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HB69EH\Downloads\"/>
    </mc:Choice>
  </mc:AlternateContent>
  <xr:revisionPtr revIDLastSave="8" documentId="8_{F042FA0A-2D8D-4B6F-874D-EF54ED24CFB2}" xr6:coauthVersionLast="47" xr6:coauthVersionMax="47" xr10:uidLastSave="{1A56D66C-803A-4E57-A2EF-994F08E29D3C}"/>
  <bookViews>
    <workbookView xWindow="-120" yWindow="-120" windowWidth="29040" windowHeight="15720" tabRatio="727" xr2:uid="{E9B5BC5C-6531-4994-A459-2EC5AD268932}"/>
  </bookViews>
  <sheets>
    <sheet name="Index" sheetId="1" r:id="rId1"/>
    <sheet name="Disclaimer" sheetId="2" r:id="rId2"/>
    <sheet name="OV1" sheetId="14" r:id="rId3"/>
    <sheet name="KM1" sheetId="15" r:id="rId4"/>
    <sheet name="KM2" sheetId="5" r:id="rId5"/>
    <sheet name="CMS1" sheetId="10" r:id="rId6"/>
    <sheet name="CMS2" sheetId="11" r:id="rId7"/>
    <sheet name="CR8" sheetId="6" r:id="rId8"/>
    <sheet name="MR2B" sheetId="7" r:id="rId9"/>
    <sheet name="LIQ1" sheetId="8" r:id="rId10"/>
    <sheet name="LIQB" sheetId="9" r:id="rId11"/>
    <sheet name="CVA4" sheetId="12"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app3" localSheetId="11" hidden="1">{#N/A,#N/A,TRUE,"Sheet1"}</definedName>
    <definedName name="_app3" localSheetId="1" hidden="1">{#N/A,#N/A,TRUE,"Sheet1"}</definedName>
    <definedName name="_app3" localSheetId="3" hidden="1">{#N/A,#N/A,TRUE,"Sheet1"}</definedName>
    <definedName name="_app3" localSheetId="2" hidden="1">{#N/A,#N/A,TRUE,"Sheet1"}</definedName>
    <definedName name="_app3" hidden="1">{#N/A,#N/A,TRUE,"Sheet1"}</definedName>
    <definedName name="_xlnm._FilterDatabase" localSheetId="11" hidden="1">'CVA4'!$A$1:$A$1</definedName>
    <definedName name="_xlnm._FilterDatabase" localSheetId="0" hidden="1">Index!$A$1:$B$1</definedName>
    <definedName name="_ftnref1_50">'[1]Table 39_'!#REF!</definedName>
    <definedName name="_ftnref1_50_10">'[2]Table 39_'!#REF!</definedName>
    <definedName name="_ftnref1_50_15">'[2]Table 39_'!#REF!</definedName>
    <definedName name="_ftnref1_50_18">'[2]Table 39_'!#REF!</definedName>
    <definedName name="_ftnref1_50_19">'[2]Table 39_'!#REF!</definedName>
    <definedName name="_ftnref1_50_20">'[2]Table 39_'!#REF!</definedName>
    <definedName name="_ftnref1_50_21">'[2]Table 39_'!#REF!</definedName>
    <definedName name="_ftnref1_50_23">'[2]Table 39_'!#REF!</definedName>
    <definedName name="_ftnref1_50_24">'[2]Table 39_'!#REF!</definedName>
    <definedName name="_ftnref1_50_4">'[2]Table 39_'!#REF!</definedName>
    <definedName name="_ftnref1_50_5">'[2]Table 39_'!#REF!</definedName>
    <definedName name="_ftnref1_51">'[1]Table 39_'!#REF!</definedName>
    <definedName name="_ftnref1_51_10">'[2]Table 39_'!#REF!</definedName>
    <definedName name="_ftnref1_51_15">'[2]Table 39_'!#REF!</definedName>
    <definedName name="_ftnref1_51_18">'[2]Table 39_'!#REF!</definedName>
    <definedName name="_ftnref1_51_19">'[2]Table 39_'!#REF!</definedName>
    <definedName name="_ftnref1_51_20">'[2]Table 39_'!#REF!</definedName>
    <definedName name="_ftnref1_51_21">'[2]Table 39_'!#REF!</definedName>
    <definedName name="_ftnref1_51_23">'[2]Table 39_'!#REF!</definedName>
    <definedName name="_ftnref1_51_24">'[2]Table 39_'!#REF!</definedName>
    <definedName name="_ftnref1_51_4">'[2]Table 39_'!#REF!</definedName>
    <definedName name="_ftnref1_51_5">'[2]Table 39_'!#REF!</definedName>
    <definedName name="_h">'[2]Table 39_'!#REF!</definedName>
    <definedName name="_NWt2">[3]Tier2!$A$1</definedName>
    <definedName name="_Toc510626265" localSheetId="0">Index!#REF!</definedName>
    <definedName name="_Toc510626266" localSheetId="0">Index!#REF!</definedName>
    <definedName name="_Toc510626267" localSheetId="0">Index!#REF!</definedName>
    <definedName name="_Toc510626268" localSheetId="0">Index!#REF!</definedName>
    <definedName name="_Toc510626269" localSheetId="0">Index!#REF!</definedName>
    <definedName name="a" localSheetId="11" hidden="1">{#N/A,#N/A,TRUE,"Sheet1"}</definedName>
    <definedName name="a" localSheetId="1" hidden="1">{#N/A,#N/A,TRUE,"Sheet1"}</definedName>
    <definedName name="a" localSheetId="3" hidden="1">{#N/A,#N/A,TRUE,"Sheet1"}</definedName>
    <definedName name="a" localSheetId="2" hidden="1">{#N/A,#N/A,TRUE,"Sheet1"}</definedName>
    <definedName name="a" hidden="1">{#N/A,#N/A,TRUE,"Sheet1"}</definedName>
    <definedName name="AD_list">[3]AcqDiv!$I$74:$AD$74</definedName>
    <definedName name="AddNotes">'[3]Capital Base'!$R$4</definedName>
    <definedName name="App">[4]Lists!$A$27:$A$29</definedName>
    <definedName name="approval_email_path">[5]Constants!$B$37</definedName>
    <definedName name="as_of_date2">[5]Constants!$B$11</definedName>
    <definedName name="as_of_date3">[5]Constants!$B$12</definedName>
    <definedName name="B2B1ratio">[3]ActualsCalc!$CY$83</definedName>
    <definedName name="B2floors">[3]Settings!$G$6:$H$10</definedName>
    <definedName name="B3_phasein">[3]Settings!$J$27:$M$33</definedName>
    <definedName name="B3date">[3]Settings!$G$23</definedName>
    <definedName name="balance" localSheetId="11" hidden="1">{#N/A,#N/A,TRUE,"Sheet1"}</definedName>
    <definedName name="balance" localSheetId="1" hidden="1">{#N/A,#N/A,TRUE,"Sheet1"}</definedName>
    <definedName name="balance" localSheetId="3" hidden="1">{#N/A,#N/A,TRUE,"Sheet1"}</definedName>
    <definedName name="balance" localSheetId="2" hidden="1">{#N/A,#N/A,TRUE,"Sheet1"}</definedName>
    <definedName name="balance" hidden="1">{#N/A,#N/A,TRUE,"Sheet1"}</definedName>
    <definedName name="balance1" localSheetId="11" hidden="1">{#N/A,#N/A,TRUE,"Sheet1"}</definedName>
    <definedName name="balance1" localSheetId="1" hidden="1">{#N/A,#N/A,TRUE,"Sheet1"}</definedName>
    <definedName name="balance1" localSheetId="3" hidden="1">{#N/A,#N/A,TRUE,"Sheet1"}</definedName>
    <definedName name="balance1" localSheetId="2" hidden="1">{#N/A,#N/A,TRUE,"Sheet1"}</definedName>
    <definedName name="balance1" hidden="1">{#N/A,#N/A,TRUE,"Sheet1"}</definedName>
    <definedName name="bln" localSheetId="11">#REF!</definedName>
    <definedName name="bln" localSheetId="3">#REF!</definedName>
    <definedName name="bln" localSheetId="2">#REF!</definedName>
    <definedName name="bln">[3]CapPos!$E$4</definedName>
    <definedName name="BuCaps">[3]Settings!$J$56:$M$61</definedName>
    <definedName name="CaCoBu">[3]Settings!$G$39:$H$44</definedName>
    <definedName name="cad1_filename">[5]Constants!$B$134</definedName>
    <definedName name="cad1_filename_prev">[5]Constants!$B$139</definedName>
    <definedName name="cad1_path">[5]Constants!$B$133</definedName>
    <definedName name="cad1_path_prev">[5]Constants!$B$138</definedName>
    <definedName name="cad1_ws1">[5]Constants!$B$135</definedName>
    <definedName name="CallMethod">[3]Hybrids!$N$5:$N$6</definedName>
    <definedName name="Carlos" localSheetId="1">#REF!</definedName>
    <definedName name="Carlos">#REF!</definedName>
    <definedName name="CAS_PrintRange">[3]ActualsCalc!$A$2:$Z$5,[3]ActualsCalc!$A$22:$Z$25,[3]ActualsCalc!$A$29:$Z$78,[3]ActualsCalc!$A$94:$Z$473,[3]ActualsCalc!$A$162:$Z$196,[3]ActualsCalc!$A$579:$Z$722,[3]ActualsCalc!$A$876:$Z$960,[3]ActualsCalc!$A$1051:$Z$1236</definedName>
    <definedName name="CoCyBu">[3]Settings!$G$45:$H$50</definedName>
    <definedName name="ColumnShiftIn">[3]CompareQ!$I$1</definedName>
    <definedName name="ColumnShiftText">[3]CompareQ!$D$3</definedName>
    <definedName name="confor">[3]Settings!$AD$7:$AH$16</definedName>
    <definedName name="CR_3">'[6]Regulatory Capital'!#REF!</definedName>
    <definedName name="CR_4">'[6]Regulatory Capital'!#REF!</definedName>
    <definedName name="CR_5">'[6]Regulatory Capital'!#REF!</definedName>
    <definedName name="cs_1dhvar_current">'[6]Risk Measures for IMA'!#REF!</definedName>
    <definedName name="cs_1dhvar_prev">'[6]Risk Measures for IMA'!#REF!</definedName>
    <definedName name="CS_CY">'[5]Risk Measures for IMA'!$Y:$Y</definedName>
    <definedName name="CS_PP">'[5]Risk Measures for IMA'!$AF:$AF</definedName>
    <definedName name="CS_PY">'[5]Risk Measures for IMA'!$R:$R</definedName>
    <definedName name="CT1S">[3]Settings!$J$7:$L$11</definedName>
    <definedName name="Date_AVA">[5]Constants!$B$88</definedName>
    <definedName name="Date_Capital">[5]Constants!$B$70</definedName>
    <definedName name="DCM" localSheetId="11" hidden="1">{"'Intranet Graphs'!$M$58","'Intranet Graphs'!$J$64","'Intranet Graphs'!$P$45"}</definedName>
    <definedName name="DCM" localSheetId="1" hidden="1">{"'Intranet Graphs'!$M$58","'Intranet Graphs'!$J$64","'Intranet Graphs'!$P$45"}</definedName>
    <definedName name="DCM" localSheetId="3" hidden="1">{"'Intranet Graphs'!$M$58","'Intranet Graphs'!$J$64","'Intranet Graphs'!$P$45"}</definedName>
    <definedName name="DCM" localSheetId="2" hidden="1">{"'Intranet Graphs'!$M$58","'Intranet Graphs'!$J$64","'Intranet Graphs'!$P$45"}</definedName>
    <definedName name="DCM" hidden="1">{"'Intranet Graphs'!$M$58","'Intranet Graphs'!$J$64","'Intranet Graphs'!$P$45"}</definedName>
    <definedName name="DCMx" localSheetId="11" hidden="1">{"'Intranet Graphs'!$M$58","'Intranet Graphs'!$J$64","'Intranet Graphs'!$P$45"}</definedName>
    <definedName name="DCMx" localSheetId="1" hidden="1">{"'Intranet Graphs'!$M$58","'Intranet Graphs'!$J$64","'Intranet Graphs'!$P$45"}</definedName>
    <definedName name="DCMx" localSheetId="3" hidden="1">{"'Intranet Graphs'!$M$58","'Intranet Graphs'!$J$64","'Intranet Graphs'!$P$45"}</definedName>
    <definedName name="DCMx" localSheetId="2" hidden="1">{"'Intranet Graphs'!$M$58","'Intranet Graphs'!$J$64","'Intranet Graphs'!$P$45"}</definedName>
    <definedName name="DCMx" hidden="1">{"'Intranet Graphs'!$M$58","'Intranet Graphs'!$J$64","'Intranet Graphs'!$P$45"}</definedName>
    <definedName name="dsa" localSheetId="1">#REF!</definedName>
    <definedName name="dsa">#REF!</definedName>
    <definedName name="Eps">[3]Settings!$D$44</definedName>
    <definedName name="eq_1dhvar_current">'[6]Risk Measures for IMA'!#REF!</definedName>
    <definedName name="eq_1dhvar_prev">'[6]Risk Measures for IMA'!#REF!</definedName>
    <definedName name="EQ_CY">'[5]Risk Measures for IMA'!$Z:$Z</definedName>
    <definedName name="EQ_PP">'[5]Risk Measures for IMA'!$AG:$AG</definedName>
    <definedName name="EQ_PY">'[5]Risk Measures for IMA'!$S:$S</definedName>
    <definedName name="ExclAD">[3]ActualsCalc!$I$1</definedName>
    <definedName name="factk">[5]Constants!$B$50</definedName>
    <definedName name="factm">[5]Constants!$B$49</definedName>
    <definedName name="FailedCheck">[3]Checks!$D$1</definedName>
    <definedName name="FCccys">[3]ActualsCalc!$C$27:$C$38</definedName>
    <definedName name="FCyear">[3]Forecasts!$W$5</definedName>
    <definedName name="fdsg" localSheetId="1">'[1]Table 39_'!#REF!</definedName>
    <definedName name="fdsg">'[1]Table 39_'!#REF!</definedName>
    <definedName name="FirstForecastDate">[3]ActualsCalc!$BZ$3</definedName>
    <definedName name="ForecastDates">[3]Forecasts!$BI$9:$CC$9</definedName>
    <definedName name="Frequency">[4]Lists!$A$21:$A$25</definedName>
    <definedName name="FutureDates">[3]Forecasts!$AD$5:$AW$5</definedName>
    <definedName name="fx_1dhvar_current">'[6]Risk Measures for IMA'!#REF!</definedName>
    <definedName name="fx_1dhvar_prev">'[6]Risk Measures for IMA'!#REF!</definedName>
    <definedName name="FX_CY">'[5]Risk Measures for IMA'!$AA:$AA</definedName>
    <definedName name="FX_PP">'[5]Risk Measures for IMA'!$AH:$AH</definedName>
    <definedName name="FX_PY">'[5]Risk Measures for IMA'!$T:$T</definedName>
    <definedName name="FXcurrencies">[3]ActualsCalc!$C$26:$C$38</definedName>
    <definedName name="FXrates">[3]ActualsCalc!$C$26:$DD$38</definedName>
    <definedName name="ho" localSheetId="1">#REF!</definedName>
    <definedName name="ho">#REF!</definedName>
    <definedName name="holidayrange">[5]Constants!$B$2:$C$7</definedName>
    <definedName name="HTML_CodePage" hidden="1">1252</definedName>
    <definedName name="HTML_Control" localSheetId="11" hidden="1">{"'Intranet Graphs'!$M$58","'Intranet Graphs'!$J$64","'Intranet Graphs'!$P$45"}</definedName>
    <definedName name="HTML_Control" localSheetId="1" hidden="1">{"'Intranet Graphs'!$M$58","'Intranet Graphs'!$J$64","'Intranet Graphs'!$P$45"}</definedName>
    <definedName name="HTML_Control" localSheetId="3" hidden="1">{"'Intranet Graphs'!$M$58","'Intranet Graphs'!$J$64","'Intranet Graphs'!$P$45"}</definedName>
    <definedName name="HTML_Control" localSheetId="2" hidden="1">{"'Intranet Graphs'!$M$58","'Intranet Graphs'!$J$64","'Intranet Graphs'!$P$45"}</definedName>
    <definedName name="HTML_Control" hidden="1">{"'Intranet Graphs'!$M$58","'Intranet Graphs'!$J$64","'Intranet Graphs'!$P$45"}</definedName>
    <definedName name="HTML_Control_NEw" localSheetId="11" hidden="1">{"'Intranet Graphs'!$M$58","'Intranet Graphs'!$J$64","'Intranet Graphs'!$P$45"}</definedName>
    <definedName name="HTML_Control_NEw" localSheetId="1" hidden="1">{"'Intranet Graphs'!$M$58","'Intranet Graphs'!$J$64","'Intranet Graphs'!$P$45"}</definedName>
    <definedName name="HTML_Control_NEw" localSheetId="3" hidden="1">{"'Intranet Graphs'!$M$58","'Intranet Graphs'!$J$64","'Intranet Graphs'!$P$45"}</definedName>
    <definedName name="HTML_Control_NEw" localSheetId="2" hidden="1">{"'Intranet Graphs'!$M$58","'Intranet Graphs'!$J$64","'Intranet Graphs'!$P$45"}</definedName>
    <definedName name="HTML_Control_NEw" hidden="1">{"'Intranet Graphs'!$M$58","'Intranet Graphs'!$J$64","'Intranet Graphs'!$P$45"}</definedName>
    <definedName name="HTML_Controlx" localSheetId="11" hidden="1">{"'Intranet Graphs'!$M$58","'Intranet Graphs'!$J$64","'Intranet Graphs'!$P$45"}</definedName>
    <definedName name="HTML_Controlx" localSheetId="1" hidden="1">{"'Intranet Graphs'!$M$58","'Intranet Graphs'!$J$64","'Intranet Graphs'!$P$45"}</definedName>
    <definedName name="HTML_Controlx" localSheetId="3" hidden="1">{"'Intranet Graphs'!$M$58","'Intranet Graphs'!$J$64","'Intranet Graphs'!$P$45"}</definedName>
    <definedName name="HTML_Controlx" localSheetId="2" hidden="1">{"'Intranet Graphs'!$M$58","'Intranet Graphs'!$J$64","'Intranet Graphs'!$P$45"}</definedName>
    <definedName name="HTML_Controlx" hidden="1">{"'Intranet Graphs'!$M$58","'Intranet Graphs'!$J$64","'Intranet Graphs'!$P$45"}</definedName>
    <definedName name="HTML_Description" hidden="1">""</definedName>
    <definedName name="HTML_Email" hidden="1">""</definedName>
    <definedName name="HTML_Header" hidden="1">"Intranet Graphs"</definedName>
    <definedName name="HTML_LastUpdate" hidden="1">"25/04/01"</definedName>
    <definedName name="HTML_LineAfter" hidden="1">FALSE</definedName>
    <definedName name="HTML_LineBefore" hidden="1">FALSE</definedName>
    <definedName name="HTML_Name" hidden="1">"P.J.T. Kolfschoten"</definedName>
    <definedName name="HTML_OBDlg2" hidden="1">TRUE</definedName>
    <definedName name="HTML_OBDlg4" hidden="1">TRUE</definedName>
    <definedName name="HTML_OS" hidden="1">0</definedName>
    <definedName name="HTML_PathFile" hidden="1">"H:\docs\MyHTML.htm"</definedName>
    <definedName name="HTML_Title" hidden="1">"Book2"</definedName>
    <definedName name="input_copies_path">[5]Constants!$B$36</definedName>
    <definedName name="InputColumn">'[3]Capital Base'!$Q$1</definedName>
    <definedName name="InputColumnPrevious">[3]CompareQ!$I$3</definedName>
    <definedName name="InputQuartersFC">[3]Forecasts!$AD$1</definedName>
    <definedName name="InputSource">[3]ActualsCalc!$I$5</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R_CY">'[5]Risk Measures for IMA'!$AB:$AB</definedName>
    <definedName name="IR_PP">'[5]Risk Measures for IMA'!$AI:$AI</definedName>
    <definedName name="IR_PY">'[5]Risk Measures for IMA'!$U:$U</definedName>
    <definedName name="JedenRadekPodSestavou" localSheetId="1">#REF!</definedName>
    <definedName name="JedenRadekPodSestavou">#REF!</definedName>
    <definedName name="JedenRadekPodSestavou_11" localSheetId="1">#REF!</definedName>
    <definedName name="JedenRadekPodSestavou_11">#REF!</definedName>
    <definedName name="JedenRadekPodSestavou_2" localSheetId="1">#REF!</definedName>
    <definedName name="JedenRadekPodSestavou_2">#REF!</definedName>
    <definedName name="JedenRadekPodSestavou_28" localSheetId="1">#REF!</definedName>
    <definedName name="JedenRadekPodSestavou_28">#REF!</definedName>
    <definedName name="JedenRadekVedleSestavy" localSheetId="1">#REF!</definedName>
    <definedName name="JedenRadekVedleSestavy">#REF!</definedName>
    <definedName name="JedenRadekVedleSestavy_11" localSheetId="1">#REF!</definedName>
    <definedName name="JedenRadekVedleSestavy_11">#REF!</definedName>
    <definedName name="JedenRadekVedleSestavy_2" localSheetId="1">#REF!</definedName>
    <definedName name="JedenRadekVedleSestavy_2">#REF!</definedName>
    <definedName name="JedenRadekVedleSestavy_28" localSheetId="1">#REF!</definedName>
    <definedName name="JedenRadekVedleSestavy_28">#REF!</definedName>
    <definedName name="kk">'[7]List details'!$C$5:$C$8</definedName>
    <definedName name="LatestKnown">[3]ActualsCalc!$BZ$6</definedName>
    <definedName name="LevRatio">[3]Settings!$J$69:$M$72</definedName>
    <definedName name="LiftECban">[3]Settings!$R$44</definedName>
    <definedName name="ll">'[7]List details'!$C$5:$C$8</definedName>
    <definedName name="MaxOblastTabulky" localSheetId="1">#REF!</definedName>
    <definedName name="MaxOblastTabulky">#REF!</definedName>
    <definedName name="MaxOblastTabulky_11" localSheetId="1">#REF!</definedName>
    <definedName name="MaxOblastTabulky_11">#REF!</definedName>
    <definedName name="MaxOblastTabulky_2" localSheetId="1">#REF!</definedName>
    <definedName name="MaxOblastTabulky_2">#REF!</definedName>
    <definedName name="MaxOblastTabulky_28" localSheetId="1">#REF!</definedName>
    <definedName name="MaxOblastTabulky_28">#REF!</definedName>
    <definedName name="MemberStatereporting">[8]Lists!$B$2:$B$29</definedName>
    <definedName name="Methods">[3]Forecasts!$BF$19:$BF$27</definedName>
    <definedName name="MethodTable">[3]Settings!$T$6:$Y$15</definedName>
    <definedName name="mkrim_filename">[5]Constants!$B$107</definedName>
    <definedName name="mkrim_filename_prev">[5]Constants!$B$121</definedName>
    <definedName name="mkrim_path">[5]Constants!$B$106</definedName>
    <definedName name="mkrim_path_prev">[5]Constants!$B$120</definedName>
    <definedName name="mkrim_ws1">[5]Constants!$B$108</definedName>
    <definedName name="MTPy1">[3]AcqDiv!$AA$3</definedName>
    <definedName name="NEWNAME" localSheetId="11" hidden="1">{"'Intranet Graphs'!$M$58","'Intranet Graphs'!$J$64","'Intranet Graphs'!$P$45"}</definedName>
    <definedName name="NEWNAME" localSheetId="1" hidden="1">{"'Intranet Graphs'!$M$58","'Intranet Graphs'!$J$64","'Intranet Graphs'!$P$45"}</definedName>
    <definedName name="NEWNAME" localSheetId="3" hidden="1">{"'Intranet Graphs'!$M$58","'Intranet Graphs'!$J$64","'Intranet Graphs'!$P$45"}</definedName>
    <definedName name="NEWNAME" localSheetId="2" hidden="1">{"'Intranet Graphs'!$M$58","'Intranet Graphs'!$J$64","'Intranet Graphs'!$P$45"}</definedName>
    <definedName name="NEWNAME" hidden="1">{"'Intranet Graphs'!$M$58","'Intranet Graphs'!$J$64","'Intranet Graphs'!$P$45"}</definedName>
    <definedName name="No">[3]Forecasts!$L$1</definedName>
    <definedName name="NWad">[3]AcqDiv!$A$1</definedName>
    <definedName name="NWfc">[3]Forecasts!$BI$1</definedName>
    <definedName name="NWhy">[3]Hybrids!$A$1</definedName>
    <definedName name="NWin">[3]ActualsCalc!$A$1</definedName>
    <definedName name="NWsw">[9]SelectWgt!$A$1</definedName>
    <definedName name="NWtargets">[3]Targets!$A$1</definedName>
    <definedName name="NWwfi" localSheetId="11">#REF!</definedName>
    <definedName name="NWwfi" localSheetId="3">#REF!</definedName>
    <definedName name="NWwfi" localSheetId="2">#REF!</definedName>
    <definedName name="NWwfi">[3]WFInfo!$A$1</definedName>
    <definedName name="OblastDat2" localSheetId="1">#REF!</definedName>
    <definedName name="OblastDat2">#REF!</definedName>
    <definedName name="OblastDat2_11" localSheetId="1">#REF!</definedName>
    <definedName name="OblastDat2_11">#REF!</definedName>
    <definedName name="OblastDat2_2" localSheetId="1">#REF!</definedName>
    <definedName name="OblastDat2_2">#REF!</definedName>
    <definedName name="OblastDat2_28" localSheetId="1">#REF!</definedName>
    <definedName name="OblastDat2_28">#REF!</definedName>
    <definedName name="OblastNadpisuRadku" localSheetId="1">#REF!</definedName>
    <definedName name="OblastNadpisuRadku">#REF!</definedName>
    <definedName name="OblastNadpisuRadku_11" localSheetId="1">#REF!</definedName>
    <definedName name="OblastNadpisuRadku_11">#REF!</definedName>
    <definedName name="OblastNadpisuRadku_2" localSheetId="1">#REF!</definedName>
    <definedName name="OblastNadpisuRadku_2">#REF!</definedName>
    <definedName name="OblastNadpisuRadku_28" localSheetId="1">#REF!</definedName>
    <definedName name="OblastNadpisuRadku_28">#REF!</definedName>
    <definedName name="OblastNadpisuSloupcu" localSheetId="1">#REF!</definedName>
    <definedName name="OblastNadpisuSloupcu">#REF!</definedName>
    <definedName name="OblastNadpisuSloupcu_11" localSheetId="1">#REF!</definedName>
    <definedName name="OblastNadpisuSloupcu_11">#REF!</definedName>
    <definedName name="OblastNadpisuSloupcu_2" localSheetId="1">#REF!</definedName>
    <definedName name="OblastNadpisuSloupcu_2">#REF!</definedName>
    <definedName name="OblastNadpisuSloupcu_28" localSheetId="1">#REF!</definedName>
    <definedName name="OblastNadpisuSloupcu_28">#REF!</definedName>
    <definedName name="P2buffer">[3]Settings!$G$57:$H$60</definedName>
    <definedName name="PC" localSheetId="1">#REF!</definedName>
    <definedName name="PC">#REF!</definedName>
    <definedName name="Periods">[3]Forecasts!$V$6</definedName>
    <definedName name="PFPubl06">[3]Settings!$D$41</definedName>
    <definedName name="PP_date">[5]Constants!$B$20</definedName>
    <definedName name="PP_year">[5]Constants!$B$21</definedName>
    <definedName name="PQ_date">[5]Constants!$B$24</definedName>
    <definedName name="previous_report_path">[5]Constants!$B$33</definedName>
    <definedName name="previous_reporting_year">[5]Constants!#REF!</definedName>
    <definedName name="_xlnm.Print_Area" localSheetId="3">'KM1'!$A$1:$G$55</definedName>
    <definedName name="_xlnm.Print_Area" localSheetId="4">'KM2'!$A$1:$D$21</definedName>
    <definedName name="_xlnm.Print_Area" localSheetId="9">'LIQ1'!$A:$CJ</definedName>
    <definedName name="_xlnm.Print_Area" localSheetId="10">LIQB!$A:$AZ</definedName>
    <definedName name="Print_Area_MI" localSheetId="1">#REF!</definedName>
    <definedName name="Print_Area_MI">#REF!</definedName>
    <definedName name="Print_Area_MI_11" localSheetId="1">#REF!</definedName>
    <definedName name="Print_Area_MI_11">#REF!</definedName>
    <definedName name="Print_Area_MI_2" localSheetId="1">#REF!</definedName>
    <definedName name="Print_Area_MI_2">#REF!</definedName>
    <definedName name="Print_Area_MI_28" localSheetId="1">#REF!</definedName>
    <definedName name="Print_Area_MI_28">#REF!</definedName>
    <definedName name="Print_Titles_MI" localSheetId="1">#REF!</definedName>
    <definedName name="Print_Titles_MI">#REF!</definedName>
    <definedName name="Print_Titles_MI_11" localSheetId="1">#REF!</definedName>
    <definedName name="Print_Titles_MI_11">#REF!</definedName>
    <definedName name="Print_Titles_MI_2" localSheetId="1">#REF!</definedName>
    <definedName name="Print_Titles_MI_2">#REF!</definedName>
    <definedName name="Print_Titles_MI_28" localSheetId="1">#REF!</definedName>
    <definedName name="Print_Titles_MI_28">#REF!</definedName>
    <definedName name="PY_date">[5]Constants!$B$16</definedName>
    <definedName name="PY_year">[5]Constants!$B$17</definedName>
    <definedName name="PYQ_date">[5]Constants!$B$28</definedName>
    <definedName name="Quarter_Capital">[5]Constants!$B$71</definedName>
    <definedName name="Quarters">[3]ActualsCalc!$A$4:$CY$4</definedName>
    <definedName name="Question04">[10]Options!$B$3:$B$7</definedName>
    <definedName name="Question05">[10]Options!$B$11:$B$14</definedName>
    <definedName name="Question06">[10]Options!$B$17:$B$19</definedName>
    <definedName name="Question07">[10]Options!$D$3:$D$8</definedName>
    <definedName name="Question10">[10]Options!$D$11:$D$14</definedName>
    <definedName name="Question12">[10]Options!$F$3:$F$4</definedName>
    <definedName name="Question14">[10]Options!$F$7:$F$8</definedName>
    <definedName name="Question17">[10]Options!$F$11:$F$14</definedName>
    <definedName name="Question20">[10]Options!$B$22:$B$24</definedName>
    <definedName name="Question22">[10]Options!$F$17:$F$19</definedName>
    <definedName name="Question23">[10]Options!$F$22:$F$23</definedName>
    <definedName name="Question25">[10]Options!$F$28:$F$31</definedName>
    <definedName name="Question27a">[10]Options!$D$17:$D$19</definedName>
    <definedName name="Question28">[10]Options!$B$28:$B$32</definedName>
    <definedName name="RC_1_2">'[5]Regulatory Capital'!$E$5</definedName>
    <definedName name="RC_1_3">'[5]Regulatory Capital'!$E$6</definedName>
    <definedName name="RC_1_4">'[5]Regulatory Capital'!$E$8</definedName>
    <definedName name="RC_1_5">'[5]Regulatory Capital'!$E$9</definedName>
    <definedName name="RC_1_6">'[5]Regulatory Capital'!$E$11</definedName>
    <definedName name="RC_1_7">'[5]Regulatory Capital'!$E$12</definedName>
    <definedName name="RC_2_2">'[5]Regulatory Capital'!$G$5</definedName>
    <definedName name="RC_2_3">'[5]Regulatory Capital'!$G$6</definedName>
    <definedName name="RC_2_4">'[5]Regulatory Capital'!$G$8</definedName>
    <definedName name="RC_2_5">'[5]Regulatory Capital'!$G$9</definedName>
    <definedName name="RC_2_6">'[5]Regulatory Capital'!$G$11</definedName>
    <definedName name="RC_2_7">'[5]Regulatory Capital'!$G$12</definedName>
    <definedName name="RC_3_2">'[5]Regulatory Capital'!$I$5</definedName>
    <definedName name="RC_3_3">'[5]Regulatory Capital'!$I$6</definedName>
    <definedName name="RC_3_4">'[5]Regulatory Capital'!$I$8</definedName>
    <definedName name="RC_3_5">'[5]Regulatory Capital'!$I$9</definedName>
    <definedName name="RC_3_6">'[5]Regulatory Capital'!$I$11</definedName>
    <definedName name="RC_3_7">'[5]Regulatory Capital'!$I$12</definedName>
    <definedName name="RC_4_1">'[5]EC and RC'!#REF!</definedName>
    <definedName name="RC_4_2">'[5]Regulatory Capital'!$L$5</definedName>
    <definedName name="RC_4_3">'[5]Regulatory Capital'!$L$6</definedName>
    <definedName name="RC_4_4">'[5]Regulatory Capital'!$L$8</definedName>
    <definedName name="RC_4_5">'[5]Regulatory Capital'!$L$9</definedName>
    <definedName name="RC_4_6">'[5]Regulatory Capital'!$L$11</definedName>
    <definedName name="RC_4_7">'[5]Regulatory Capital'!$L$12</definedName>
    <definedName name="RC_5_2">'[5]Regulatory Capital'!$N$5</definedName>
    <definedName name="RC_5_3">'[5]Regulatory Capital'!$N$6</definedName>
    <definedName name="RC_5_4">'[5]Regulatory Capital'!$N$8</definedName>
    <definedName name="RC_5_5">'[5]Regulatory Capital'!$N$9</definedName>
    <definedName name="RC_5_6">'[5]Regulatory Capital'!$N$11</definedName>
    <definedName name="RC_5_7">'[5]Regulatory Capital'!$N$12</definedName>
    <definedName name="rc_formula1">[5]Constants!#REF!</definedName>
    <definedName name="RC_startdate_new_tool">[5]Constants!$B$73</definedName>
    <definedName name="redemption">[3]Hybrids!$O$5:$O$6</definedName>
    <definedName name="report_filename">[5]Constants!$B$40</definedName>
    <definedName name="report_filename2">[5]Constants!$B$41</definedName>
    <definedName name="report_filename3">[5]Constants!$B$42</definedName>
    <definedName name="report_name">[5]Control!$D$4</definedName>
    <definedName name="report_path">[5]Constants!$B$34</definedName>
    <definedName name="Reporting_Date">[5]Control!$H$10</definedName>
    <definedName name="reporting_day">[5]Constants!#REF!</definedName>
    <definedName name="reporting_month">[5]Constants!#REF!</definedName>
    <definedName name="Reporting_Quarter">[5]Control!$H$9</definedName>
    <definedName name="Reporting_Year">[5]Control!$H$8</definedName>
    <definedName name="RepYear">[11]Sources!$C$2</definedName>
    <definedName name="ResultQtrs">[3]Forecasts!$BI$5:$CT$5</definedName>
    <definedName name="rfgf" localSheetId="1">'[1]Table 39_'!#REF!</definedName>
    <definedName name="rfgf">'[1]Table 39_'!#REF!</definedName>
    <definedName name="sa_filename">[5]Constants!$B$47</definedName>
    <definedName name="sa_formula1">[5]Constants!#REF!</definedName>
    <definedName name="sa_formula2">[5]Constants!#REF!</definedName>
    <definedName name="sa_path">[5]Constants!#REF!</definedName>
    <definedName name="sa_range_out3">'[6]Standardized Approach'!#REF!</definedName>
    <definedName name="sa_ws1">[5]Constants!#REF!</definedName>
    <definedName name="Scenario5">[3]Cover!$J$10</definedName>
    <definedName name="scenarios">[3]Scenarios!$H$6:$P$16</definedName>
    <definedName name="sep">[3]ActualsCalc!$J$6</definedName>
    <definedName name="ShowRowsValue">[3]CompareQ!$AA$2</definedName>
    <definedName name="ShowSubs">'[3]Capital Base'!$AA$1</definedName>
    <definedName name="SystBu">[3]Settings!$G$51:$H$56</definedName>
    <definedName name="T2noCall">[3]Settings!$G$15:$H$20</definedName>
    <definedName name="to_date">[5]Constants!#REF!</definedName>
    <definedName name="today">[5]Control!$H$7</definedName>
    <definedName name="Tool_path">[5]Constants!$B$32</definedName>
    <definedName name="total_1dhvar_current">'[6]Risk Measures for IMA'!#REF!</definedName>
    <definedName name="total_1dhvar_previous">'[6]Risk Measures for IMA'!#REF!</definedName>
    <definedName name="TOTAL_CY">'[5]Risk Measures for IMA'!$AC:$AC</definedName>
    <definedName name="TOTAL_PP">'[5]Risk Measures for IMA'!$AJ:$AJ</definedName>
    <definedName name="TOTAL_PY">'[5]Risk Measures for IMA'!$V:$V</definedName>
    <definedName name="Valid1" localSheetId="1">#REF!</definedName>
    <definedName name="Valid1">#REF!</definedName>
    <definedName name="Valid2" localSheetId="1">#REF!</definedName>
    <definedName name="Valid2">#REF!</definedName>
    <definedName name="Valid3" localSheetId="1">#REF!</definedName>
    <definedName name="Valid3">#REF!</definedName>
    <definedName name="Valid4" localSheetId="1">#REF!</definedName>
    <definedName name="Valid4">#REF!</definedName>
    <definedName name="Valid5" localSheetId="1">#REF!</definedName>
    <definedName name="Valid5">#REF!</definedName>
    <definedName name="Version">[3]Cover!$H$98</definedName>
    <definedName name="Versions">[3]Versions!$A$1</definedName>
    <definedName name="VersionTypes">[3]ActualsCalc!$S$7:$V$7</definedName>
    <definedName name="ViFpct">[3]Settings!$D$30</definedName>
    <definedName name="WF_minimum" localSheetId="11">#REF!</definedName>
    <definedName name="WF_minimum" localSheetId="3">#REF!</definedName>
    <definedName name="WF_minimum" localSheetId="2">#REF!</definedName>
    <definedName name="WF_minimum">[3]WFInfo!$AP$37</definedName>
    <definedName name="WFbankGroups">[3]CompareQ!$B$268:$B$276</definedName>
    <definedName name="WFgroupGroups">[3]CompareQ!$B$257:$B$263</definedName>
    <definedName name="WFinsGroups">[3]CompareQ!$B$281:$B$292</definedName>
    <definedName name="wrn.Market._.data._._._.Interes." localSheetId="11" hidden="1">{#N/A,#N/A,FALSE,"Market data _ Interest 3,12,60"}</definedName>
    <definedName name="wrn.Market._.data._._._.Interes." localSheetId="1" hidden="1">{#N/A,#N/A,FALSE,"Market data _ Interest 3,12,60"}</definedName>
    <definedName name="wrn.Market._.data._._._.Interes." localSheetId="3" hidden="1">{#N/A,#N/A,FALSE,"Market data _ Interest 3,12,60"}</definedName>
    <definedName name="wrn.Market._.data._._._.Interes." localSheetId="2" hidden="1">{#N/A,#N/A,FALSE,"Market data _ Interest 3,12,60"}</definedName>
    <definedName name="wrn.Market._.data._._._.Interes." hidden="1">{#N/A,#N/A,FALSE,"Market data _ Interest 3,12,60"}</definedName>
    <definedName name="wrn.Market._.data._.Volatilities." localSheetId="11" hidden="1">{#N/A,#N/A,TRUE,"Sheet1"}</definedName>
    <definedName name="wrn.Market._.data._.Volatilities." localSheetId="1" hidden="1">{#N/A,#N/A,TRUE,"Sheet1"}</definedName>
    <definedName name="wrn.Market._.data._.Volatilities." localSheetId="3" hidden="1">{#N/A,#N/A,TRUE,"Sheet1"}</definedName>
    <definedName name="wrn.Market._.data._.Volatilities." localSheetId="2" hidden="1">{#N/A,#N/A,TRUE,"Sheet1"}</definedName>
    <definedName name="wrn.Market._.data._.Volatilities." hidden="1">{#N/A,#N/A,TRUE,"Sheet1"}</definedName>
    <definedName name="XBRL">[4]Lists!$A$17:$A$19</definedName>
    <definedName name="yearsFC">[3]Forecasts!$AD$7:$AW$7</definedName>
    <definedName name="zxasdafsds" localSheetId="1">#REF!</definedName>
    <definedName name="zxasdafsd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5" i="8" l="1"/>
  <c r="I45" i="8"/>
  <c r="J45" i="8"/>
  <c r="G45" i="8"/>
</calcChain>
</file>

<file path=xl/sharedStrings.xml><?xml version="1.0" encoding="utf-8"?>
<sst xmlns="http://schemas.openxmlformats.org/spreadsheetml/2006/main" count="519" uniqueCount="349">
  <si>
    <t>ING GROUP ADDITIONAL PILLAR 3 DISCLOSURES</t>
  </si>
  <si>
    <t>amounts in millions of euros, unless stated otherwise</t>
  </si>
  <si>
    <t>CONTENTS</t>
  </si>
  <si>
    <t>Disclaimer</t>
  </si>
  <si>
    <t>Tables</t>
  </si>
  <si>
    <t>Template EU OV1 – Overview of total risk exposure amounts</t>
  </si>
  <si>
    <t>OV1</t>
  </si>
  <si>
    <t>Template EU KM1 – Key metrics template</t>
  </si>
  <si>
    <t>KM1</t>
  </si>
  <si>
    <t>Template EU KM2: key metrics – MREL and, where applicable, G-SII Requirement for own funds and eligible liabilities</t>
  </si>
  <si>
    <t>KM2</t>
  </si>
  <si>
    <t>Template EU CMS1 – Comparison of modelled and standardised risk weighted exposure amounts at risk level</t>
  </si>
  <si>
    <t>CMS1</t>
  </si>
  <si>
    <t>Template EU CMS2 Template EU CMS2 – Comparison of modelled and standardised risk weighted exposure amounts for credit risk at asset class level</t>
  </si>
  <si>
    <t>CMS2</t>
  </si>
  <si>
    <t>Template EU CR8 – RWEA flow statements of credit risk exposures under the IRB approach</t>
  </si>
  <si>
    <t>CR8</t>
  </si>
  <si>
    <t>Template EU CCR7 – RWEA flow statements of CCR exposures under the IMM</t>
  </si>
  <si>
    <t>N/A*</t>
  </si>
  <si>
    <t>Template EU MR2-B - RWA flow statements of market risk exposures under the IMA</t>
  </si>
  <si>
    <t>MR2B</t>
  </si>
  <si>
    <t>Template EU LIQ1 - Quantitative information of LCR</t>
  </si>
  <si>
    <t>LIQ1</t>
  </si>
  <si>
    <t>Template EU LIQB - Qualitative information on LCR</t>
  </si>
  <si>
    <t>LIQB</t>
  </si>
  <si>
    <t>Template EU CVA4 - RWA flow statements of credit valuation adjustment risk under the Standardised Approach</t>
  </si>
  <si>
    <t>CVA4</t>
  </si>
  <si>
    <t>* ING has no CCR exposure under IMM</t>
  </si>
  <si>
    <t>The figures in this report have been neither audited nor reviewed by our external auditor.</t>
  </si>
  <si>
    <t>DISCLAIMER</t>
  </si>
  <si>
    <t>Index</t>
  </si>
  <si>
    <t>Total risk exposure amounts (TREA)</t>
  </si>
  <si>
    <t>Total own funds requirements</t>
  </si>
  <si>
    <t>a</t>
  </si>
  <si>
    <t>b</t>
  </si>
  <si>
    <t>c</t>
  </si>
  <si>
    <t>31/03/2026</t>
  </si>
  <si>
    <t>31/12/2025</t>
  </si>
  <si>
    <t>Credit risk (excluding CCR)</t>
  </si>
  <si>
    <t xml:space="preserve">Of which the standardised approach </t>
  </si>
  <si>
    <t xml:space="preserve">Of which the Foundation IRB (F-IRB) approach </t>
  </si>
  <si>
    <t>Of which slotting approach</t>
  </si>
  <si>
    <t> </t>
  </si>
  <si>
    <t>EU 4a</t>
  </si>
  <si>
    <t>Of which equities under the simple risk weighted approach</t>
  </si>
  <si>
    <t xml:space="preserve">Of which the Advanced IRB (A-IRB) approach </t>
  </si>
  <si>
    <t xml:space="preserve">Counterparty credit risk - CCR </t>
  </si>
  <si>
    <t>Of which internal model method (IMM)</t>
  </si>
  <si>
    <t>EU 8a</t>
  </si>
  <si>
    <t>Of which exposures to a CCP</t>
  </si>
  <si>
    <t>Of which other CCR</t>
  </si>
  <si>
    <t>Credit valuation adjustments risk - CVA risk</t>
  </si>
  <si>
    <t>EU 10a</t>
  </si>
  <si>
    <t xml:space="preserve">  Of which the standardised approach (SA)</t>
  </si>
  <si>
    <t>EU 10b</t>
  </si>
  <si>
    <t xml:space="preserve">  Of which the basic approach (F-BA and R-BA)</t>
  </si>
  <si>
    <t>EU 10c</t>
  </si>
  <si>
    <t xml:space="preserve">  Of which the simplified approach</t>
  </si>
  <si>
    <t>Not applicable</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</si>
  <si>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</si>
  <si>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</si>
  <si>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</si>
  <si>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</si>
  <si>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</si>
  <si>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</si>
  <si>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 / deduction</t>
  </si>
  <si>
    <t>Position, foreign exchange and commodities risks (Market risk)</t>
  </si>
  <si>
    <t>Of which the Alternative standardised approach (A-SA)</t>
  </si>
  <si>
    <t>EU 21a</t>
  </si>
  <si>
    <t>Of which the Simplified standardised approach (S-SA)</t>
  </si>
  <si>
    <t xml:space="preserve">Of which Alternative Internal Model Approach  (A-IMA) </t>
  </si>
  <si>
    <t>EU 22a</t>
  </si>
  <si>
    <t>Large exposures</t>
  </si>
  <si>
    <t>Reclassifications between the trading and non-trading books</t>
  </si>
  <si>
    <t>Operational risk</t>
  </si>
  <si>
    <t>EU 24a</t>
  </si>
  <si>
    <t>Exposures to crypto-assets</t>
  </si>
  <si>
    <t>Amounts below the thresholds for deduction (subject
to 250% risk weight)</t>
  </si>
  <si>
    <t>Output floor applied (%)</t>
  </si>
  <si>
    <t>Floor adjustment (before application of transitional cap)</t>
  </si>
  <si>
    <t>Floor adjustment (after application of transitional cap)</t>
  </si>
  <si>
    <t>Total</t>
  </si>
  <si>
    <t>d</t>
  </si>
  <si>
    <t>e</t>
  </si>
  <si>
    <t>30/09/2025</t>
  </si>
  <si>
    <t>30/06/2025</t>
  </si>
  <si>
    <t>31/03/2025</t>
  </si>
  <si>
    <t>Available own funds (amounts)</t>
  </si>
  <si>
    <t xml:space="preserve">Common Equity Tier 1 (CET1) capital </t>
  </si>
  <si>
    <t xml:space="preserve">Tier 1 capital </t>
  </si>
  <si>
    <t xml:space="preserve">Total capital </t>
  </si>
  <si>
    <t>Risk-weighted exposure amounts</t>
  </si>
  <si>
    <t>Total risk exposure amount</t>
  </si>
  <si>
    <t>4a</t>
  </si>
  <si>
    <t>Total risk exposure pre-floor</t>
  </si>
  <si>
    <r>
      <t>Capital ratios (as a percentage of risk</t>
    </r>
    <r>
      <rPr>
        <sz val="11"/>
        <rFont val="Aptos Narrow"/>
        <family val="2"/>
        <scheme val="minor"/>
      </rPr>
      <t>-weighted</t>
    </r>
    <r>
      <rPr>
        <sz val="11"/>
        <color theme="1"/>
        <rFont val="Aptos Narrow"/>
        <family val="2"/>
        <scheme val="minor"/>
      </rPr>
      <t xml:space="preserve"> exposure amount)</t>
    </r>
  </si>
  <si>
    <r>
      <t>Common Equity Tier</t>
    </r>
    <r>
      <rPr>
        <sz val="11"/>
        <color theme="1"/>
        <rFont val="Aptos Narrow"/>
        <family val="2"/>
        <scheme val="minor"/>
      </rPr>
      <t> </t>
    </r>
    <r>
      <rPr>
        <sz val="11"/>
        <color theme="1"/>
        <rFont val="Aptos Narrow"/>
        <family val="2"/>
        <scheme val="minor"/>
      </rPr>
      <t>1 ratio (%)</t>
    </r>
  </si>
  <si>
    <t>5a</t>
  </si>
  <si>
    <t>5b</t>
  </si>
  <si>
    <t>Common Equity Tier 1 ratio considering unfloored TREA (%)</t>
  </si>
  <si>
    <t>Tier 1 ratio (%)</t>
  </si>
  <si>
    <t>6a</t>
  </si>
  <si>
    <t>6b</t>
  </si>
  <si>
    <t>Tier 1 ratio considering unfloored TREA (%)</t>
  </si>
  <si>
    <t>Total capital ratio (%)</t>
  </si>
  <si>
    <t>7a</t>
  </si>
  <si>
    <t>7b</t>
  </si>
  <si>
    <t>Total capital ratio considering unfloored TREA (%)</t>
  </si>
  <si>
    <t>Additional own funds requirements to address risks other than the risk of excessive leverage (as a percentage of risk-weighted exposure amount)</t>
  </si>
  <si>
    <t>EU 7d</t>
  </si>
  <si>
    <t xml:space="preserve">Additional own funds requirements to address risks other than the risk of excessive leverage (%) </t>
  </si>
  <si>
    <t>EU 7e</t>
  </si>
  <si>
    <t xml:space="preserve">     of which: to be made up of CET1 capital (percentage points)</t>
  </si>
  <si>
    <t>EU 7f</t>
  </si>
  <si>
    <t xml:space="preserve">     of which: to be made up of Tier 1 capital (percentage points)</t>
  </si>
  <si>
    <t>EU 7g</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</si>
  <si>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</si>
  <si>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</si>
  <si>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</si>
  <si>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</si>
  <si>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</si>
  <si>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</si>
  <si>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</si>
  <si>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</si>
  <si>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Other Systemically Important Institution buffer (%)</t>
  </si>
  <si>
    <t>Combined buffer requirement (%)</t>
  </si>
  <si>
    <t>EU 11a</t>
  </si>
  <si>
    <t>Overall capital requirements (%)</t>
  </si>
  <si>
    <t>CET1 available after meeting the total SREP own funds requirements (%)</t>
  </si>
  <si>
    <t>Leverage ratio</t>
  </si>
  <si>
    <t>Total exposure measure</t>
  </si>
  <si>
    <t>Leverage ratio (%)</t>
  </si>
  <si>
    <r>
      <t>Additional own funds requirements to address the risk of excessive leverage (as a percentage of total exposure measure)</t>
    </r>
    <r>
      <rPr>
        <sz val="11"/>
        <color theme="9"/>
        <rFont val="Aptos Narrow"/>
        <family val="2"/>
        <scheme val="minor"/>
      </rPr>
      <t/>
    </r>
  </si>
  <si>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</si>
  <si>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</si>
  <si>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</si>
  <si>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</si>
  <si>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</si>
  <si>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</si>
  <si>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</si>
  <si>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</si>
  <si>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</si>
  <si>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</si>
  <si>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</si>
  <si>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</si>
  <si>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</si>
  <si>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</si>
  <si>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</si>
  <si>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</si>
  <si>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</si>
  <si>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</si>
  <si>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</si>
  <si>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</si>
  <si>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</si>
  <si>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</si>
  <si>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 xml:space="preserve">Template EU KM2: key metrics - MREL and, where applicable, G-SII Requirement for own funds and eligible liabilities  </t>
  </si>
  <si>
    <t>at the level of each resolution group</t>
  </si>
  <si>
    <t>Minimum requirement for own funds and eligible liabilities (MREL)</t>
  </si>
  <si>
    <t>G-SII Requirement for own funds and eligible liabilities  (TLAC)</t>
  </si>
  <si>
    <t>Own funds and eligible liabilities, ratios and components</t>
  </si>
  <si>
    <t xml:space="preserve">Own funds and eligible liabilities </t>
  </si>
  <si>
    <t>EU-1a</t>
  </si>
  <si>
    <t xml:space="preserve">Of which own funds and subordinated liabilities </t>
  </si>
  <si>
    <t>Total risk exposure amount of the resolution group (TREA)</t>
  </si>
  <si>
    <t>Own funds and eligible liabilities as a percentage of TREA (row1/row2)</t>
  </si>
  <si>
    <t>EU-3a</t>
  </si>
  <si>
    <t>Total exposure measure of the resolution group</t>
  </si>
  <si>
    <t>Own funds and eligible liabilities as percentage of the total exposure measure</t>
  </si>
  <si>
    <t>EU-5a</t>
  </si>
  <si>
    <t xml:space="preserve">Of which own funds or subordinated liabilities </t>
  </si>
  <si>
    <t>Pro-memo item - Aggregate amount of permitted non-subordinated eligible liabilities instruments If the subordination discretion  as per Article 72b(3) CRR is applied (max 3.5% exemption)</t>
  </si>
  <si>
    <t>Does the subordination exemption in Article 72(b)(4) of the CRR apply? (5% exemption)</t>
  </si>
  <si>
    <t>6c</t>
  </si>
  <si>
    <t>Pro-memo item: If a capped subordination exemption applies under Article 72(b)(3) or (4), the amount of funding issued that ranks pari passu with excluded liabilities and that is recognised under row 1, divided by funding issued that ranks pari passu with Excluded Liabilities and that would be recognised under row 1 if no cap was applied (%)</t>
  </si>
  <si>
    <t>EU-7</t>
  </si>
  <si>
    <t>MREL requirement expressed as percentage of the total risk exposure amount</t>
  </si>
  <si>
    <t>EU-8</t>
  </si>
  <si>
    <t xml:space="preserve">Of which to be met with own funds or subordinated liabilities </t>
  </si>
  <si>
    <t>EU-9</t>
  </si>
  <si>
    <t>MREL requirement expressed as percentage of the total exposure measure</t>
  </si>
  <si>
    <t>EU-10</t>
  </si>
  <si>
    <t>Of which to be met with own funds or subordinated liabilities</t>
  </si>
  <si>
    <t>EU d</t>
  </si>
  <si>
    <t>Risk weighted exposure amounts (RWEAs)</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</si>
  <si>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</si>
  <si>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</si>
  <si>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</si>
  <si>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</si>
  <si>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</si>
  <si>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Credit risk (excluding counterparty credit risk)</t>
  </si>
  <si>
    <t>Counterparty credit risk</t>
  </si>
  <si>
    <t>Credit valuation adjustment</t>
  </si>
  <si>
    <t>Securitisation exposures in the banking book</t>
  </si>
  <si>
    <t xml:space="preserve">Market risk </t>
  </si>
  <si>
    <t>Other risk weighted exposure amounts</t>
  </si>
  <si>
    <t>Template EU CMS2 – Comparison of modelled and standardised risk weighted exposure amounts
for credit risk at asset class level</t>
  </si>
  <si>
    <t>Risk weighted  exposure amounts (RWEAs)</t>
  </si>
  <si>
    <t xml:space="preserve">RWEAs for modelled approaches that institutions have supervisory approval to use </t>
  </si>
  <si>
    <t>RWEAs for column (a) if re-computed using the standardised approach</t>
  </si>
  <si>
    <t xml:space="preserve"> Total actual RWEAs</t>
  </si>
  <si>
    <t xml:space="preserve">RWEAs that is the base of the output floor </t>
  </si>
  <si>
    <t>Central governments and central banks</t>
  </si>
  <si>
    <t>EU 1a</t>
  </si>
  <si>
    <t xml:space="preserve">Regional governments or local authorities </t>
  </si>
  <si>
    <t>EU 1b</t>
  </si>
  <si>
    <t>Public sector entities</t>
  </si>
  <si>
    <t>EU 1c</t>
  </si>
  <si>
    <t>Categorised as Multilateral Development Banks in SA</t>
  </si>
  <si>
    <t>EU 1d</t>
  </si>
  <si>
    <t>Categorised as International organisations in SA</t>
  </si>
  <si>
    <t>Institutions</t>
  </si>
  <si>
    <t>Equity</t>
  </si>
  <si>
    <t xml:space="preserve">Not applicable </t>
  </si>
  <si>
    <t>Corporates</t>
  </si>
  <si>
    <t>Of which: F-IRB is applied</t>
  </si>
  <si>
    <t>Of which: A-IRB is applied</t>
  </si>
  <si>
    <t>EU 5a</t>
  </si>
  <si>
    <t>Of which: Corporates - General</t>
  </si>
  <si>
    <t>EU 5b</t>
  </si>
  <si>
    <t>Of which: Corporates - Specialised lending</t>
  </si>
  <si>
    <t>EU 5c</t>
  </si>
  <si>
    <t>Of which: Corporates - Purchased receivables</t>
  </si>
  <si>
    <t>Retail</t>
  </si>
  <si>
    <t xml:space="preserve">Of which: Retail - Qualifying revolving </t>
  </si>
  <si>
    <t>EU 6.1a</t>
  </si>
  <si>
    <t>Of which: Retail - Purchased receivables</t>
  </si>
  <si>
    <t>EU 6.1b</t>
  </si>
  <si>
    <t>Of which: Retail - Other</t>
  </si>
  <si>
    <t>Of which: Retail - Secured by residential real estate</t>
  </si>
  <si>
    <t>EU 7a</t>
  </si>
  <si>
    <t>Categorised as secured by immovable properties and ADC exposures in SA</t>
  </si>
  <si>
    <t>EU 7b</t>
  </si>
  <si>
    <t>Collective investment undertakings (CIU)</t>
  </si>
  <si>
    <t>EU 7c</t>
  </si>
  <si>
    <t>Categorised as exposures in default in SA</t>
  </si>
  <si>
    <t>Categorised as subordinated debt exposures in SA</t>
  </si>
  <si>
    <t>Categorised as covered bonds in SA</t>
  </si>
  <si>
    <t>Categorised as claims on institutions and corporates with a short-term credit assessment in SA</t>
  </si>
  <si>
    <t>Other non-credit obligation assets</t>
  </si>
  <si>
    <t>*Row 6-Retail is excluding 6.2 retail secured by residential real estate in line with the EBA mapping tool.</t>
  </si>
  <si>
    <t>5.1</t>
  </si>
  <si>
    <t>5.2</t>
  </si>
  <si>
    <t>6.1</t>
  </si>
  <si>
    <t>6.2</t>
  </si>
  <si>
    <t xml:space="preserve">Template EU CR8 –  RWEA flow statements of credit risk exposures under the IRB approach </t>
  </si>
  <si>
    <t>Risk weighted exposure amount</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</si>
  <si>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</si>
  <si>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</si>
  <si>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</si>
  <si>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</si>
  <si>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</si>
  <si>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</si>
  <si>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</si>
  <si>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</si>
  <si>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</si>
  <si>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 xml:space="preserve"> </t>
  </si>
  <si>
    <t>Template EU MR2-B - RWEA flow statements of market risk exposures under the IMA</t>
  </si>
  <si>
    <t>VaR</t>
  </si>
  <si>
    <t>SVaR</t>
  </si>
  <si>
    <t>IRC</t>
  </si>
  <si>
    <t>Comprehensive risk measure</t>
  </si>
  <si>
    <t>Other</t>
  </si>
  <si>
    <t>Total RWEAs</t>
  </si>
  <si>
    <t xml:space="preserve">RWEAs at previous period end </t>
  </si>
  <si>
    <t>1a</t>
  </si>
  <si>
    <t>Regulatory adjustment</t>
  </si>
  <si>
    <t>1b</t>
  </si>
  <si>
    <t xml:space="preserve">RWEAs at the previous quarter-end (end of the day) </t>
  </si>
  <si>
    <t xml:space="preserve">Movement in risk levels </t>
  </si>
  <si>
    <t xml:space="preserve">Model updates/changes </t>
  </si>
  <si>
    <t>Methodology and policy</t>
  </si>
  <si>
    <t xml:space="preserve">Acquisitions and disposals </t>
  </si>
  <si>
    <t xml:space="preserve">Foreign exchange movements </t>
  </si>
  <si>
    <t xml:space="preserve">Other </t>
  </si>
  <si>
    <t>8a</t>
  </si>
  <si>
    <t xml:space="preserve">RWEAs at the end of the disclosure period (end of the day) </t>
  </si>
  <si>
    <t>8b</t>
  </si>
  <si>
    <t xml:space="preserve">RWEAs at the end of the disclosure period </t>
  </si>
  <si>
    <t>Total unweighted value (average)</t>
  </si>
  <si>
    <t>Total weighted value (average)</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</si>
  <si>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</si>
  <si>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</si>
  <si>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</si>
  <si>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</si>
  <si>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</si>
  <si>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</si>
  <si>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</si>
  <si>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</si>
  <si>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</si>
  <si>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</si>
  <si>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</si>
  <si>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</si>
  <si>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</si>
  <si>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</si>
  <si>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</si>
  <si>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</si>
  <si>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</si>
  <si>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</si>
  <si>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</si>
  <si>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</si>
  <si>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</si>
  <si>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</si>
  <si>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</si>
  <si>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</si>
  <si>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</si>
  <si>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</si>
  <si>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</si>
  <si>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</si>
  <si>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EU-20a</t>
  </si>
  <si>
    <t>Fully exempt inflows</t>
  </si>
  <si>
    <t>EU-20b</t>
  </si>
  <si>
    <t>Inflows subject to 90% cap</t>
  </si>
  <si>
    <t>EU-20c</t>
  </si>
  <si>
    <t>Inflows subject to 75% cap</t>
  </si>
  <si>
    <t xml:space="preserve">TOTAL ADJUSTED VALUE </t>
  </si>
  <si>
    <t>EU-21</t>
  </si>
  <si>
    <t>LIQUIDITY BUFFER</t>
  </si>
  <si>
    <t>TOTAL NET CASH OUTFLOWS</t>
  </si>
  <si>
    <t>LIQUIDITY COVERAGE RATIO</t>
  </si>
  <si>
    <t>Row number</t>
  </si>
  <si>
    <t>Qualitative information - Free format</t>
  </si>
  <si>
    <t>(a)</t>
  </si>
  <si>
    <t>Explanations on the main drivers of LCR results and the evolution of the contribution of inputs to the LCR’s calculation over time</t>
  </si>
  <si>
    <t>ING Group’s consolidated LCR ratio, based on a 12-month rolling average, was 139% in 1Q26, stable compared to 4Q25 of 140%.</t>
  </si>
  <si>
    <t>(b)</t>
  </si>
  <si>
    <t>Explanations on the changes in the LCR over time</t>
  </si>
  <si>
    <t>ING Group has maintained the consolidated Group LCR above regulatory requirements as well as internal risk appetite and target steering levels. The consolidated Group LCR remained at a stable level throughout 2025 and the first quarter of 2026 despite ongoing uncertainty in the geopolitical and macroeconomic environments.</t>
  </si>
  <si>
    <t>(c)</t>
  </si>
  <si>
    <t>Explanations on the actual concentration of funding sources</t>
  </si>
  <si>
    <t>ING Group maintains a well-diversified and stable funding and liquidity base in order to fund commercial activities under both normal and stressed market circumstances across the bank's various geographies, currencies, and tenors. ING Group has funding mix limits in place which have been established by risk management and are managed by Group Treasury. Funding mix developments are monitored monthly by the MBB. The largest funding sources in 1Q26 were deposits from private individuals, corporate and business deposits, and long-term senior debt. A significant share of the deposit funding base is covered by the Deposit Guarantee Scheme (DGS) and is considered to be a source of stable funding for ING Group.</t>
  </si>
  <si>
    <t>(d)</t>
  </si>
  <si>
    <t>High-level description of the composition of the institution`s liquidity buffer.</t>
  </si>
  <si>
    <t>96% of the liquidity buffer consists of Level 1 items, of which approximately 22% are withdrawable central bank reserves. 55% of Level 1 items are central government and central bank assets.</t>
  </si>
  <si>
    <t>(e)</t>
  </si>
  <si>
    <t>Derivative exposures and potential collateral calls</t>
  </si>
  <si>
    <t>ING employs a Collateral Funding framework, where expected Collateral exposures are long-term funded via the Matched Funding framework. The expected collateral exposures are generated using risk-neutral, market-implied information, and the resulting profiles are rebalanced on a monthly basis. 
ING covers potential collateral calls in two ways:
1. Derivatives Funding Framework: expected collateral exposures are long-term funded via the Matched Funding framework. The expected collateral exposures are generated using a statistical model, and the resulting profiles are rebalanced monthly.
2. HLBA (Historic Look-Back Approach): Potential collateral calls, from market developments, are taken into account in the LCR via a 24-month look-back approach.</t>
  </si>
  <si>
    <t>(f)</t>
  </si>
  <si>
    <t>Currency mismatch in the LCR</t>
  </si>
  <si>
    <t>ING steers and reports LCR above 100% for both ALL-CCY and USD, in line with the Funding &amp; Liquidity Risk Appetite Statement and regulatory requirements. ING also reports LCR to the regulator in EUR, RON, HUF and in 1Q 26 also AUD and PLN as significant currencies. ING monitors LCR per currency and manages any liquidity gap in significant currency positions. This strategy has been implemented to mitigate the risks of ING towards any unexpected currency mismatches.</t>
  </si>
  <si>
    <t>(g)</t>
  </si>
  <si>
    <t>Other items in the LCR calculation that are not captured in the LCR disclosure template but that the institution considers relevant for its liquidity profile</t>
  </si>
  <si>
    <t>The LCR disclosure template presents the consolidated LCR for ING Group. ING Group also manages and reports LCR for subsidiaries, material currencies, foreign currencies of significant branches (RON and HUF) and for the liquidity subgroups.</t>
  </si>
  <si>
    <t>Template EU CVA4 – RWEA flow statements of credit valuation adjustment risk under the Standardised Approach (SA)</t>
  </si>
  <si>
    <t>Risk weighted exposure amount as at the end of the current reporting period</t>
  </si>
  <si>
    <t>Certain of the statements contained herein are not historical facts, including, without limitation, certain statements made of future expectations and other forward-looking statements that are based on management’s current views and  assumptions and involve known and unknown risks and uncertainties that could cause actual results, performance or events to differ materially from those expressed or implied in such statements. Actual results, performance or events may differ materially from those in such statements due to a number of factors, including, without limitation: (1) changes in general economic conditions and customer behaviour, in particular economic conditions in ING’s core markets, including changes affecting currency exchange rates and the regional and global economic impact of the invasion of Russia into Ukraine and related international response measures (2) changes affecting interest rate levels (3) any default of a  major market participant and related market disruption (4) changes in performance of financial markets, including in Europe and developing markets (5) fiscal uncertainty in Europe and the United States (6) discontinuation of or changes in ‘benchmark’ indices (7) inflation and deflation in our principal markets (8) changes in conditions in the credit and capital markets generally, including changes in borrower and counterparty creditworthiness (9) failures of banks falling under the scope of state compensation schemes (10) non compliance with or changes in laws and regulations, including those concerning financial services, financial economic crimes and tax laws, and the interpretation and application thereof (11) geopolitical risks, political instabilities and policies and actions of governmental and regulatory authorities, including in connection with the invasion of Russia into Ukraine, other existing or emerging military conflicts, the risk of further military escalation, geopolitical tensions, trade restrictions and the related international response measures (12) legal and regulatory risks in certain countries with less developed legal and regulatory  frameworks (13) prudential supervision and regulations, including in relation to stress tests and regulatory restrictions on dividends and distributions (also among members of the group) (14) ING’s ability to meet minimum capital and other prudential regulatory requirements (15) changes in regulation of US commodities and derivatives businesses of ING and its customers (16) application of bank recovery and resolution regimes, including write down and conversion powers in relation to our securities (17) outcome of current and future litigation, enforcement proceedings, investigations or other regulatory actions, including claims by customers or stakeholders who feel misled or treated unfairly, and other conduct issues (18) changes in tax laws and regulations and risks of non-compliance or investigation in connection with tax laws, including FATCA (19) operational and IT risks, such as system disruptions or failures, breaches of security, cyber-attacks, human error, changes in operational practices or inadequate controls including in respect of third parties with which we do business and including any risks as a result of incomplete, inaccurate, or otherwise flawed outputs from the algorithms and data sets utilized in artificial intelligence (20) risks and challenges related to cybercrime including the effects of cyberattacks and changes in legislation and regulation related to cybersecurity and data privacy, including such risks and challenges as a consequence of the use of emerging technologies, such as advanced forms of artificial intelligence and quantum computing (21) changes in general competitive factors, including ability to increase or maintain market share (22) inability to protect our intellectual property and infringement claims by third parties (23) inability of counterparties to meet financial obligations or ability to enforce rights against such counterparties (24) changes in credit ratings (25) business, operational, regulatory, reputation, transition and other risks and challenges in connection with climate change, diversity, equity and inclusion and other ESG-related matters, including data gathering and reporting and also including managing the conflicting laws and requirements of governments, regulators and authorities with respect to these topics (26) inability to attract and retain key personnel (27) future liabilities under defined benefit retirement plans (28) failure to manage business risks, including in connection with use of models, use of derivatives, or maintaining appropriate policies and guidelines (29) changes in capital and credit markets, including interbank funding, as well as customer deposits, which provide the liquidity and capital required to fund our operations, and (30) the other risks and uncertainties detailed in the most recent annual report of ING Groep N.V. (including the Risk Factors contained therein) and ING’s more recent disclosures, including press releases, which are available on www.ING.com.                                                                                                                                                                                                                                                                                                                                                                                          
This document may contain ESG-related material that has been prepared by ING on the basis of publicly available information, internally developed data and other third-party sources believed to be reliable. ING has not sought to independentlyverify information obtained from public and third-party sources and makes no representations or warranties as to accuracy, completeness, reasonableness or reliability of such information. This document may also discuss one or more specific transactions and/or contain general statements about ING’s ESG approach. The approach and criteria referred to in this document are intended to be applied in accordance with applicable law. Due to the fact that there may be different or even conflicting laws, the approach, criteria or the application thereof, could be different. Materiality, as used in the context of ESG, is distinct from, and should not be confused with, such term as defined in the Market Abuse Regulation or as defined for Securities and Exchange Commission (‘SEC’) reporting purposes. Any issues identified as material for purposes of ESG in this document are therefore not necessarily material as defined in the Market Abuse Regulation or for SEC  reporting purposes.  In addition, there is currently no single, globally recognized set of accepted definitions in assessing whether activities are “green” or “sustainable.” Without limiting any of the statements contained herein, we make no representation or warranty as to whether any of our securities constitutes a green or sustainable security or conforms to present or future investor expectations or objectives for green or sustainable investing. For  information on characteristics of a security, use of proceeds, a description of applicable project(s) and/or any other relevant information, please reference the offering documents for such security.
This document may contain inactive textual addresses to internet websites operated by us and third parties. Reference to such websites is made for information purposes only, and information found at such websites is not incorporated by reference into this document. ING does not make any representation or warranty with respect to the accuracy or completeness of, or take any responsibility for, any information found at any websites operated by third parties. ING specifically disclaims any liability with respect to any information found at websites operated by third parties. ING cannot guarantee that websites operated by third parties remain available following the publication of this document, or that any information found at such websites will not change following the filing of this document. Many of those factors are beyond ING’s control.
Any forward-looking statements made by or on behalf of ING speak only as of the date they are made, and ING assumes no obligation to publicly update or revise any forward-looking statements, whether as a result of new information or for any other reason.
This document does not constitute an offer to sell, or a solicitation of an offer to purchase, any securities in the United States or any other jurisdiction.</t>
  </si>
  <si>
    <t>31.48%</t>
  </si>
  <si>
    <t>8.91%</t>
  </si>
  <si>
    <t>31-03-2025</t>
  </si>
  <si>
    <t>Of which: Retail - Categorised as secured by mortgages on immovable properties and ADC exposures in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</si>
</sst>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 #,##0.00_ ;_ * \-#,##0.00_ ;_ * &quot;-&quot;??_ ;_ @_ "/>
    <numFmt numFmtId="164" formatCode="_-* #,##0.00_-;\-* #,##0.00_-;_-* &quot;-&quot;??_-;_-@_-"/>
    <numFmt numFmtId="165" formatCode="_-* #,##0_-;\-* #,##0_-;_-* &quot;-&quot;??_-;_-@_-"/>
    <numFmt numFmtId="166" formatCode="#,##0_ ;\-#,##0\ "/>
    <numFmt numFmtId="167" formatCode="[$-809]dd\ mmmm\ yyyy;@"/>
    <numFmt numFmtId="168" formatCode="[$]d\ mmmm\ yyyy;@" x16r2:formatCode16="[$-en-NL,1]d\ mmmm\ yyyy;@"/>
    <numFmt numFmtId="169" formatCode="_ * #,##0_ ;_ * \-#,##0_ ;_ * &quot;-&quot;??_ ;_ @_ "/>
    <numFmt numFmtId="170" formatCode="0.000"/>
    <numFmt numFmtId="171" formatCode="_(* #,##0_);_(* \(#,##0\);_(* &quot;-&quot;??_);_(@_)"/>
    <numFmt numFmtId="172" formatCode="_ * #,##0.000_ ;_ * \-#,##0.000_ ;_ * &quot;-&quot;??_ ;_ @_ "/>
    <numFmt numFmtId="173" formatCode="_ * #,##0.00000000_ ;_ * \-#,##0.00000000_ ;_ * &quot;-&quot;??_ ;_ @_ "/>
    <numFmt numFmtId="174" formatCode="_ * #,##0.0000000000_ ;_ * \-#,##0.0000000000_ ;_ * &quot;-&quot;??_ ;_ @_ "/>
  </numFmts>
  <fonts count="33" x14ac:knownFonts="1">
    <font>
      <sz val="11"/>
      <color theme="1"/>
      <name val="Aptos Narrow"/>
      <family val="2"/>
      <scheme val="minor"/>
    </font>
    <font>
      <sz val="11"/>
      <color theme="1"/>
      <name val="Aptos Narrow"/>
      <family val="2"/>
      <scheme val="minor"/>
    </font>
    <font>
      <u/>
      <sz val="11"/>
      <color theme="10"/>
      <name val="Aptos Narrow"/>
      <family val="2"/>
      <scheme val="minor"/>
    </font>
    <font>
      <b/>
      <sz val="8"/>
      <color theme="0"/>
      <name val="ING Me"/>
    </font>
    <font>
      <sz val="8"/>
      <color theme="1"/>
      <name val="ING Me"/>
    </font>
    <font>
      <sz val="8"/>
      <name val="ING Me"/>
    </font>
    <font>
      <b/>
      <sz val="8"/>
      <color rgb="FFFF6200"/>
      <name val="ING Me"/>
    </font>
    <font>
      <b/>
      <sz val="8"/>
      <name val="ING Me"/>
    </font>
    <font>
      <i/>
      <sz val="8"/>
      <color rgb="FFAA322F"/>
      <name val="ING Me"/>
    </font>
    <font>
      <b/>
      <sz val="8"/>
      <color theme="1"/>
      <name val="ING Me"/>
    </font>
    <font>
      <sz val="8"/>
      <color rgb="FF000000"/>
      <name val="ING Me"/>
    </font>
    <font>
      <b/>
      <sz val="8"/>
      <color rgb="FF000000"/>
      <name val="ING Me"/>
    </font>
    <font>
      <sz val="8"/>
      <color rgb="FFFF0000"/>
      <name val="ING Me"/>
    </font>
    <font>
      <sz val="10"/>
      <name val="Arial"/>
      <family val="2"/>
    </font>
    <font>
      <b/>
      <sz val="12"/>
      <name val="Arial"/>
      <family val="2"/>
    </font>
    <font>
      <b/>
      <i/>
      <sz val="8"/>
      <color theme="1"/>
      <name val="ING Me"/>
    </font>
    <font>
      <sz val="8"/>
      <color theme="4"/>
      <name val="ING Me"/>
    </font>
    <font>
      <i/>
      <sz val="8"/>
      <color theme="1"/>
      <name val="ING Me"/>
    </font>
    <font>
      <i/>
      <sz val="8"/>
      <color rgb="FF000000"/>
      <name val="ING Me"/>
    </font>
    <font>
      <u/>
      <sz val="8"/>
      <color rgb="FF008080"/>
      <name val="ING Me"/>
    </font>
    <font>
      <b/>
      <sz val="20"/>
      <name val="Arial"/>
      <family val="2"/>
    </font>
    <font>
      <b/>
      <sz val="8"/>
      <color rgb="FFAA322F"/>
      <name val="ING Me"/>
    </font>
    <font>
      <b/>
      <sz val="8"/>
      <color rgb="FFFF0000"/>
      <name val="ING Me"/>
    </font>
    <font>
      <sz val="11"/>
      <color theme="1"/>
      <name val="ING Me"/>
    </font>
    <font>
      <sz val="10"/>
      <color theme="1"/>
      <name val="ING Me"/>
    </font>
    <font>
      <sz val="9"/>
      <color theme="1"/>
      <name val="ING Me"/>
    </font>
    <font>
      <u/>
      <sz val="8"/>
      <color theme="10"/>
      <name val="ING Me"/>
    </font>
    <font>
      <b/>
      <sz val="8"/>
      <color rgb="FFFF6400"/>
      <name val="ING Me"/>
    </font>
    <font>
      <sz val="11"/>
      <name val="Aptos Narrow"/>
      <family val="2"/>
      <scheme val="minor"/>
    </font>
    <font>
      <sz val="11"/>
      <color theme="9"/>
      <name val="Aptos Narrow"/>
      <family val="2"/>
      <scheme val="minor"/>
    </font>
    <font>
      <b/>
      <sz val="9"/>
      <color theme="1"/>
      <name val="ING Me"/>
    </font>
    <font>
      <b/>
      <i/>
      <sz val="8"/>
      <color rgb="FF000000"/>
      <name val="ING Me"/>
    </font>
    <font>
      <sz val="8"/>
      <name val="Aptos Narrow"/>
      <family val="2"/>
      <scheme val="minor"/>
    </font>
  </fonts>
  <fills count="21">
    <fill>
      <patternFill patternType="none"/>
    </fill>
    <fill>
      <patternFill patternType="gray125"/>
    </fill>
    <fill>
      <patternFill patternType="solid">
        <fgColor theme="0"/>
        <bgColor indexed="64"/>
      </patternFill>
    </fill>
    <fill>
      <patternFill patternType="solid">
        <fgColor rgb="FFFF6600"/>
        <bgColor indexed="64"/>
      </patternFill>
    </fill>
    <fill>
      <patternFill patternType="solid">
        <fgColor rgb="FFFF5100"/>
        <bgColor indexed="64"/>
      </patternFill>
    </fill>
    <fill>
      <patternFill patternType="solid">
        <fgColor rgb="FFD9D9D9"/>
        <bgColor indexed="64"/>
      </patternFill>
    </fill>
    <fill>
      <patternFill patternType="solid">
        <fgColor theme="0" tint="-0.14999847407452621"/>
        <bgColor indexed="64"/>
      </patternFill>
    </fill>
    <fill>
      <patternFill patternType="solid">
        <fgColor indexed="9"/>
        <bgColor indexed="64"/>
      </patternFill>
    </fill>
    <fill>
      <patternFill patternType="solid">
        <fgColor indexed="42"/>
        <bgColor indexed="64"/>
      </patternFill>
    </fill>
    <fill>
      <patternFill patternType="solid">
        <fgColor theme="1"/>
        <bgColor indexed="64"/>
      </patternFill>
    </fill>
    <fill>
      <patternFill patternType="solid">
        <fgColor theme="2" tint="-0.499984740745262"/>
        <bgColor indexed="64"/>
      </patternFill>
    </fill>
    <fill>
      <patternFill patternType="solid">
        <fgColor rgb="FFFFFFFF"/>
        <bgColor indexed="64"/>
      </patternFill>
    </fill>
    <fill>
      <patternFill patternType="solid">
        <fgColor rgb="FFE7E6E6"/>
        <bgColor indexed="64"/>
      </patternFill>
    </fill>
    <fill>
      <patternFill patternType="solid">
        <fgColor rgb="FFFFFFFF"/>
        <bgColor rgb="FF000000"/>
      </patternFill>
    </fill>
    <fill>
      <patternFill patternType="solid">
        <fgColor rgb="FFA6A6A6"/>
        <bgColor rgb="FF000000"/>
      </patternFill>
    </fill>
    <fill>
      <patternFill patternType="solid">
        <fgColor theme="0" tint="-0.34998626667073579"/>
        <bgColor rgb="FF000000"/>
      </patternFill>
    </fill>
    <fill>
      <patternFill patternType="solid">
        <fgColor theme="0" tint="-0.34998626667073579"/>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0"/>
        <bgColor rgb="FF000000"/>
      </patternFill>
    </fill>
  </fills>
  <borders count="37">
    <border>
      <left/>
      <right/>
      <top/>
      <bottom/>
      <diagonal/>
    </border>
    <border>
      <left style="medium">
        <color indexed="64"/>
      </left>
      <right/>
      <top/>
      <bottom/>
      <diagonal/>
    </border>
    <border>
      <left/>
      <right style="thin">
        <color indexed="64"/>
      </right>
      <top/>
      <bottom/>
      <diagonal/>
    </border>
    <border>
      <left/>
      <right/>
      <top/>
      <bottom style="medium">
        <color rgb="FFA8A8A8"/>
      </bottom>
      <diagonal/>
    </border>
    <border>
      <left/>
      <right style="thin">
        <color indexed="64"/>
      </right>
      <top/>
      <bottom style="thin">
        <color indexed="64"/>
      </bottom>
      <diagonal/>
    </border>
    <border>
      <left/>
      <right/>
      <top/>
      <bottom style="thin">
        <color indexed="64"/>
      </bottom>
      <diagonal/>
    </border>
    <border>
      <left/>
      <right style="thin">
        <color indexed="64"/>
      </right>
      <top/>
      <bottom style="medium">
        <color rgb="FFA8A8A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rgb="FFA8A8A8"/>
      </top>
      <bottom style="medium">
        <color rgb="FFA8A8A8"/>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left style="thin">
        <color indexed="64"/>
      </left>
      <right style="thin">
        <color indexed="64"/>
      </right>
      <top style="thin">
        <color indexed="64"/>
      </top>
      <bottom/>
      <diagonal/>
    </border>
    <border diagonalUp="1" diagonalDown="1">
      <left style="thin">
        <color indexed="64"/>
      </left>
      <right/>
      <top style="thin">
        <color indexed="64"/>
      </top>
      <bottom/>
      <diagonal style="thin">
        <color indexed="64"/>
      </diagonal>
    </border>
    <border diagonalUp="1" diagonalDown="1">
      <left/>
      <right/>
      <top style="thin">
        <color indexed="64"/>
      </top>
      <bottom/>
      <diagonal style="thin">
        <color indexed="64"/>
      </diagonal>
    </border>
    <border diagonalUp="1" diagonalDown="1">
      <left style="thin">
        <color indexed="64"/>
      </left>
      <right/>
      <top/>
      <bottom style="thin">
        <color indexed="64"/>
      </bottom>
      <diagonal style="thin">
        <color indexed="64"/>
      </diagonal>
    </border>
    <border diagonalUp="1" diagonalDown="1">
      <left/>
      <right/>
      <top/>
      <bottom style="thin">
        <color indexed="64"/>
      </bottom>
      <diagonal style="thin">
        <color indexed="64"/>
      </diagonal>
    </border>
    <border>
      <left style="medium">
        <color indexed="64"/>
      </left>
      <right/>
      <top style="medium">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right/>
      <top/>
      <bottom style="thin">
        <color theme="1"/>
      </bottom>
      <diagonal/>
    </border>
    <border>
      <left/>
      <right/>
      <top style="thin">
        <color theme="1"/>
      </top>
      <bottom style="thin">
        <color theme="1"/>
      </bottom>
      <diagonal/>
    </border>
    <border>
      <left/>
      <right style="thin">
        <color indexed="64"/>
      </right>
      <top style="thin">
        <color theme="1"/>
      </top>
      <bottom style="thin">
        <color theme="1"/>
      </bottom>
      <diagonal/>
    </border>
    <border>
      <left/>
      <right style="thin">
        <color indexed="64"/>
      </right>
      <top/>
      <bottom style="thin">
        <color theme="1"/>
      </bottom>
      <diagonal/>
    </border>
    <border>
      <left/>
      <right/>
      <top/>
      <bottom style="thin">
        <color rgb="FF000000"/>
      </bottom>
      <diagonal/>
    </border>
    <border>
      <left style="thin">
        <color rgb="FF000000"/>
      </left>
      <right style="thin">
        <color rgb="FF000000"/>
      </right>
      <top style="thin">
        <color rgb="FF000000"/>
      </top>
      <bottom style="thin">
        <color indexed="64"/>
      </bottom>
      <diagonal/>
    </border>
    <border>
      <left/>
      <right style="thin">
        <color indexed="64"/>
      </right>
      <top style="medium">
        <color rgb="FFA8A8A8"/>
      </top>
      <bottom style="medium">
        <color rgb="FFA8A8A8"/>
      </bottom>
      <diagonal/>
    </border>
    <border>
      <left/>
      <right style="thin">
        <color rgb="FF000000"/>
      </right>
      <top/>
      <bottom/>
      <diagonal/>
    </border>
    <border>
      <left style="thin">
        <color indexed="64"/>
      </left>
      <right/>
      <top style="thin">
        <color indexed="64"/>
      </top>
      <bottom style="medium">
        <color rgb="FFA8A8A8"/>
      </bottom>
      <diagonal/>
    </border>
    <border>
      <left/>
      <right/>
      <top style="thin">
        <color indexed="64"/>
      </top>
      <bottom style="medium">
        <color rgb="FFA8A8A8"/>
      </bottom>
      <diagonal/>
    </border>
    <border>
      <left/>
      <right style="thin">
        <color indexed="64"/>
      </right>
      <top style="thin">
        <color indexed="64"/>
      </top>
      <bottom style="medium">
        <color rgb="FFA8A8A8"/>
      </bottom>
      <diagonal/>
    </border>
  </borders>
  <cellStyleXfs count="13">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13" fillId="0" borderId="0">
      <alignment vertical="center"/>
    </xf>
    <xf numFmtId="0" fontId="14" fillId="0" borderId="0" applyNumberFormat="0" applyFill="0" applyBorder="0" applyAlignment="0" applyProtection="0"/>
    <xf numFmtId="0" fontId="13" fillId="0" borderId="0">
      <alignment vertical="center"/>
    </xf>
    <xf numFmtId="3" fontId="13" fillId="8" borderId="7" applyFont="0">
      <alignment horizontal="right" vertical="center"/>
      <protection locked="0"/>
    </xf>
    <xf numFmtId="0" fontId="13" fillId="0" borderId="0"/>
    <xf numFmtId="0" fontId="20" fillId="7" borderId="24" applyNumberFormat="0" applyFill="0" applyBorder="0" applyAlignment="0" applyProtection="0">
      <alignment horizontal="left"/>
    </xf>
    <xf numFmtId="164" fontId="1" fillId="0" borderId="0" applyFont="0" applyFill="0" applyBorder="0" applyAlignment="0" applyProtection="0"/>
    <xf numFmtId="0" fontId="1" fillId="0" borderId="0"/>
    <xf numFmtId="0" fontId="1" fillId="0" borderId="0"/>
  </cellStyleXfs>
  <cellXfs count="320">
    <xf numFmtId="0" fontId="0" fillId="0" borderId="0" xfId="0"/>
    <xf numFmtId="0" fontId="4" fillId="0" borderId="0" xfId="0" applyFont="1"/>
    <xf numFmtId="0" fontId="4" fillId="0" borderId="0" xfId="0" applyFont="1" applyAlignment="1">
      <alignment horizontal="right"/>
    </xf>
    <xf numFmtId="0" fontId="3" fillId="4" borderId="0" xfId="0" applyFont="1" applyFill="1" applyAlignment="1">
      <alignment vertical="center"/>
    </xf>
    <xf numFmtId="0" fontId="5" fillId="0" borderId="0" xfId="0" applyFont="1"/>
    <xf numFmtId="0" fontId="5" fillId="0" borderId="7" xfId="0" applyFont="1" applyBorder="1" applyAlignment="1">
      <alignment horizontal="center" vertical="center" wrapText="1"/>
    </xf>
    <xf numFmtId="0" fontId="5" fillId="0" borderId="7" xfId="0" applyFont="1" applyBorder="1" applyAlignment="1">
      <alignment horizontal="left" vertical="center" wrapText="1" indent="1"/>
    </xf>
    <xf numFmtId="0" fontId="5" fillId="0" borderId="7" xfId="0" applyFont="1" applyBorder="1" applyAlignment="1">
      <alignment vertical="center" wrapText="1"/>
    </xf>
    <xf numFmtId="0" fontId="7" fillId="0" borderId="7" xfId="0" applyFont="1" applyBorder="1" applyAlignment="1">
      <alignment horizontal="center" vertical="center" wrapText="1"/>
    </xf>
    <xf numFmtId="0" fontId="8" fillId="0" borderId="5" xfId="0" applyFont="1" applyBorder="1" applyAlignment="1">
      <alignment vertical="center" wrapText="1"/>
    </xf>
    <xf numFmtId="0" fontId="8" fillId="0" borderId="4" xfId="0" applyFont="1" applyBorder="1" applyAlignment="1">
      <alignment vertical="center" wrapText="1"/>
    </xf>
    <xf numFmtId="0" fontId="9" fillId="5" borderId="7" xfId="0" applyFont="1" applyFill="1" applyBorder="1" applyAlignment="1">
      <alignment vertical="center" wrapText="1"/>
    </xf>
    <xf numFmtId="0" fontId="10" fillId="0" borderId="7" xfId="0" applyFont="1" applyBorder="1" applyAlignment="1">
      <alignment horizontal="center" vertical="center" wrapText="1"/>
    </xf>
    <xf numFmtId="0" fontId="10" fillId="0" borderId="7" xfId="0" applyFont="1" applyBorder="1" applyAlignment="1">
      <alignment vertical="center" wrapText="1"/>
    </xf>
    <xf numFmtId="0" fontId="11" fillId="5" borderId="7" xfId="0" applyFont="1" applyFill="1" applyBorder="1" applyAlignment="1">
      <alignment horizontal="center" vertical="center" wrapText="1"/>
    </xf>
    <xf numFmtId="0" fontId="10" fillId="0" borderId="7" xfId="0" applyFont="1" applyBorder="1" applyAlignment="1">
      <alignment horizontal="justify" vertical="center" wrapText="1"/>
    </xf>
    <xf numFmtId="0" fontId="5" fillId="0" borderId="7" xfId="0" applyFont="1" applyBorder="1" applyAlignment="1">
      <alignment horizontal="justify" vertical="center" wrapText="1"/>
    </xf>
    <xf numFmtId="0" fontId="12" fillId="0" borderId="0" xfId="0" applyFont="1"/>
    <xf numFmtId="0" fontId="5" fillId="0" borderId="10" xfId="0" applyFont="1" applyBorder="1" applyAlignment="1">
      <alignment vertical="center" wrapText="1"/>
    </xf>
    <xf numFmtId="0" fontId="4" fillId="0" borderId="7" xfId="0" applyFont="1" applyBorder="1"/>
    <xf numFmtId="0" fontId="5" fillId="0" borderId="0" xfId="4" applyFont="1" applyAlignment="1">
      <alignment vertical="top"/>
    </xf>
    <xf numFmtId="0" fontId="7" fillId="0" borderId="0" xfId="5" applyFont="1" applyFill="1" applyBorder="1" applyAlignment="1">
      <alignment horizontal="left" vertical="top"/>
    </xf>
    <xf numFmtId="0" fontId="7" fillId="0" borderId="2" xfId="5" applyFont="1" applyFill="1" applyBorder="1" applyAlignment="1">
      <alignment horizontal="left" vertical="top"/>
    </xf>
    <xf numFmtId="0" fontId="7" fillId="0" borderId="0" xfId="5" applyFont="1" applyFill="1" applyBorder="1" applyAlignment="1">
      <alignment vertical="top"/>
    </xf>
    <xf numFmtId="0" fontId="7" fillId="0" borderId="7" xfId="5" applyFont="1" applyFill="1" applyBorder="1" applyAlignment="1">
      <alignment vertical="top" wrapText="1"/>
    </xf>
    <xf numFmtId="0" fontId="5" fillId="7" borderId="0" xfId="4" applyFont="1" applyFill="1" applyAlignment="1">
      <alignment vertical="top"/>
    </xf>
    <xf numFmtId="3" fontId="5" fillId="9" borderId="7" xfId="7" applyFont="1" applyFill="1" applyAlignment="1">
      <alignment horizontal="center" vertical="top"/>
      <protection locked="0"/>
    </xf>
    <xf numFmtId="49" fontId="5" fillId="0" borderId="7" xfId="6" quotePrefix="1" applyNumberFormat="1" applyFont="1" applyBorder="1" applyAlignment="1">
      <alignment horizontal="center" vertical="top"/>
    </xf>
    <xf numFmtId="0" fontId="5" fillId="0" borderId="7" xfId="6" applyFont="1" applyBorder="1" applyAlignment="1">
      <alignment horizontal="left" vertical="top" wrapText="1"/>
    </xf>
    <xf numFmtId="0" fontId="5" fillId="0" borderId="7" xfId="6" applyFont="1" applyBorder="1" applyAlignment="1">
      <alignment horizontal="left" vertical="top" wrapText="1" indent="2"/>
    </xf>
    <xf numFmtId="3" fontId="5" fillId="6" borderId="7" xfId="7" applyFont="1" applyFill="1" applyAlignment="1">
      <alignment horizontal="right" vertical="top"/>
      <protection locked="0"/>
    </xf>
    <xf numFmtId="0" fontId="5" fillId="0" borderId="7" xfId="6" applyFont="1" applyBorder="1" applyAlignment="1">
      <alignment horizontal="left" vertical="top"/>
    </xf>
    <xf numFmtId="10" fontId="5" fillId="0" borderId="7" xfId="2" applyNumberFormat="1" applyFont="1" applyBorder="1" applyAlignment="1" applyProtection="1">
      <alignment horizontal="right" vertical="top"/>
      <protection locked="0"/>
    </xf>
    <xf numFmtId="3" fontId="5" fillId="10" borderId="7" xfId="7" applyFont="1" applyFill="1" applyAlignment="1">
      <alignment horizontal="right" vertical="top"/>
      <protection locked="0"/>
    </xf>
    <xf numFmtId="3" fontId="5" fillId="0" borderId="7" xfId="7" applyFont="1" applyFill="1" applyAlignment="1">
      <alignment horizontal="right" vertical="top"/>
      <protection locked="0"/>
    </xf>
    <xf numFmtId="3" fontId="5" fillId="9" borderId="7" xfId="7" applyFont="1" applyFill="1" applyAlignment="1">
      <alignment horizontal="right" vertical="top"/>
      <protection locked="0"/>
    </xf>
    <xf numFmtId="10" fontId="5" fillId="0" borderId="7" xfId="0" applyNumberFormat="1" applyFont="1" applyBorder="1" applyAlignment="1">
      <alignment horizontal="right" vertical="top"/>
    </xf>
    <xf numFmtId="0" fontId="15" fillId="0" borderId="0" xfId="0" applyFont="1"/>
    <xf numFmtId="0" fontId="4" fillId="0" borderId="7" xfId="0" applyFont="1" applyBorder="1" applyAlignment="1">
      <alignment horizontal="center" vertical="center"/>
    </xf>
    <xf numFmtId="0" fontId="9" fillId="0" borderId="7" xfId="0" applyFont="1" applyBorder="1" applyAlignment="1">
      <alignment horizontal="center" vertical="center"/>
    </xf>
    <xf numFmtId="0" fontId="9" fillId="0" borderId="7" xfId="0" applyFont="1" applyBorder="1" applyAlignment="1">
      <alignment vertical="center"/>
    </xf>
    <xf numFmtId="0" fontId="4" fillId="0" borderId="7" xfId="0" applyFont="1" applyBorder="1" applyAlignment="1">
      <alignment vertical="center"/>
    </xf>
    <xf numFmtId="0" fontId="16" fillId="2" borderId="0" xfId="8" applyFont="1" applyFill="1" applyAlignment="1">
      <alignment vertical="center"/>
    </xf>
    <xf numFmtId="0" fontId="4" fillId="2" borderId="0" xfId="8" applyFont="1" applyFill="1" applyAlignment="1">
      <alignment vertical="center" wrapText="1"/>
    </xf>
    <xf numFmtId="0" fontId="6" fillId="11" borderId="7" xfId="0" applyFont="1" applyFill="1" applyBorder="1" applyAlignment="1">
      <alignment vertical="center" wrapText="1"/>
    </xf>
    <xf numFmtId="168" fontId="6" fillId="0" borderId="7" xfId="0" applyNumberFormat="1" applyFont="1" applyBorder="1" applyAlignment="1">
      <alignment horizontal="center" vertical="center" wrapText="1"/>
    </xf>
    <xf numFmtId="0" fontId="10" fillId="11" borderId="7" xfId="0" applyFont="1" applyFill="1" applyBorder="1" applyAlignment="1">
      <alignment vertical="center" wrapText="1"/>
    </xf>
    <xf numFmtId="3" fontId="4" fillId="11" borderId="7" xfId="0" applyNumberFormat="1" applyFont="1" applyFill="1" applyBorder="1" applyAlignment="1">
      <alignment vertical="center" wrapText="1"/>
    </xf>
    <xf numFmtId="0" fontId="4" fillId="11" borderId="7" xfId="0" applyFont="1" applyFill="1" applyBorder="1" applyAlignment="1">
      <alignment vertical="center" wrapText="1"/>
    </xf>
    <xf numFmtId="0" fontId="10" fillId="11" borderId="7" xfId="0" applyFont="1" applyFill="1" applyBorder="1" applyAlignment="1">
      <alignment horizontal="center" vertical="center" wrapText="1"/>
    </xf>
    <xf numFmtId="165" fontId="4" fillId="11" borderId="7" xfId="1" applyNumberFormat="1" applyFont="1" applyFill="1" applyBorder="1" applyAlignment="1">
      <alignment vertical="center" wrapText="1"/>
    </xf>
    <xf numFmtId="0" fontId="18" fillId="11" borderId="7" xfId="0" applyFont="1" applyFill="1" applyBorder="1" applyAlignment="1">
      <alignment vertical="center" wrapText="1"/>
    </xf>
    <xf numFmtId="0" fontId="10" fillId="0" borderId="7" xfId="0" applyFont="1" applyBorder="1" applyAlignment="1">
      <alignment horizontal="center" vertical="center"/>
    </xf>
    <xf numFmtId="0" fontId="10" fillId="0" borderId="7" xfId="0" applyFont="1" applyBorder="1" applyAlignment="1">
      <alignment vertical="center"/>
    </xf>
    <xf numFmtId="3" fontId="11" fillId="0" borderId="7" xfId="0" applyNumberFormat="1" applyFont="1" applyBorder="1" applyAlignment="1">
      <alignment vertical="center"/>
    </xf>
    <xf numFmtId="9" fontId="11" fillId="0" borderId="7" xfId="2" applyFont="1" applyBorder="1" applyAlignment="1">
      <alignment vertical="center"/>
    </xf>
    <xf numFmtId="0" fontId="4" fillId="0" borderId="0" xfId="0" applyFont="1" applyAlignment="1">
      <alignment vertical="center"/>
    </xf>
    <xf numFmtId="0" fontId="9" fillId="0" borderId="7" xfId="0" applyFont="1" applyBorder="1" applyAlignment="1">
      <alignment horizontal="center" vertical="center" wrapText="1"/>
    </xf>
    <xf numFmtId="0" fontId="4" fillId="0" borderId="7" xfId="0" applyFont="1" applyBorder="1" applyAlignment="1">
      <alignment horizontal="center" vertical="center" wrapText="1"/>
    </xf>
    <xf numFmtId="0" fontId="5" fillId="11" borderId="7" xfId="0" applyFont="1" applyFill="1" applyBorder="1" applyAlignment="1">
      <alignment vertical="center" wrapText="1"/>
    </xf>
    <xf numFmtId="0" fontId="5" fillId="0" borderId="7" xfId="0" applyFont="1" applyBorder="1" applyAlignment="1">
      <alignment horizontal="center" vertical="center"/>
    </xf>
    <xf numFmtId="0" fontId="18" fillId="0" borderId="0" xfId="0" applyFont="1" applyAlignment="1">
      <alignment wrapText="1"/>
    </xf>
    <xf numFmtId="0" fontId="10" fillId="13" borderId="7" xfId="0" applyFont="1" applyFill="1" applyBorder="1" applyAlignment="1">
      <alignment horizontal="center" vertical="center" wrapText="1"/>
    </xf>
    <xf numFmtId="0" fontId="10" fillId="0" borderId="7" xfId="0" applyFont="1" applyBorder="1" applyAlignment="1">
      <alignment horizontal="left" vertical="center" wrapText="1"/>
    </xf>
    <xf numFmtId="0" fontId="10" fillId="0" borderId="7" xfId="0" applyFont="1" applyBorder="1" applyAlignment="1">
      <alignment wrapText="1"/>
    </xf>
    <xf numFmtId="0" fontId="10" fillId="0" borderId="7" xfId="0" applyFont="1" applyBorder="1"/>
    <xf numFmtId="0" fontId="10" fillId="15" borderId="7" xfId="0" applyFont="1" applyFill="1" applyBorder="1"/>
    <xf numFmtId="0" fontId="10" fillId="16" borderId="7" xfId="0" applyFont="1" applyFill="1" applyBorder="1"/>
    <xf numFmtId="0" fontId="11" fillId="0" borderId="7" xfId="0" applyFont="1" applyBorder="1" applyAlignment="1">
      <alignment horizontal="center" vertical="center"/>
    </xf>
    <xf numFmtId="0" fontId="11" fillId="0" borderId="7" xfId="0" applyFont="1" applyBorder="1"/>
    <xf numFmtId="0" fontId="11" fillId="0" borderId="7" xfId="0" applyFont="1" applyBorder="1" applyAlignment="1">
      <alignment horizontal="center" vertical="center" wrapText="1"/>
    </xf>
    <xf numFmtId="0" fontId="11" fillId="0" borderId="7" xfId="0" applyFont="1" applyBorder="1" applyAlignment="1">
      <alignment horizontal="left" vertical="center" wrapText="1"/>
    </xf>
    <xf numFmtId="0" fontId="5" fillId="17" borderId="7" xfId="0" applyFont="1" applyFill="1" applyBorder="1" applyAlignment="1">
      <alignment horizontal="center" vertical="center" wrapText="1"/>
    </xf>
    <xf numFmtId="0" fontId="5" fillId="17" borderId="7" xfId="0" applyFont="1" applyFill="1" applyBorder="1" applyAlignment="1">
      <alignment vertical="center" wrapText="1"/>
    </xf>
    <xf numFmtId="0" fontId="5" fillId="0" borderId="14" xfId="0" applyFont="1" applyBorder="1" applyAlignment="1">
      <alignment horizontal="center" vertical="center" wrapText="1"/>
    </xf>
    <xf numFmtId="0" fontId="5" fillId="0" borderId="4" xfId="0" applyFont="1" applyBorder="1" applyAlignment="1">
      <alignment vertical="center" wrapText="1"/>
    </xf>
    <xf numFmtId="0" fontId="10" fillId="0" borderId="14" xfId="0" applyFont="1" applyBorder="1" applyAlignment="1">
      <alignment horizontal="center" wrapText="1"/>
    </xf>
    <xf numFmtId="0" fontId="10" fillId="0" borderId="4" xfId="0" applyFont="1" applyBorder="1" applyAlignment="1">
      <alignment wrapText="1"/>
    </xf>
    <xf numFmtId="0" fontId="5" fillId="0" borderId="0" xfId="0" applyFont="1" applyAlignment="1">
      <alignment wrapText="1"/>
    </xf>
    <xf numFmtId="0" fontId="5" fillId="0" borderId="7" xfId="0" applyFont="1" applyBorder="1" applyAlignment="1">
      <alignment wrapText="1"/>
    </xf>
    <xf numFmtId="0" fontId="10" fillId="0" borderId="11" xfId="0" applyFont="1" applyBorder="1" applyAlignment="1">
      <alignment wrapText="1"/>
    </xf>
    <xf numFmtId="0" fontId="5" fillId="0" borderId="4" xfId="0" applyFont="1" applyBorder="1" applyAlignment="1">
      <alignment wrapText="1"/>
    </xf>
    <xf numFmtId="0" fontId="8" fillId="0" borderId="0" xfId="0" applyFont="1" applyAlignment="1">
      <alignment vertical="center" wrapText="1"/>
    </xf>
    <xf numFmtId="0" fontId="21" fillId="0" borderId="2" xfId="0" applyFont="1" applyBorder="1" applyAlignment="1">
      <alignment vertical="center" wrapText="1"/>
    </xf>
    <xf numFmtId="0" fontId="10" fillId="0" borderId="10" xfId="0" applyFont="1" applyBorder="1" applyAlignment="1">
      <alignment vertical="center" wrapText="1"/>
    </xf>
    <xf numFmtId="0" fontId="10" fillId="17" borderId="7" xfId="0" applyFont="1" applyFill="1" applyBorder="1" applyAlignment="1">
      <alignment horizontal="center" vertical="center" wrapText="1"/>
    </xf>
    <xf numFmtId="0" fontId="10" fillId="17" borderId="10" xfId="0" applyFont="1" applyFill="1" applyBorder="1" applyAlignment="1">
      <alignment vertical="center" wrapText="1"/>
    </xf>
    <xf numFmtId="0" fontId="4" fillId="0" borderId="0" xfId="0" applyFont="1" applyAlignment="1">
      <alignment wrapText="1"/>
    </xf>
    <xf numFmtId="0" fontId="10" fillId="0" borderId="7" xfId="0" applyFont="1" applyBorder="1" applyAlignment="1">
      <alignment horizontal="center" wrapText="1"/>
    </xf>
    <xf numFmtId="0" fontId="10" fillId="0" borderId="10" xfId="0" applyFont="1" applyBorder="1" applyAlignment="1">
      <alignment wrapText="1"/>
    </xf>
    <xf numFmtId="0" fontId="10" fillId="0" borderId="15" xfId="0" applyFont="1" applyBorder="1" applyAlignment="1">
      <alignment vertical="center" wrapText="1"/>
    </xf>
    <xf numFmtId="0" fontId="10" fillId="0" borderId="14" xfId="0" applyFont="1" applyBorder="1" applyAlignment="1">
      <alignment horizontal="center" vertical="center" wrapText="1"/>
    </xf>
    <xf numFmtId="0" fontId="10" fillId="0" borderId="9" xfId="0" applyFont="1" applyBorder="1" applyAlignment="1">
      <alignment vertical="center" wrapText="1"/>
    </xf>
    <xf numFmtId="0" fontId="11" fillId="5" borderId="14" xfId="0" applyFont="1" applyFill="1" applyBorder="1" applyAlignment="1">
      <alignment horizontal="center" vertical="center" wrapText="1"/>
    </xf>
    <xf numFmtId="0" fontId="10" fillId="0" borderId="0" xfId="0" applyFont="1" applyAlignment="1">
      <alignment wrapText="1"/>
    </xf>
    <xf numFmtId="0" fontId="10" fillId="0" borderId="2" xfId="0" applyFont="1" applyBorder="1" applyAlignment="1">
      <alignment wrapText="1"/>
    </xf>
    <xf numFmtId="0" fontId="10" fillId="0" borderId="11" xfId="0" applyFont="1" applyBorder="1" applyAlignment="1">
      <alignment horizontal="center" wrapText="1"/>
    </xf>
    <xf numFmtId="0" fontId="10" fillId="0" borderId="25" xfId="0" applyFont="1" applyBorder="1" applyAlignment="1">
      <alignment horizontal="center" vertical="center" wrapText="1"/>
    </xf>
    <xf numFmtId="0" fontId="10" fillId="0" borderId="25" xfId="0" applyFont="1" applyBorder="1" applyAlignment="1">
      <alignment vertical="center" wrapText="1"/>
    </xf>
    <xf numFmtId="0" fontId="22" fillId="0" borderId="0" xfId="0" applyFont="1"/>
    <xf numFmtId="165" fontId="10" fillId="2" borderId="7" xfId="1" applyNumberFormat="1" applyFont="1" applyFill="1" applyBorder="1" applyAlignment="1">
      <alignment horizontal="center" vertical="center" wrapText="1"/>
    </xf>
    <xf numFmtId="10" fontId="10" fillId="19" borderId="7" xfId="2" applyNumberFormat="1" applyFont="1" applyFill="1" applyBorder="1" applyAlignment="1">
      <alignment horizontal="right" vertical="center" wrapText="1"/>
    </xf>
    <xf numFmtId="10" fontId="10" fillId="2" borderId="7" xfId="2" applyNumberFormat="1" applyFont="1" applyFill="1" applyBorder="1" applyAlignment="1">
      <alignment horizontal="right" vertical="center" wrapText="1"/>
    </xf>
    <xf numFmtId="10" fontId="10" fillId="0" borderId="7" xfId="2" applyNumberFormat="1" applyFont="1" applyFill="1" applyBorder="1" applyAlignment="1">
      <alignment horizontal="right" vertical="center" wrapText="1"/>
    </xf>
    <xf numFmtId="169" fontId="10" fillId="0" borderId="7" xfId="0" applyNumberFormat="1" applyFont="1" applyBorder="1" applyAlignment="1">
      <alignment horizontal="right" vertical="center" wrapText="1"/>
    </xf>
    <xf numFmtId="169" fontId="10" fillId="0" borderId="7" xfId="0" applyNumberFormat="1" applyFont="1" applyBorder="1" applyAlignment="1">
      <alignment vertical="center" wrapText="1"/>
    </xf>
    <xf numFmtId="9" fontId="10" fillId="2" borderId="7" xfId="2" applyFont="1" applyFill="1" applyBorder="1" applyAlignment="1">
      <alignment horizontal="right" vertical="center" wrapText="1"/>
    </xf>
    <xf numFmtId="10" fontId="5" fillId="0" borderId="14" xfId="0" applyNumberFormat="1" applyFont="1" applyBorder="1" applyAlignment="1">
      <alignment horizontal="right" vertical="top"/>
    </xf>
    <xf numFmtId="169" fontId="10" fillId="13" borderId="7" xfId="0" applyNumberFormat="1" applyFont="1" applyFill="1" applyBorder="1" applyAlignment="1">
      <alignment wrapText="1"/>
    </xf>
    <xf numFmtId="170" fontId="10" fillId="14" borderId="7" xfId="0" applyNumberFormat="1" applyFont="1" applyFill="1" applyBorder="1" applyAlignment="1">
      <alignment wrapText="1"/>
    </xf>
    <xf numFmtId="169" fontId="11" fillId="13" borderId="7" xfId="0" applyNumberFormat="1" applyFont="1" applyFill="1" applyBorder="1" applyAlignment="1">
      <alignment wrapText="1"/>
    </xf>
    <xf numFmtId="167" fontId="6" fillId="2" borderId="26" xfId="0" applyNumberFormat="1" applyFont="1" applyFill="1" applyBorder="1" applyAlignment="1">
      <alignment horizontal="center" vertical="center" wrapText="1"/>
    </xf>
    <xf numFmtId="0" fontId="4" fillId="2" borderId="26" xfId="8" applyFont="1" applyFill="1" applyBorder="1" applyAlignment="1">
      <alignment vertical="center" wrapText="1"/>
    </xf>
    <xf numFmtId="0" fontId="9" fillId="2" borderId="26" xfId="8" applyFont="1" applyFill="1" applyBorder="1" applyAlignment="1">
      <alignment horizontal="center" vertical="center" wrapText="1"/>
    </xf>
    <xf numFmtId="0" fontId="9" fillId="2" borderId="26" xfId="0" applyFont="1" applyFill="1" applyBorder="1" applyAlignment="1">
      <alignment vertical="center" wrapText="1"/>
    </xf>
    <xf numFmtId="3" fontId="9" fillId="2" borderId="26" xfId="1" applyNumberFormat="1" applyFont="1" applyFill="1" applyBorder="1" applyAlignment="1">
      <alignment horizontal="right" vertical="center" wrapText="1"/>
    </xf>
    <xf numFmtId="0" fontId="4" fillId="2" borderId="26" xfId="8" applyFont="1" applyFill="1" applyBorder="1" applyAlignment="1">
      <alignment horizontal="right" vertical="center" wrapText="1"/>
    </xf>
    <xf numFmtId="0" fontId="17" fillId="2" borderId="26" xfId="0" applyFont="1" applyFill="1" applyBorder="1" applyAlignment="1">
      <alignment vertical="center" wrapText="1"/>
    </xf>
    <xf numFmtId="3" fontId="4" fillId="2" borderId="26" xfId="1" applyNumberFormat="1" applyFont="1" applyFill="1" applyBorder="1" applyAlignment="1">
      <alignment horizontal="right" vertical="center" wrapText="1"/>
    </xf>
    <xf numFmtId="0" fontId="4" fillId="2" borderId="26" xfId="0" applyFont="1" applyFill="1" applyBorder="1" applyAlignment="1">
      <alignment vertical="center" wrapText="1"/>
    </xf>
    <xf numFmtId="0" fontId="4" fillId="2" borderId="27" xfId="8" applyFont="1" applyFill="1" applyBorder="1" applyAlignment="1">
      <alignment horizontal="right" vertical="center" wrapText="1"/>
    </xf>
    <xf numFmtId="0" fontId="4" fillId="2" borderId="27" xfId="0" applyFont="1" applyFill="1" applyBorder="1" applyAlignment="1">
      <alignment vertical="center" wrapText="1"/>
    </xf>
    <xf numFmtId="3" fontId="4" fillId="2" borderId="27" xfId="1" applyNumberFormat="1" applyFont="1" applyFill="1" applyBorder="1" applyAlignment="1">
      <alignment horizontal="right" vertical="center" wrapText="1"/>
    </xf>
    <xf numFmtId="3" fontId="4" fillId="2" borderId="26" xfId="0" applyNumberFormat="1" applyFont="1" applyFill="1" applyBorder="1" applyAlignment="1">
      <alignment horizontal="right" vertical="center" wrapText="1"/>
    </xf>
    <xf numFmtId="3" fontId="9" fillId="2" borderId="26" xfId="0" applyNumberFormat="1" applyFont="1" applyFill="1" applyBorder="1" applyAlignment="1">
      <alignment horizontal="right" vertical="center" wrapText="1"/>
    </xf>
    <xf numFmtId="0" fontId="9" fillId="2" borderId="28" xfId="8" applyFont="1" applyFill="1" applyBorder="1" applyAlignment="1">
      <alignment horizontal="center" vertical="center" wrapText="1"/>
    </xf>
    <xf numFmtId="3" fontId="9" fillId="2" borderId="29" xfId="1" applyNumberFormat="1" applyFont="1" applyFill="1" applyBorder="1" applyAlignment="1">
      <alignment horizontal="right" vertical="center" wrapText="1"/>
    </xf>
    <xf numFmtId="3" fontId="4" fillId="2" borderId="29" xfId="1" applyNumberFormat="1" applyFont="1" applyFill="1" applyBorder="1" applyAlignment="1">
      <alignment horizontal="right" vertical="center" wrapText="1"/>
    </xf>
    <xf numFmtId="3" fontId="4" fillId="2" borderId="28" xfId="1" applyNumberFormat="1" applyFont="1" applyFill="1" applyBorder="1" applyAlignment="1">
      <alignment horizontal="right" vertical="center" wrapText="1"/>
    </xf>
    <xf numFmtId="3" fontId="4" fillId="2" borderId="29" xfId="0" applyNumberFormat="1" applyFont="1" applyFill="1" applyBorder="1" applyAlignment="1">
      <alignment horizontal="right" vertical="center" wrapText="1"/>
    </xf>
    <xf numFmtId="3" fontId="9" fillId="2" borderId="29" xfId="0" applyNumberFormat="1" applyFont="1" applyFill="1" applyBorder="1" applyAlignment="1">
      <alignment horizontal="right" vertical="center" wrapText="1"/>
    </xf>
    <xf numFmtId="0" fontId="3" fillId="2" borderId="0" xfId="0" applyFont="1" applyFill="1" applyAlignment="1">
      <alignment vertical="center"/>
    </xf>
    <xf numFmtId="0" fontId="11" fillId="0" borderId="13" xfId="0" applyFont="1" applyBorder="1" applyAlignment="1">
      <alignment horizontal="center" wrapText="1"/>
    </xf>
    <xf numFmtId="171" fontId="10" fillId="15" borderId="7" xfId="0" applyNumberFormat="1" applyFont="1" applyFill="1" applyBorder="1"/>
    <xf numFmtId="171" fontId="10" fillId="16" borderId="7" xfId="0" applyNumberFormat="1" applyFont="1" applyFill="1" applyBorder="1"/>
    <xf numFmtId="169" fontId="4" fillId="0" borderId="0" xfId="0" applyNumberFormat="1" applyFont="1"/>
    <xf numFmtId="3" fontId="11" fillId="0" borderId="7" xfId="0" applyNumberFormat="1" applyFont="1" applyBorder="1" applyAlignment="1">
      <alignment wrapText="1"/>
    </xf>
    <xf numFmtId="0" fontId="18" fillId="11" borderId="18" xfId="0" applyFont="1" applyFill="1" applyBorder="1" applyAlignment="1">
      <alignment vertical="center" wrapText="1"/>
    </xf>
    <xf numFmtId="0" fontId="18" fillId="11" borderId="14" xfId="0" applyFont="1" applyFill="1" applyBorder="1" applyAlignment="1">
      <alignment vertical="center" wrapText="1"/>
    </xf>
    <xf numFmtId="0" fontId="10" fillId="17" borderId="7" xfId="0" applyFont="1" applyFill="1" applyBorder="1" applyAlignment="1">
      <alignment horizontal="right" vertical="center" wrapText="1"/>
    </xf>
    <xf numFmtId="10" fontId="10" fillId="19" borderId="7" xfId="1" applyNumberFormat="1" applyFont="1" applyFill="1" applyBorder="1" applyAlignment="1">
      <alignment horizontal="right" vertical="center" wrapText="1"/>
    </xf>
    <xf numFmtId="0" fontId="4" fillId="0" borderId="0" xfId="0" applyFont="1" applyAlignment="1">
      <alignment horizontal="right" vertical="center"/>
    </xf>
    <xf numFmtId="165" fontId="10" fillId="2" borderId="7" xfId="1" applyNumberFormat="1" applyFont="1" applyFill="1" applyBorder="1" applyAlignment="1">
      <alignment horizontal="right" vertical="center" wrapText="1"/>
    </xf>
    <xf numFmtId="10" fontId="10" fillId="2" borderId="7" xfId="0" applyNumberFormat="1" applyFont="1" applyFill="1" applyBorder="1" applyAlignment="1">
      <alignment horizontal="right" vertical="center" wrapText="1"/>
    </xf>
    <xf numFmtId="10" fontId="10" fillId="2" borderId="14" xfId="0" applyNumberFormat="1" applyFont="1" applyFill="1" applyBorder="1" applyAlignment="1">
      <alignment horizontal="right" vertical="center" wrapText="1"/>
    </xf>
    <xf numFmtId="10" fontId="10" fillId="20" borderId="7" xfId="0" applyNumberFormat="1" applyFont="1" applyFill="1" applyBorder="1" applyAlignment="1">
      <alignment horizontal="right" vertical="center" wrapText="1"/>
    </xf>
    <xf numFmtId="0" fontId="10" fillId="2" borderId="7" xfId="0" applyFont="1" applyFill="1" applyBorder="1" applyAlignment="1">
      <alignment horizontal="right" vertical="center" wrapText="1"/>
    </xf>
    <xf numFmtId="0" fontId="10" fillId="2" borderId="14" xfId="0" applyFont="1" applyFill="1" applyBorder="1" applyAlignment="1">
      <alignment horizontal="right" vertical="center" wrapText="1"/>
    </xf>
    <xf numFmtId="10" fontId="10" fillId="2" borderId="7" xfId="1" applyNumberFormat="1" applyFont="1" applyFill="1" applyBorder="1" applyAlignment="1">
      <alignment horizontal="right" vertical="center" wrapText="1"/>
    </xf>
    <xf numFmtId="9" fontId="10" fillId="2" borderId="7" xfId="0" applyNumberFormat="1" applyFont="1" applyFill="1" applyBorder="1" applyAlignment="1">
      <alignment horizontal="right" vertical="center" wrapText="1"/>
    </xf>
    <xf numFmtId="0" fontId="5" fillId="0" borderId="7" xfId="7" applyNumberFormat="1" applyFont="1" applyFill="1" applyAlignment="1">
      <alignment horizontal="right" vertical="top"/>
      <protection locked="0"/>
    </xf>
    <xf numFmtId="0" fontId="5" fillId="10" borderId="7" xfId="7" applyNumberFormat="1" applyFont="1" applyFill="1" applyAlignment="1">
      <alignment horizontal="right" vertical="top"/>
      <protection locked="0"/>
    </xf>
    <xf numFmtId="0" fontId="3" fillId="4" borderId="0" xfId="0" applyFont="1" applyFill="1" applyAlignment="1">
      <alignment horizontal="center" vertical="center"/>
    </xf>
    <xf numFmtId="0" fontId="5" fillId="0" borderId="0" xfId="0" applyFont="1" applyAlignment="1">
      <alignment horizontal="center"/>
    </xf>
    <xf numFmtId="171" fontId="5" fillId="0" borderId="7" xfId="10" applyNumberFormat="1" applyFont="1" applyFill="1" applyBorder="1" applyAlignment="1">
      <alignment horizontal="right" vertical="center" wrapText="1"/>
    </xf>
    <xf numFmtId="171" fontId="10" fillId="0" borderId="7" xfId="10" applyNumberFormat="1" applyFont="1" applyFill="1" applyBorder="1" applyAlignment="1">
      <alignment horizontal="right" vertical="center" wrapText="1"/>
    </xf>
    <xf numFmtId="171" fontId="10" fillId="0" borderId="14" xfId="10" applyNumberFormat="1" applyFont="1" applyFill="1" applyBorder="1" applyAlignment="1">
      <alignment horizontal="right" vertical="center" wrapText="1"/>
    </xf>
    <xf numFmtId="171" fontId="10" fillId="0" borderId="7" xfId="11" applyNumberFormat="1" applyFont="1" applyBorder="1" applyAlignment="1">
      <alignment horizontal="right" vertical="center" wrapText="1"/>
    </xf>
    <xf numFmtId="171" fontId="5" fillId="0" borderId="14" xfId="10" applyNumberFormat="1" applyFont="1" applyFill="1" applyBorder="1" applyAlignment="1">
      <alignment horizontal="right" vertical="center" wrapText="1"/>
    </xf>
    <xf numFmtId="171" fontId="5" fillId="0" borderId="7" xfId="10" applyNumberFormat="1" applyFont="1" applyFill="1" applyBorder="1" applyAlignment="1">
      <alignment horizontal="right" vertical="center"/>
    </xf>
    <xf numFmtId="0" fontId="10" fillId="15" borderId="7" xfId="0" applyFont="1" applyFill="1" applyBorder="1" applyAlignment="1">
      <alignment horizontal="right"/>
    </xf>
    <xf numFmtId="171" fontId="5" fillId="0" borderId="11" xfId="10" applyNumberFormat="1" applyFont="1" applyFill="1" applyBorder="1" applyAlignment="1">
      <alignment horizontal="right" vertical="center" wrapText="1"/>
    </xf>
    <xf numFmtId="171" fontId="5" fillId="0" borderId="14" xfId="10" applyNumberFormat="1" applyFont="1" applyBorder="1" applyAlignment="1">
      <alignment horizontal="right" vertical="center" wrapText="1"/>
    </xf>
    <xf numFmtId="0" fontId="10" fillId="16" borderId="7" xfId="0" applyFont="1" applyFill="1" applyBorder="1" applyAlignment="1">
      <alignment horizontal="right"/>
    </xf>
    <xf numFmtId="171" fontId="10" fillId="0" borderId="7" xfId="10" applyNumberFormat="1" applyFont="1" applyFill="1" applyBorder="1" applyAlignment="1">
      <alignment horizontal="right" vertical="center"/>
    </xf>
    <xf numFmtId="171" fontId="7" fillId="0" borderId="14" xfId="10" applyNumberFormat="1" applyFont="1" applyFill="1" applyBorder="1" applyAlignment="1">
      <alignment horizontal="right" vertical="center" wrapText="1"/>
    </xf>
    <xf numFmtId="166" fontId="9" fillId="0" borderId="7" xfId="1" applyNumberFormat="1" applyFont="1" applyFill="1" applyBorder="1" applyAlignment="1">
      <alignment horizontal="right" vertical="center" wrapText="1"/>
    </xf>
    <xf numFmtId="166" fontId="4" fillId="0" borderId="7" xfId="1" applyNumberFormat="1" applyFont="1" applyFill="1" applyBorder="1" applyAlignment="1">
      <alignment horizontal="right" vertical="center" wrapText="1"/>
    </xf>
    <xf numFmtId="3" fontId="4" fillId="0" borderId="7" xfId="0" applyNumberFormat="1" applyFont="1" applyBorder="1" applyAlignment="1">
      <alignment horizontal="right" vertical="center" wrapText="1"/>
    </xf>
    <xf numFmtId="3" fontId="9" fillId="0" borderId="7" xfId="0" applyNumberFormat="1" applyFont="1" applyBorder="1" applyAlignment="1">
      <alignment horizontal="right" vertical="center" wrapText="1"/>
    </xf>
    <xf numFmtId="165" fontId="4" fillId="2" borderId="7" xfId="1" applyNumberFormat="1" applyFont="1" applyFill="1" applyBorder="1" applyAlignment="1">
      <alignment vertical="center" wrapText="1"/>
    </xf>
    <xf numFmtId="3" fontId="4" fillId="2" borderId="7" xfId="0" applyNumberFormat="1" applyFont="1" applyFill="1" applyBorder="1" applyAlignment="1">
      <alignment vertical="center" wrapText="1"/>
    </xf>
    <xf numFmtId="165" fontId="4" fillId="0" borderId="7" xfId="1" applyNumberFormat="1" applyFont="1" applyFill="1" applyBorder="1" applyAlignment="1">
      <alignment vertical="center" wrapText="1"/>
    </xf>
    <xf numFmtId="3" fontId="11" fillId="2" borderId="7" xfId="0" applyNumberFormat="1" applyFont="1" applyFill="1" applyBorder="1" applyAlignment="1">
      <alignment vertical="center"/>
    </xf>
    <xf numFmtId="165" fontId="5" fillId="0" borderId="7" xfId="1" applyNumberFormat="1" applyFont="1" applyBorder="1" applyAlignment="1">
      <alignment vertical="center"/>
    </xf>
    <xf numFmtId="0" fontId="4" fillId="0" borderId="0" xfId="0" applyFont="1" applyAlignment="1">
      <alignment horizontal="center" vertical="center"/>
    </xf>
    <xf numFmtId="0" fontId="24" fillId="0" borderId="0" xfId="0" applyFont="1" applyAlignment="1">
      <alignment horizontal="center" vertical="center"/>
    </xf>
    <xf numFmtId="0" fontId="25" fillId="0" borderId="0" xfId="0" applyFont="1" applyAlignment="1">
      <alignment vertical="center"/>
    </xf>
    <xf numFmtId="0" fontId="24" fillId="0" borderId="0" xfId="0" applyFont="1" applyAlignment="1">
      <alignment vertical="center"/>
    </xf>
    <xf numFmtId="0" fontId="3" fillId="2" borderId="0" xfId="0" applyFont="1" applyFill="1" applyAlignment="1">
      <alignment horizontal="center" vertical="center" wrapText="1"/>
    </xf>
    <xf numFmtId="0" fontId="23" fillId="2" borderId="0" xfId="0" applyFont="1" applyFill="1"/>
    <xf numFmtId="3" fontId="4" fillId="0" borderId="7" xfId="0" applyNumberFormat="1" applyFont="1" applyBorder="1" applyAlignment="1">
      <alignment vertical="center" wrapText="1"/>
    </xf>
    <xf numFmtId="0" fontId="4" fillId="0" borderId="18" xfId="0" applyFont="1" applyBorder="1" applyAlignment="1">
      <alignment vertical="center" wrapText="1"/>
    </xf>
    <xf numFmtId="0" fontId="4" fillId="0" borderId="14" xfId="0" applyFont="1" applyBorder="1" applyAlignment="1">
      <alignment vertical="center" wrapText="1"/>
    </xf>
    <xf numFmtId="3" fontId="11" fillId="19" borderId="3" xfId="0" applyNumberFormat="1" applyFont="1" applyFill="1" applyBorder="1" applyAlignment="1">
      <alignment horizontal="right" wrapText="1"/>
    </xf>
    <xf numFmtId="3" fontId="18" fillId="19" borderId="3" xfId="0" applyNumberFormat="1" applyFont="1" applyFill="1" applyBorder="1" applyAlignment="1">
      <alignment horizontal="right" wrapText="1"/>
    </xf>
    <xf numFmtId="3" fontId="18" fillId="19" borderId="30" xfId="0" applyNumberFormat="1" applyFont="1" applyFill="1" applyBorder="1" applyAlignment="1">
      <alignment horizontal="right" vertical="center" wrapText="1"/>
    </xf>
    <xf numFmtId="3" fontId="11" fillId="19" borderId="30" xfId="0" applyNumberFormat="1" applyFont="1" applyFill="1" applyBorder="1" applyAlignment="1">
      <alignment horizontal="right" vertical="center" wrapText="1"/>
    </xf>
    <xf numFmtId="3" fontId="10" fillId="19" borderId="3" xfId="0" applyNumberFormat="1" applyFont="1" applyFill="1" applyBorder="1" applyAlignment="1">
      <alignment horizontal="right" wrapText="1"/>
    </xf>
    <xf numFmtId="0" fontId="9" fillId="0" borderId="10" xfId="0" applyFont="1" applyBorder="1" applyAlignment="1">
      <alignment vertical="center"/>
    </xf>
    <xf numFmtId="0" fontId="4" fillId="0" borderId="10" xfId="0" applyFont="1" applyBorder="1" applyAlignment="1">
      <alignment vertical="center"/>
    </xf>
    <xf numFmtId="0" fontId="4" fillId="0" borderId="31" xfId="0" applyFont="1" applyBorder="1" applyAlignment="1">
      <alignment horizontal="center" vertical="center"/>
    </xf>
    <xf numFmtId="171" fontId="4" fillId="0" borderId="0" xfId="0" applyNumberFormat="1" applyFont="1"/>
    <xf numFmtId="165" fontId="7" fillId="0" borderId="0" xfId="1" applyNumberFormat="1" applyFont="1" applyBorder="1" applyAlignment="1">
      <alignment horizontal="center" vertical="center" wrapText="1"/>
    </xf>
    <xf numFmtId="165" fontId="5" fillId="0" borderId="0" xfId="1" applyNumberFormat="1" applyFont="1" applyBorder="1" applyAlignment="1">
      <alignment horizontal="center" vertical="center" wrapText="1"/>
    </xf>
    <xf numFmtId="9" fontId="5" fillId="0" borderId="0" xfId="1" applyNumberFormat="1" applyFont="1" applyBorder="1" applyAlignment="1">
      <alignment horizontal="center" vertical="center" wrapText="1"/>
    </xf>
    <xf numFmtId="0" fontId="7" fillId="0" borderId="10" xfId="0" applyFont="1" applyBorder="1" applyAlignment="1">
      <alignment vertical="center" wrapText="1"/>
    </xf>
    <xf numFmtId="164" fontId="5" fillId="0" borderId="0" xfId="1" applyFont="1"/>
    <xf numFmtId="164" fontId="5" fillId="7" borderId="0" xfId="1" applyFont="1" applyFill="1" applyAlignment="1">
      <alignment vertical="top"/>
    </xf>
    <xf numFmtId="9" fontId="5" fillId="0" borderId="7" xfId="1" applyNumberFormat="1" applyFont="1" applyBorder="1" applyAlignment="1">
      <alignment horizontal="right" vertical="center" wrapText="1"/>
    </xf>
    <xf numFmtId="165" fontId="5" fillId="0" borderId="7" xfId="1" applyNumberFormat="1" applyFont="1" applyBorder="1" applyAlignment="1">
      <alignment horizontal="right" vertical="center" wrapText="1"/>
    </xf>
    <xf numFmtId="165" fontId="5" fillId="19" borderId="7" xfId="1" applyNumberFormat="1" applyFont="1" applyFill="1" applyBorder="1" applyAlignment="1">
      <alignment horizontal="right" vertical="center" wrapText="1"/>
    </xf>
    <xf numFmtId="0" fontId="5" fillId="17" borderId="7" xfId="0" applyFont="1" applyFill="1" applyBorder="1" applyAlignment="1">
      <alignment horizontal="right" vertical="center" wrapText="1"/>
    </xf>
    <xf numFmtId="165" fontId="5" fillId="18" borderId="7" xfId="0" applyNumberFormat="1" applyFont="1" applyFill="1" applyBorder="1" applyAlignment="1">
      <alignment horizontal="right" vertical="center" wrapText="1"/>
    </xf>
    <xf numFmtId="165" fontId="5" fillId="0" borderId="18" xfId="1" applyNumberFormat="1" applyFont="1" applyBorder="1" applyAlignment="1">
      <alignment horizontal="right" vertical="center" wrapText="1"/>
    </xf>
    <xf numFmtId="43" fontId="4" fillId="0" borderId="0" xfId="0" applyNumberFormat="1" applyFont="1"/>
    <xf numFmtId="43" fontId="10" fillId="2" borderId="7" xfId="1" applyNumberFormat="1" applyFont="1" applyFill="1" applyBorder="1" applyAlignment="1">
      <alignment horizontal="right" vertical="center" wrapText="1"/>
    </xf>
    <xf numFmtId="172" fontId="4" fillId="0" borderId="0" xfId="0" applyNumberFormat="1" applyFont="1"/>
    <xf numFmtId="0" fontId="10" fillId="0" borderId="7" xfId="0" applyFont="1" applyBorder="1" applyAlignment="1">
      <alignment vertical="top" wrapText="1"/>
    </xf>
    <xf numFmtId="173" fontId="4" fillId="0" borderId="0" xfId="0" applyNumberFormat="1" applyFont="1"/>
    <xf numFmtId="174" fontId="4" fillId="0" borderId="0" xfId="0" applyNumberFormat="1" applyFont="1"/>
    <xf numFmtId="169" fontId="10" fillId="2" borderId="7" xfId="1" applyNumberFormat="1" applyFont="1" applyFill="1" applyBorder="1" applyAlignment="1">
      <alignment horizontal="right" vertical="center" wrapText="1"/>
    </xf>
    <xf numFmtId="171" fontId="5" fillId="0" borderId="7" xfId="10" applyNumberFormat="1" applyFont="1" applyFill="1" applyBorder="1" applyAlignment="1">
      <alignment horizontal="left" vertical="center" wrapText="1"/>
    </xf>
    <xf numFmtId="171" fontId="10" fillId="0" borderId="7" xfId="10" applyNumberFormat="1" applyFont="1" applyFill="1" applyBorder="1" applyAlignment="1">
      <alignment horizontal="left" vertical="center" wrapText="1"/>
    </xf>
    <xf numFmtId="171" fontId="10" fillId="0" borderId="14" xfId="10" applyNumberFormat="1" applyFont="1" applyFill="1" applyBorder="1" applyAlignment="1">
      <alignment horizontal="left" vertical="center" wrapText="1"/>
    </xf>
    <xf numFmtId="171" fontId="10" fillId="0" borderId="7" xfId="10" applyNumberFormat="1" applyFont="1" applyFill="1" applyBorder="1" applyAlignment="1">
      <alignment vertical="center" wrapText="1"/>
    </xf>
    <xf numFmtId="171" fontId="10" fillId="0" borderId="7" xfId="11" applyNumberFormat="1" applyFont="1" applyBorder="1" applyAlignment="1">
      <alignment horizontal="left" vertical="center" wrapText="1"/>
    </xf>
    <xf numFmtId="171" fontId="5" fillId="0" borderId="14" xfId="10" applyNumberFormat="1" applyFont="1" applyFill="1" applyBorder="1" applyAlignment="1">
      <alignment horizontal="left" vertical="center" wrapText="1"/>
    </xf>
    <xf numFmtId="171" fontId="5" fillId="0" borderId="7" xfId="10" applyNumberFormat="1" applyFont="1" applyFill="1" applyBorder="1" applyAlignment="1">
      <alignment horizontal="left" vertical="center"/>
    </xf>
    <xf numFmtId="171" fontId="5" fillId="0" borderId="14" xfId="10" applyNumberFormat="1" applyFont="1" applyFill="1" applyBorder="1" applyAlignment="1">
      <alignment vertical="center" wrapText="1"/>
    </xf>
    <xf numFmtId="171" fontId="5" fillId="0" borderId="11" xfId="10" applyNumberFormat="1" applyFont="1" applyFill="1" applyBorder="1" applyAlignment="1">
      <alignment horizontal="left" vertical="center" wrapText="1"/>
    </xf>
    <xf numFmtId="171" fontId="10" fillId="0" borderId="14" xfId="10" applyNumberFormat="1" applyFont="1" applyFill="1" applyBorder="1" applyAlignment="1">
      <alignment vertical="center" wrapText="1"/>
    </xf>
    <xf numFmtId="171" fontId="5" fillId="0" borderId="14" xfId="10" applyNumberFormat="1" applyFont="1" applyBorder="1" applyAlignment="1">
      <alignment vertical="center" wrapText="1"/>
    </xf>
    <xf numFmtId="171" fontId="10" fillId="0" borderId="7" xfId="10" applyNumberFormat="1" applyFont="1" applyFill="1" applyBorder="1" applyAlignment="1">
      <alignment horizontal="left" vertical="center"/>
    </xf>
    <xf numFmtId="171" fontId="7" fillId="0" borderId="14" xfId="10" applyNumberFormat="1" applyFont="1" applyFill="1" applyBorder="1" applyAlignment="1">
      <alignment horizontal="left" vertical="center" wrapText="1"/>
    </xf>
    <xf numFmtId="0" fontId="15" fillId="2" borderId="1" xfId="0" applyFont="1" applyFill="1" applyBorder="1" applyAlignment="1">
      <alignment vertical="center"/>
    </xf>
    <xf numFmtId="0" fontId="3" fillId="3" borderId="1" xfId="0" applyFont="1" applyFill="1" applyBorder="1" applyAlignment="1">
      <alignment vertical="center"/>
    </xf>
    <xf numFmtId="0" fontId="3" fillId="3" borderId="0" xfId="0" applyFont="1" applyFill="1" applyAlignment="1">
      <alignment horizontal="center" vertical="center" wrapText="1"/>
    </xf>
    <xf numFmtId="0" fontId="5" fillId="2" borderId="1" xfId="0" applyFont="1" applyFill="1" applyBorder="1" applyAlignment="1">
      <alignment vertical="center"/>
    </xf>
    <xf numFmtId="0" fontId="26" fillId="2" borderId="0" xfId="3" applyFont="1" applyFill="1" applyBorder="1" applyAlignment="1">
      <alignment horizontal="center" vertical="center"/>
    </xf>
    <xf numFmtId="0" fontId="3" fillId="3" borderId="0" xfId="0" applyFont="1" applyFill="1" applyAlignment="1">
      <alignment vertical="center" wrapText="1"/>
    </xf>
    <xf numFmtId="0" fontId="4" fillId="2" borderId="1" xfId="0" applyFont="1" applyFill="1" applyBorder="1" applyAlignment="1">
      <alignment vertical="center" wrapText="1"/>
    </xf>
    <xf numFmtId="0" fontId="5" fillId="2" borderId="0" xfId="0" applyFont="1" applyFill="1" applyAlignment="1">
      <alignment horizontal="center" vertical="center" wrapText="1"/>
    </xf>
    <xf numFmtId="0" fontId="4" fillId="2" borderId="0" xfId="0" applyFont="1" applyFill="1" applyAlignment="1">
      <alignment vertical="center" wrapText="1"/>
    </xf>
    <xf numFmtId="0" fontId="4" fillId="2" borderId="0" xfId="0" applyFont="1" applyFill="1" applyAlignment="1">
      <alignment vertical="center"/>
    </xf>
    <xf numFmtId="0" fontId="27" fillId="2" borderId="0" xfId="0" applyFont="1" applyFill="1" applyAlignment="1">
      <alignment vertical="center"/>
    </xf>
    <xf numFmtId="0" fontId="4" fillId="2" borderId="0" xfId="0" applyFont="1" applyFill="1"/>
    <xf numFmtId="0" fontId="6" fillId="13" borderId="6" xfId="0" applyFont="1" applyFill="1" applyBorder="1" applyAlignment="1">
      <alignment horizontal="center" vertical="center" wrapText="1"/>
    </xf>
    <xf numFmtId="0" fontId="6" fillId="13" borderId="8" xfId="0" applyFont="1" applyFill="1" applyBorder="1" applyAlignment="1">
      <alignment horizontal="center" vertical="center" wrapText="1"/>
    </xf>
    <xf numFmtId="0" fontId="6" fillId="13" borderId="32" xfId="0" applyFont="1" applyFill="1" applyBorder="1" applyAlignment="1">
      <alignment horizontal="center" vertical="center" wrapText="1"/>
    </xf>
    <xf numFmtId="0" fontId="6" fillId="13" borderId="3" xfId="0" applyFont="1" applyFill="1" applyBorder="1" applyAlignment="1">
      <alignment horizontal="center" vertical="center" wrapText="1"/>
    </xf>
    <xf numFmtId="0" fontId="30" fillId="2" borderId="23" xfId="0" applyFont="1" applyFill="1" applyBorder="1" applyAlignment="1">
      <alignment vertical="center"/>
    </xf>
    <xf numFmtId="0" fontId="5" fillId="0" borderId="7" xfId="6" quotePrefix="1" applyFont="1" applyBorder="1" applyAlignment="1">
      <alignment horizontal="center" vertical="top"/>
    </xf>
    <xf numFmtId="14" fontId="6" fillId="13" borderId="3" xfId="0" applyNumberFormat="1" applyFont="1" applyFill="1" applyBorder="1" applyAlignment="1">
      <alignment horizontal="center" vertical="center" wrapText="1"/>
    </xf>
    <xf numFmtId="3" fontId="31" fillId="19" borderId="30" xfId="0" applyNumberFormat="1" applyFont="1" applyFill="1" applyBorder="1" applyAlignment="1">
      <alignment horizontal="right" vertical="center" wrapText="1"/>
    </xf>
    <xf numFmtId="14" fontId="6" fillId="2" borderId="8" xfId="0" applyNumberFormat="1" applyFont="1" applyFill="1" applyBorder="1" applyAlignment="1">
      <alignment horizontal="center" vertical="center" wrapText="1"/>
    </xf>
    <xf numFmtId="0" fontId="5" fillId="0" borderId="0" xfId="0" applyFont="1" applyAlignment="1">
      <alignment horizontal="left" vertical="top" wrapText="1"/>
    </xf>
    <xf numFmtId="0" fontId="5" fillId="0" borderId="0" xfId="0" applyFont="1" applyAlignment="1">
      <alignment horizontal="center" vertical="center" wrapText="1"/>
    </xf>
    <xf numFmtId="0" fontId="5" fillId="0" borderId="2" xfId="0" applyFont="1" applyBorder="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7" xfId="0" applyFont="1" applyBorder="1" applyAlignment="1">
      <alignment horizontal="center" vertical="center" wrapText="1"/>
    </xf>
    <xf numFmtId="0" fontId="7" fillId="6" borderId="10" xfId="0" applyFont="1" applyFill="1" applyBorder="1" applyAlignment="1">
      <alignment horizontal="left" vertical="center" wrapText="1"/>
    </xf>
    <xf numFmtId="0" fontId="7" fillId="6" borderId="15" xfId="0" applyFont="1" applyFill="1" applyBorder="1" applyAlignment="1">
      <alignment horizontal="left" vertical="center" wrapText="1"/>
    </xf>
    <xf numFmtId="0" fontId="11" fillId="5" borderId="10" xfId="0" applyFont="1" applyFill="1" applyBorder="1" applyAlignment="1">
      <alignment horizontal="left" vertical="center" wrapText="1"/>
    </xf>
    <xf numFmtId="0" fontId="11" fillId="5" borderId="15" xfId="0" applyFont="1" applyFill="1" applyBorder="1" applyAlignment="1">
      <alignment horizontal="left" vertical="center" wrapText="1"/>
    </xf>
    <xf numFmtId="0" fontId="9" fillId="5" borderId="10" xfId="0" applyFont="1" applyFill="1" applyBorder="1" applyAlignment="1">
      <alignment horizontal="left" vertical="center" wrapText="1"/>
    </xf>
    <xf numFmtId="0" fontId="9" fillId="5" borderId="15" xfId="0" applyFont="1" applyFill="1" applyBorder="1" applyAlignment="1">
      <alignment horizontal="left" vertical="center" wrapText="1"/>
    </xf>
    <xf numFmtId="0" fontId="11" fillId="6" borderId="10" xfId="0" applyFont="1" applyFill="1" applyBorder="1" applyAlignment="1">
      <alignment horizontal="left" vertical="center" wrapText="1"/>
    </xf>
    <xf numFmtId="0" fontId="11" fillId="6" borderId="15" xfId="0" applyFont="1" applyFill="1" applyBorder="1" applyAlignment="1">
      <alignment horizontal="left" vertical="center" wrapText="1"/>
    </xf>
    <xf numFmtId="0" fontId="7" fillId="6" borderId="9" xfId="0" applyFont="1" applyFill="1" applyBorder="1" applyAlignment="1">
      <alignment horizontal="left" vertical="center"/>
    </xf>
    <xf numFmtId="0" fontId="7" fillId="6" borderId="5" xfId="0" applyFont="1" applyFill="1" applyBorder="1" applyAlignment="1">
      <alignment horizontal="left" vertical="center"/>
    </xf>
    <xf numFmtId="0" fontId="7" fillId="0" borderId="34" xfId="5" applyFont="1" applyFill="1" applyBorder="1" applyAlignment="1">
      <alignment horizontal="center" vertical="top" wrapText="1"/>
    </xf>
    <xf numFmtId="0" fontId="7" fillId="0" borderId="35" xfId="5" applyFont="1" applyFill="1" applyBorder="1" applyAlignment="1">
      <alignment horizontal="center" vertical="top" wrapText="1"/>
    </xf>
    <xf numFmtId="0" fontId="7" fillId="0" borderId="36" xfId="5" applyFont="1" applyFill="1" applyBorder="1" applyAlignment="1">
      <alignment horizontal="center" vertical="top" wrapText="1"/>
    </xf>
    <xf numFmtId="0" fontId="7" fillId="0" borderId="12" xfId="5" applyFont="1" applyFill="1" applyBorder="1" applyAlignment="1">
      <alignment horizontal="center" vertical="top"/>
    </xf>
    <xf numFmtId="0" fontId="7" fillId="0" borderId="13" xfId="5" applyFont="1" applyFill="1" applyBorder="1" applyAlignment="1">
      <alignment horizontal="center" vertical="top"/>
    </xf>
    <xf numFmtId="0" fontId="7" fillId="0" borderId="9" xfId="5" applyFont="1" applyFill="1" applyBorder="1" applyAlignment="1">
      <alignment horizontal="center" vertical="top"/>
    </xf>
    <xf numFmtId="0" fontId="7" fillId="0" borderId="4" xfId="5" applyFont="1" applyFill="1" applyBorder="1" applyAlignment="1">
      <alignment horizontal="center" vertical="top"/>
    </xf>
    <xf numFmtId="0" fontId="7" fillId="0" borderId="10" xfId="6" applyFont="1" applyBorder="1" applyAlignment="1">
      <alignment horizontal="center" vertical="top" wrapText="1"/>
    </xf>
    <xf numFmtId="0" fontId="7" fillId="0" borderId="11" xfId="6" applyFont="1" applyBorder="1" applyAlignment="1">
      <alignment horizontal="center" vertical="top" wrapText="1"/>
    </xf>
    <xf numFmtId="0" fontId="10" fillId="0" borderId="7" xfId="0" applyFont="1" applyBorder="1" applyAlignment="1">
      <alignment horizontal="center" vertical="center" wrapText="1"/>
    </xf>
    <xf numFmtId="0" fontId="6" fillId="13" borderId="0" xfId="0" applyFont="1" applyFill="1" applyAlignment="1">
      <alignment horizontal="center" vertical="center" wrapText="1"/>
    </xf>
    <xf numFmtId="0" fontId="6" fillId="13" borderId="33" xfId="0" applyFont="1" applyFill="1" applyBorder="1" applyAlignment="1">
      <alignment horizontal="center" vertical="center" wrapText="1"/>
    </xf>
    <xf numFmtId="0" fontId="18" fillId="0" borderId="0" xfId="0" applyFont="1" applyAlignment="1">
      <alignment wrapText="1"/>
    </xf>
    <xf numFmtId="0" fontId="10" fillId="13" borderId="7" xfId="0" applyFont="1" applyFill="1" applyBorder="1" applyAlignment="1">
      <alignment horizontal="center" vertical="center" wrapText="1"/>
    </xf>
    <xf numFmtId="14" fontId="6" fillId="13" borderId="0" xfId="0" applyNumberFormat="1" applyFont="1" applyFill="1" applyAlignment="1">
      <alignment horizontal="center" vertical="center" wrapText="1"/>
    </xf>
    <xf numFmtId="0" fontId="18" fillId="0" borderId="0" xfId="0" applyFont="1"/>
    <xf numFmtId="167" fontId="6" fillId="2" borderId="26" xfId="0" applyNumberFormat="1" applyFont="1" applyFill="1" applyBorder="1" applyAlignment="1">
      <alignment horizontal="center" vertical="center" wrapText="1"/>
    </xf>
    <xf numFmtId="0" fontId="6" fillId="13" borderId="30" xfId="0" applyFont="1" applyFill="1" applyBorder="1" applyAlignment="1">
      <alignment horizontal="center" vertical="center" wrapText="1"/>
    </xf>
    <xf numFmtId="0" fontId="4" fillId="6" borderId="16" xfId="0" applyFont="1" applyFill="1" applyBorder="1" applyAlignment="1">
      <alignment horizontal="center" vertical="center" wrapText="1"/>
    </xf>
    <xf numFmtId="0" fontId="4" fillId="6" borderId="17" xfId="0" applyFont="1" applyFill="1" applyBorder="1" applyAlignment="1">
      <alignment horizontal="center" vertical="center" wrapText="1"/>
    </xf>
    <xf numFmtId="1" fontId="4" fillId="2" borderId="18" xfId="0" applyNumberFormat="1" applyFont="1" applyFill="1" applyBorder="1" applyAlignment="1">
      <alignment vertical="center" wrapText="1"/>
    </xf>
    <xf numFmtId="1" fontId="4" fillId="2" borderId="14" xfId="0" applyNumberFormat="1" applyFont="1" applyFill="1" applyBorder="1" applyAlignment="1">
      <alignment vertical="center" wrapText="1"/>
    </xf>
    <xf numFmtId="0" fontId="4" fillId="2" borderId="18" xfId="0" applyFont="1" applyFill="1" applyBorder="1" applyAlignment="1">
      <alignment vertical="center" wrapText="1"/>
    </xf>
    <xf numFmtId="0" fontId="4" fillId="2" borderId="14" xfId="0" applyFont="1" applyFill="1" applyBorder="1" applyAlignment="1">
      <alignment vertical="center" wrapText="1"/>
    </xf>
    <xf numFmtId="3" fontId="4" fillId="0" borderId="18" xfId="0" applyNumberFormat="1" applyFont="1" applyBorder="1" applyAlignment="1">
      <alignment vertical="center" wrapText="1"/>
    </xf>
    <xf numFmtId="3" fontId="4" fillId="0" borderId="14" xfId="0" applyNumberFormat="1" applyFont="1" applyBorder="1" applyAlignment="1">
      <alignment vertical="center" wrapText="1"/>
    </xf>
    <xf numFmtId="165" fontId="4" fillId="2" borderId="18" xfId="1" applyNumberFormat="1" applyFont="1" applyFill="1" applyBorder="1" applyAlignment="1">
      <alignment horizontal="center" vertical="center" wrapText="1"/>
    </xf>
    <xf numFmtId="165" fontId="4" fillId="2" borderId="14" xfId="1" applyNumberFormat="1" applyFont="1" applyFill="1" applyBorder="1" applyAlignment="1">
      <alignment horizontal="center" vertical="center" wrapText="1"/>
    </xf>
    <xf numFmtId="0" fontId="4" fillId="6" borderId="19" xfId="0" applyFont="1" applyFill="1" applyBorder="1" applyAlignment="1">
      <alignment horizontal="center" vertical="center" wrapText="1"/>
    </xf>
    <xf numFmtId="0" fontId="4" fillId="6" borderId="20" xfId="0" applyFont="1" applyFill="1" applyBorder="1" applyAlignment="1">
      <alignment horizontal="center" vertical="center" wrapText="1"/>
    </xf>
    <xf numFmtId="0" fontId="4" fillId="6" borderId="21"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 fillId="6" borderId="10" xfId="0" applyFont="1" applyFill="1" applyBorder="1" applyAlignment="1">
      <alignment horizontal="left"/>
    </xf>
    <xf numFmtId="0" fontId="4" fillId="6" borderId="15" xfId="0" applyFont="1" applyFill="1" applyBorder="1" applyAlignment="1">
      <alignment horizontal="left"/>
    </xf>
    <xf numFmtId="0" fontId="10" fillId="11" borderId="18" xfId="0" applyFont="1" applyFill="1" applyBorder="1" applyAlignment="1">
      <alignment horizontal="center" vertical="center" wrapText="1"/>
    </xf>
    <xf numFmtId="0" fontId="10" fillId="11" borderId="14" xfId="0" applyFont="1" applyFill="1" applyBorder="1" applyAlignment="1">
      <alignment horizontal="center" vertical="center" wrapText="1"/>
    </xf>
    <xf numFmtId="0" fontId="18" fillId="11" borderId="18" xfId="0" applyFont="1" applyFill="1" applyBorder="1" applyAlignment="1">
      <alignment vertical="center" wrapText="1"/>
    </xf>
    <xf numFmtId="0" fontId="18" fillId="11" borderId="14" xfId="0" applyFont="1" applyFill="1" applyBorder="1" applyAlignment="1">
      <alignment vertical="center" wrapText="1"/>
    </xf>
    <xf numFmtId="165" fontId="4" fillId="0" borderId="18" xfId="1" applyNumberFormat="1" applyFont="1" applyFill="1" applyBorder="1" applyAlignment="1">
      <alignment horizontal="center" vertical="center" wrapText="1"/>
    </xf>
    <xf numFmtId="165" fontId="4" fillId="0" borderId="14" xfId="1" applyNumberFormat="1" applyFont="1" applyFill="1" applyBorder="1" applyAlignment="1">
      <alignment horizontal="center" vertical="center" wrapText="1"/>
    </xf>
    <xf numFmtId="0" fontId="4" fillId="0" borderId="18" xfId="0" applyFont="1" applyBorder="1" applyAlignment="1">
      <alignment vertical="center" wrapText="1"/>
    </xf>
    <xf numFmtId="0" fontId="4" fillId="0" borderId="14" xfId="0" applyFont="1" applyBorder="1" applyAlignment="1">
      <alignment vertical="center" wrapText="1"/>
    </xf>
    <xf numFmtId="0" fontId="4" fillId="11" borderId="18" xfId="0" applyFont="1" applyFill="1" applyBorder="1" applyAlignment="1">
      <alignment vertical="center" wrapText="1"/>
    </xf>
    <xf numFmtId="0" fontId="4" fillId="11" borderId="14" xfId="0" applyFont="1" applyFill="1" applyBorder="1" applyAlignment="1">
      <alignment vertical="center" wrapText="1"/>
    </xf>
    <xf numFmtId="0" fontId="11" fillId="11" borderId="10" xfId="0" applyFont="1" applyFill="1" applyBorder="1" applyAlignment="1">
      <alignment horizontal="center" vertical="center" wrapText="1"/>
    </xf>
    <xf numFmtId="0" fontId="11" fillId="11" borderId="15" xfId="0" applyFont="1" applyFill="1" applyBorder="1" applyAlignment="1">
      <alignment horizontal="center" vertical="center" wrapText="1"/>
    </xf>
    <xf numFmtId="0" fontId="10" fillId="12" borderId="10" xfId="0" applyFont="1" applyFill="1" applyBorder="1" applyAlignment="1">
      <alignment vertical="center" wrapText="1"/>
    </xf>
    <xf numFmtId="0" fontId="10" fillId="12" borderId="15" xfId="0" applyFont="1" applyFill="1" applyBorder="1" applyAlignment="1">
      <alignment vertical="center" wrapText="1"/>
    </xf>
    <xf numFmtId="0" fontId="10" fillId="11" borderId="18" xfId="0" applyFont="1" applyFill="1" applyBorder="1" applyAlignment="1">
      <alignment vertical="center" wrapText="1"/>
    </xf>
    <xf numFmtId="0" fontId="10" fillId="11" borderId="14" xfId="0" applyFont="1" applyFill="1" applyBorder="1" applyAlignment="1">
      <alignment vertical="center" wrapText="1"/>
    </xf>
    <xf numFmtId="0" fontId="11" fillId="0" borderId="5" xfId="0" applyFont="1" applyBorder="1" applyAlignment="1">
      <alignment horizontal="center" vertical="center" wrapText="1"/>
    </xf>
    <xf numFmtId="1" fontId="4" fillId="11" borderId="7" xfId="0" applyNumberFormat="1" applyFont="1" applyFill="1" applyBorder="1" applyAlignment="1">
      <alignment vertical="center" wrapText="1"/>
    </xf>
    <xf numFmtId="0" fontId="10" fillId="12" borderId="10" xfId="0" applyFont="1" applyFill="1" applyBorder="1" applyAlignment="1">
      <alignment horizontal="left" vertical="center" wrapText="1"/>
    </xf>
    <xf numFmtId="0" fontId="10" fillId="12" borderId="15" xfId="0" applyFont="1" applyFill="1" applyBorder="1" applyAlignment="1">
      <alignment horizontal="left" vertical="center" wrapText="1"/>
    </xf>
    <xf numFmtId="0" fontId="19" fillId="6" borderId="16" xfId="0" applyFont="1" applyFill="1" applyBorder="1" applyAlignment="1">
      <alignment horizontal="center" vertical="center" wrapText="1"/>
    </xf>
    <xf numFmtId="0" fontId="19" fillId="6" borderId="17" xfId="0" applyFont="1" applyFill="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cellXfs>
  <cellStyles count="13">
    <cellStyle name="=C:\WINNT35\SYSTEM32\COMMAND.COM" xfId="6" xr:uid="{306BCCB3-6CC0-4008-894C-97C6B5B71FE3}"/>
    <cellStyle name="Comma" xfId="1" builtinId="3"/>
    <cellStyle name="Comma 2" xfId="10" xr:uid="{BA65F467-1921-489C-967B-836C95453D60}"/>
    <cellStyle name="Heading 1 2" xfId="9" xr:uid="{10E3D198-8C83-442A-9924-7AE034637B58}"/>
    <cellStyle name="Heading 2 2" xfId="5" xr:uid="{6234CDB5-7647-40EE-8065-F56E84A2C3A6}"/>
    <cellStyle name="Hyperlink" xfId="3" builtinId="8"/>
    <cellStyle name="Normal" xfId="0" builtinId="0"/>
    <cellStyle name="Normal 186" xfId="8" xr:uid="{3A929DE7-7D17-460A-8562-F78C89BD88DD}"/>
    <cellStyle name="Normal 19" xfId="12" xr:uid="{41741FA0-514D-4A6D-9D17-3F31ABDC97C9}"/>
    <cellStyle name="Normal 2" xfId="4" xr:uid="{D6E4DF74-7728-40AB-ACA8-DBB63FA2C6EE}"/>
    <cellStyle name="Normal 24" xfId="11" xr:uid="{A0E9F694-49CF-4318-AFB0-6A92C1051F21}"/>
    <cellStyle name="optionalExposure" xfId="7" xr:uid="{C9FE5B1E-CC6C-4F61-BC05-BEC63B807C6B}"/>
    <cellStyle name="Percent" xfId="2" builtinId="5"/>
  </cellStyles>
  <dxfs count="11">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calcChain" Target="calcChain.xml"/><Relationship Id="rId30"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urope.intranet\P\GD\011021\RIA_new\Disclosures\Annual%20Report\2014\AR%20Group\Pillar%203\Own%20funds\Capital%20disclosure%20table%20final%2003032015.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ing.sharepoint.com/P/GD/011021/RIA_new/Disclosures/Annual%20Report/2015/Production%20phase/Pillar%203/Group%20inputs/FlowStatement_2015.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g.sharepoint.com/P/GD/011021/RIA_new/Disclosures/Annual%20Report/2014/AR%20Group/Pillar%203/Cato.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urope.Intranet\DFSNL\P\GD\003320\Reporting%20development\090.Quarterly\Annual%20Report_prod%20from%202Q2017\Annual%20Report%20v1.4.9.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urope.intranet\DFSNL\P\GD\011021\RIA_new\Disclosures\Quarterly%20Closings\2017\2017%20Q2%20closing\External%20reporting\EBA%202Q\Input\Data%20input%20AR%2020170630%20-%20FINAL%20-%20MR.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Z:\RIA_new\Basel%20III\buffers\countercyclical\2024Q2\CCyB_report_24Q2_v0.xlsx" TargetMode="External"/><Relationship Id="rId1" Type="http://schemas.openxmlformats.org/officeDocument/2006/relationships/externalLinkPath" Target="https://ing.sharepoint.com/RIA_new/Basel%20III/buffers/countercyclical/2024Q2/CCyB_report_24Q2_v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sheetName val="Table new template"/>
      <sheetName val="notes"/>
      <sheetName val="Options"/>
    </sheetNames>
    <sheetDataSet>
      <sheetData sheetId="0"/>
      <sheetData sheetId="1"/>
      <sheetData sheetId="2"/>
      <sheetData sheetId="3">
        <row r="3">
          <cell r="B3" t="str">
            <v>Common Equity Tier 1</v>
          </cell>
          <cell r="D3" t="str">
            <v>menu options to be provided to institutions by each jurisdiction</v>
          </cell>
          <cell r="F3" t="str">
            <v>Perpetual</v>
          </cell>
        </row>
        <row r="4">
          <cell r="B4" t="str">
            <v>Additional Tier 1</v>
          </cell>
          <cell r="D4" t="str">
            <v>Shareholders equity</v>
          </cell>
          <cell r="F4" t="str">
            <v>Dated</v>
          </cell>
        </row>
        <row r="5">
          <cell r="B5" t="str">
            <v>Tier 2</v>
          </cell>
          <cell r="D5" t="str">
            <v>Additional Tier 1 (grandfathered)</v>
          </cell>
        </row>
        <row r="6">
          <cell r="B6" t="str">
            <v>Ineligible</v>
          </cell>
          <cell r="D6" t="str">
            <v>Tier 2 (grandfathered)</v>
          </cell>
        </row>
        <row r="7">
          <cell r="B7" t="str">
            <v>N/A</v>
          </cell>
          <cell r="D7" t="str">
            <v>Tier 2</v>
          </cell>
          <cell r="F7" t="str">
            <v>Yes</v>
          </cell>
        </row>
        <row r="8">
          <cell r="D8" t="str">
            <v>option 6</v>
          </cell>
          <cell r="F8" t="str">
            <v>No</v>
          </cell>
        </row>
        <row r="11">
          <cell r="B11" t="str">
            <v>Common Equity Tier 1</v>
          </cell>
          <cell r="D11" t="str">
            <v>Shareholders’ equity</v>
          </cell>
          <cell r="F11" t="str">
            <v xml:space="preserve">Fixed </v>
          </cell>
        </row>
        <row r="12">
          <cell r="B12" t="str">
            <v>Additional Tier 1</v>
          </cell>
          <cell r="D12" t="str">
            <v>Liability – amortised cost</v>
          </cell>
          <cell r="F12" t="str">
            <v>Floating</v>
          </cell>
        </row>
        <row r="13">
          <cell r="B13" t="str">
            <v>Tier 2</v>
          </cell>
          <cell r="D13" t="str">
            <v>Liability – fair value option</v>
          </cell>
          <cell r="F13" t="str">
            <v>Fixed to floating</v>
          </cell>
        </row>
        <row r="14">
          <cell r="B14" t="str">
            <v>Ineligible</v>
          </cell>
          <cell r="D14" t="str">
            <v>Non-controlling interest in consolidated subsidiary</v>
          </cell>
          <cell r="F14" t="str">
            <v>Floating to fixed</v>
          </cell>
        </row>
        <row r="17">
          <cell r="B17" t="str">
            <v>Solo</v>
          </cell>
          <cell r="D17" t="str">
            <v>Mandatory</v>
          </cell>
          <cell r="F17" t="str">
            <v>Noncumulative</v>
          </cell>
        </row>
        <row r="18">
          <cell r="B18" t="str">
            <v>(Sub-)Consolidated</v>
          </cell>
          <cell r="D18" t="str">
            <v>Optional</v>
          </cell>
          <cell r="F18" t="str">
            <v>Cumulative</v>
          </cell>
        </row>
        <row r="19">
          <cell r="B19" t="str">
            <v>Solo and (Sub-)Consolidated</v>
          </cell>
          <cell r="D19" t="str">
            <v>N/A</v>
          </cell>
          <cell r="F19" t="str">
            <v>Noncumulative, ACSM</v>
          </cell>
        </row>
        <row r="22">
          <cell r="B22" t="str">
            <v>Fully discretionary</v>
          </cell>
          <cell r="F22" t="str">
            <v>Convertible</v>
          </cell>
        </row>
        <row r="23">
          <cell r="B23" t="str">
            <v>Partially discretionary</v>
          </cell>
          <cell r="F23" t="str">
            <v>Nonconvertible</v>
          </cell>
        </row>
        <row r="24">
          <cell r="B24" t="str">
            <v>Mandatory</v>
          </cell>
        </row>
        <row r="28">
          <cell r="B28" t="str">
            <v>Common Equity Tier 1</v>
          </cell>
          <cell r="F28" t="str">
            <v>Always Fully</v>
          </cell>
        </row>
        <row r="29">
          <cell r="B29" t="str">
            <v>Additional Tier 1</v>
          </cell>
          <cell r="F29" t="str">
            <v>Fully or Partially</v>
          </cell>
        </row>
        <row r="30">
          <cell r="B30" t="str">
            <v>Tier 2</v>
          </cell>
          <cell r="F30" t="str">
            <v>Always Partially</v>
          </cell>
        </row>
        <row r="31">
          <cell r="B31" t="str">
            <v>Other</v>
          </cell>
          <cell r="F31" t="str">
            <v>N/A</v>
          </cell>
        </row>
        <row r="32">
          <cell r="B32" t="str">
            <v>N/A</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nk"/>
      <sheetName val="Group"/>
      <sheetName val="Sources"/>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Log"/>
      <sheetName val="Hybrids"/>
      <sheetName val="HybCharts"/>
      <sheetName val="Tier2"/>
      <sheetName val="T2charts"/>
      <sheetName val="AcqDiv"/>
      <sheetName val="Scenarios"/>
      <sheetName val="Forecasts"/>
      <sheetName val="IndexAC"/>
      <sheetName val="ActualsCalc"/>
      <sheetName val="BkMap"/>
      <sheetName val="RegReq"/>
      <sheetName val="Yearly"/>
      <sheetName val="B3table"/>
      <sheetName val="Checks"/>
      <sheetName val="Settings"/>
      <sheetName val="Targets"/>
      <sheetName val="Glossary"/>
      <sheetName val="Index"/>
      <sheetName val="FR"/>
      <sheetName val="CompareQ"/>
      <sheetName val="Effects"/>
      <sheetName val="EC"/>
      <sheetName val="Basel3"/>
      <sheetName val="Capital Base"/>
      <sheetName val="LongTerm"/>
      <sheetName val="WFInfo"/>
      <sheetName val="WFQB"/>
      <sheetName val="WFYB"/>
      <sheetName val="WFYB2"/>
      <sheetName val="WFgroups"/>
      <sheetName val="WFQ"/>
      <sheetName val="WFY"/>
      <sheetName val="WFY2"/>
      <sheetName val="Chart29"/>
      <sheetName val="ALCObank"/>
      <sheetName val="GrpEq"/>
      <sheetName val="Breakdown"/>
      <sheetName val="Structure"/>
      <sheetName val="B3_FBR"/>
      <sheetName val="Floors"/>
      <sheetName val="RatAcy"/>
      <sheetName val="DefCapB3_MI"/>
      <sheetName val="MinInt"/>
      <sheetName val="CapLetter"/>
      <sheetName val="PressRel"/>
      <sheetName val="20F"/>
      <sheetName val="CapImpact"/>
      <sheetName val="RiskApp"/>
      <sheetName val="CapPos"/>
      <sheetName val="Adequacy"/>
      <sheetName val="SpLev"/>
      <sheetName val="Moodys"/>
      <sheetName val="RCECdata"/>
      <sheetName val="RCECanalysis"/>
      <sheetName val="Chart30"/>
      <sheetName val="Chart31"/>
      <sheetName val="P2_table"/>
      <sheetName val="Register"/>
      <sheetName val="Versions"/>
      <sheetName val="Dropdown lists"/>
      <sheetName val="_dropDown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efreshError="1"/>
      <sheetData sheetId="57" refreshError="1"/>
      <sheetData sheetId="58"/>
      <sheetData sheetId="59"/>
      <sheetData sheetId="60"/>
      <sheetData sheetId="61" refreshError="1"/>
      <sheetData sheetId="6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Constants"/>
      <sheetName val="SQL"/>
      <sheetName val="Work procedure"/>
      <sheetName val="Mail details"/>
      <sheetName val="Version control"/>
      <sheetName val="Regulatory guide"/>
      <sheetName val="EU MRA gap analysis"/>
      <sheetName val="EU MRB gap analysis"/>
      <sheetName val="Data"/>
      <sheetName val="EU MRA MRB"/>
      <sheetName val="Concentration AVA"/>
      <sheetName val="Backtesting"/>
      <sheetName val="Risk Measures for IMA"/>
      <sheetName val="Standardized Approach"/>
      <sheetName val="Regulatory Capital"/>
      <sheetName val="Pillar 3"/>
      <sheetName val="EC and RC"/>
      <sheetName val="Sensitivities"/>
      <sheetName val="MPC"/>
      <sheetName val="MPC evidence"/>
      <sheetName val="EUC"/>
      <sheetName val="EUC evidence"/>
    </sheetNames>
    <sheetDataSet>
      <sheetData sheetId="0">
        <row r="4">
          <cell r="D4" t="str">
            <v>Annual Report</v>
          </cell>
        </row>
        <row r="7">
          <cell r="H7">
            <v>42935</v>
          </cell>
        </row>
        <row r="8">
          <cell r="H8">
            <v>2017</v>
          </cell>
        </row>
        <row r="9">
          <cell r="H9">
            <v>2</v>
          </cell>
        </row>
        <row r="10">
          <cell r="H10">
            <v>42916</v>
          </cell>
        </row>
      </sheetData>
      <sheetData sheetId="1">
        <row r="2">
          <cell r="B2">
            <v>42736</v>
          </cell>
          <cell r="C2">
            <v>42729</v>
          </cell>
        </row>
        <row r="3">
          <cell r="B3">
            <v>42370</v>
          </cell>
          <cell r="C3">
            <v>42363</v>
          </cell>
        </row>
        <row r="4">
          <cell r="B4">
            <v>42005</v>
          </cell>
          <cell r="C4">
            <v>41998</v>
          </cell>
        </row>
        <row r="5">
          <cell r="B5">
            <v>41640</v>
          </cell>
          <cell r="C5">
            <v>41633</v>
          </cell>
        </row>
        <row r="6">
          <cell r="B6">
            <v>41275</v>
          </cell>
          <cell r="C6">
            <v>41268</v>
          </cell>
        </row>
        <row r="7">
          <cell r="B7">
            <v>40909</v>
          </cell>
          <cell r="C7">
            <v>40902</v>
          </cell>
        </row>
        <row r="11">
          <cell r="B11">
            <v>41092</v>
          </cell>
        </row>
        <row r="12">
          <cell r="B12">
            <v>42186</v>
          </cell>
        </row>
        <row r="16">
          <cell r="B16">
            <v>42734</v>
          </cell>
        </row>
        <row r="17">
          <cell r="B17">
            <v>2016</v>
          </cell>
        </row>
        <row r="20">
          <cell r="B20">
            <v>42551</v>
          </cell>
        </row>
        <row r="21">
          <cell r="B21">
            <v>2016</v>
          </cell>
        </row>
        <row r="24">
          <cell r="B24">
            <v>42825</v>
          </cell>
        </row>
        <row r="28">
          <cell r="B28">
            <v>42734</v>
          </cell>
        </row>
        <row r="32">
          <cell r="B32" t="str">
            <v>\\Europe.Intranet\DFSNL\P\GD\003320\Reporting development\090.Quarterly\Annual Report_prod from 2Q2017\</v>
          </cell>
        </row>
        <row r="33">
          <cell r="B33" t="str">
            <v>Reports\2017\Q1\</v>
          </cell>
        </row>
        <row r="34">
          <cell r="B34" t="str">
            <v>Reports\2017\Q2\</v>
          </cell>
        </row>
        <row r="36">
          <cell r="B36" t="str">
            <v>Input copies\</v>
          </cell>
        </row>
        <row r="37">
          <cell r="B37" t="str">
            <v>Approval email\</v>
          </cell>
        </row>
        <row r="40">
          <cell r="B40" t="str">
            <v>Data input AR 20170630.xlsx</v>
          </cell>
        </row>
        <row r="41">
          <cell r="B41" t="str">
            <v>AR 2017 Group - Pillar 3 final.docx</v>
          </cell>
        </row>
        <row r="42">
          <cell r="B42" t="str">
            <v>AR 2017 Group - Risk Management Paragraph - Market Risk final.docx</v>
          </cell>
        </row>
        <row r="47">
          <cell r="B47" t="str">
            <v>Market Risk data template 20170630.xlsx</v>
          </cell>
        </row>
        <row r="49">
          <cell r="B49">
            <v>1000000</v>
          </cell>
        </row>
        <row r="50">
          <cell r="B50">
            <v>1000</v>
          </cell>
        </row>
        <row r="70">
          <cell r="B70">
            <v>42734</v>
          </cell>
        </row>
        <row r="71">
          <cell r="B71">
            <v>4</v>
          </cell>
        </row>
        <row r="73">
          <cell r="B73">
            <v>42826</v>
          </cell>
        </row>
        <row r="88">
          <cell r="B88">
            <v>42736</v>
          </cell>
        </row>
        <row r="106">
          <cell r="B106" t="str">
            <v>\\Europe.Intranet\DFSNL\P\GD\003320\Capital\Regulatory capital\Capital charge\B2Core\2017\Q2\June</v>
          </cell>
        </row>
        <row r="107">
          <cell r="B107" t="str">
            <v>\MKR IM Input.xls</v>
          </cell>
        </row>
        <row r="108">
          <cell r="B108" t="str">
            <v>Input MKR IM</v>
          </cell>
        </row>
        <row r="120">
          <cell r="B120" t="str">
            <v>\\Europe.Intranet\DFSNL\P\GD\003320\Capital\Regulatory capital\Capital charge\B2Core\2016\Q2\June</v>
          </cell>
        </row>
        <row r="121">
          <cell r="B121" t="str">
            <v>\MKR IM Input.xls</v>
          </cell>
        </row>
        <row r="133">
          <cell r="B133" t="str">
            <v>\\Europe.Intranet\DFSNL\P\GD\003320\Capital\Regulatory capital\Capital charge\CAD1 Capital Charge\2017</v>
          </cell>
        </row>
        <row r="134">
          <cell r="B134" t="str">
            <v>\ANAVALALJun2017.xls</v>
          </cell>
        </row>
        <row r="135">
          <cell r="B135" t="str">
            <v>ANAVAL</v>
          </cell>
        </row>
        <row r="138">
          <cell r="B138" t="str">
            <v>\\Europe.Intranet\DFSNL\P\GD\003320\Capital\Regulatory capital\Capital charge\CAD1 Capital Charge\2016</v>
          </cell>
        </row>
        <row r="139">
          <cell r="B139" t="str">
            <v>\ANAVALALJun2016.xls</v>
          </cell>
        </row>
      </sheetData>
      <sheetData sheetId="2"/>
      <sheetData sheetId="3"/>
      <sheetData sheetId="4"/>
      <sheetData sheetId="5"/>
      <sheetData sheetId="6"/>
      <sheetData sheetId="7"/>
      <sheetData sheetId="8"/>
      <sheetData sheetId="9">
        <row r="1">
          <cell r="E1" t="str">
            <v>Date</v>
          </cell>
        </row>
      </sheetData>
      <sheetData sheetId="10"/>
      <sheetData sheetId="11"/>
      <sheetData sheetId="12"/>
      <sheetData sheetId="13">
        <row r="1">
          <cell r="R1" t="str">
            <v>2016</v>
          </cell>
          <cell r="Y1" t="str">
            <v>2017</v>
          </cell>
          <cell r="AF1" t="str">
            <v>2016</v>
          </cell>
        </row>
        <row r="3">
          <cell r="R3" t="str">
            <v>Column Labels</v>
          </cell>
          <cell r="Y3" t="str">
            <v>Column Labels</v>
          </cell>
          <cell r="AF3" t="str">
            <v>Column Labels</v>
          </cell>
        </row>
        <row r="4">
          <cell r="R4" t="str">
            <v>CS</v>
          </cell>
          <cell r="S4" t="str">
            <v>EQ</v>
          </cell>
          <cell r="T4" t="str">
            <v>FX</v>
          </cell>
          <cell r="U4" t="str">
            <v>IR</v>
          </cell>
          <cell r="V4" t="str">
            <v>TOTAL</v>
          </cell>
          <cell r="Y4" t="str">
            <v>CS</v>
          </cell>
          <cell r="Z4" t="str">
            <v>EQ</v>
          </cell>
          <cell r="AA4" t="str">
            <v>FX</v>
          </cell>
          <cell r="AB4" t="str">
            <v>IR</v>
          </cell>
          <cell r="AC4" t="str">
            <v>TOTAL</v>
          </cell>
          <cell r="AF4" t="str">
            <v>CS</v>
          </cell>
          <cell r="AG4" t="str">
            <v>EQ</v>
          </cell>
          <cell r="AH4" t="str">
            <v>FX</v>
          </cell>
          <cell r="AI4" t="str">
            <v>IR</v>
          </cell>
          <cell r="AJ4" t="str">
            <v>TOTAL</v>
          </cell>
        </row>
        <row r="5">
          <cell r="R5">
            <v>8.9342728230000006</v>
          </cell>
          <cell r="S5">
            <v>8.0687303519999993</v>
          </cell>
          <cell r="T5">
            <v>1.2420568350000001</v>
          </cell>
          <cell r="U5">
            <v>3.9539197509999999</v>
          </cell>
          <cell r="V5">
            <v>15.24224807</v>
          </cell>
          <cell r="Y5">
            <v>6.1691171130000004</v>
          </cell>
          <cell r="Z5">
            <v>3.648904666</v>
          </cell>
          <cell r="AA5">
            <v>1.980842947</v>
          </cell>
          <cell r="AB5">
            <v>4.3266318220000004</v>
          </cell>
          <cell r="AC5">
            <v>6.1166454940000001</v>
          </cell>
          <cell r="AF5">
            <v>8.9342728230000006</v>
          </cell>
          <cell r="AG5">
            <v>8.0687303519999993</v>
          </cell>
          <cell r="AH5">
            <v>1.2420568350000001</v>
          </cell>
          <cell r="AI5">
            <v>3.9539197509999999</v>
          </cell>
          <cell r="AJ5">
            <v>15.24224807</v>
          </cell>
        </row>
        <row r="6">
          <cell r="R6">
            <v>9.0143399199999994</v>
          </cell>
          <cell r="S6">
            <v>7.5748183710000001</v>
          </cell>
          <cell r="T6">
            <v>0.84806616400000001</v>
          </cell>
          <cell r="U6">
            <v>4.1093800099999997</v>
          </cell>
          <cell r="V6">
            <v>15.254502049999999</v>
          </cell>
          <cell r="Y6">
            <v>6.7558503749999996</v>
          </cell>
          <cell r="Z6">
            <v>3.0778735359999998</v>
          </cell>
          <cell r="AA6">
            <v>1.618582569</v>
          </cell>
          <cell r="AB6">
            <v>4.4782252150000001</v>
          </cell>
          <cell r="AC6">
            <v>5.6592873570000002</v>
          </cell>
          <cell r="AF6">
            <v>9.0143399199999994</v>
          </cell>
          <cell r="AG6">
            <v>7.5748183710000001</v>
          </cell>
          <cell r="AH6">
            <v>0.84806616400000001</v>
          </cell>
          <cell r="AI6">
            <v>4.1093800099999997</v>
          </cell>
          <cell r="AJ6">
            <v>15.254502049999999</v>
          </cell>
        </row>
        <row r="7">
          <cell r="R7">
            <v>9.7446332039999994</v>
          </cell>
          <cell r="S7">
            <v>8.2322997149999999</v>
          </cell>
          <cell r="T7">
            <v>0.87904007900000003</v>
          </cell>
          <cell r="U7">
            <v>4.2792731359999996</v>
          </cell>
          <cell r="V7">
            <v>16.579435890999999</v>
          </cell>
          <cell r="Y7">
            <v>6.499567721</v>
          </cell>
          <cell r="Z7">
            <v>2.7412819470000001</v>
          </cell>
          <cell r="AA7">
            <v>1.361741656</v>
          </cell>
          <cell r="AB7">
            <v>5.0345864909999998</v>
          </cell>
          <cell r="AC7">
            <v>5.9557190039999997</v>
          </cell>
          <cell r="AF7">
            <v>9.7446332039999994</v>
          </cell>
          <cell r="AG7">
            <v>8.2322997149999999</v>
          </cell>
          <cell r="AH7">
            <v>0.87904007900000003</v>
          </cell>
          <cell r="AI7">
            <v>4.2792731359999996</v>
          </cell>
          <cell r="AJ7">
            <v>16.579435890999999</v>
          </cell>
        </row>
        <row r="8">
          <cell r="R8">
            <v>9.907719299</v>
          </cell>
          <cell r="S8">
            <v>7.541636038</v>
          </cell>
          <cell r="T8">
            <v>1.056459131</v>
          </cell>
          <cell r="U8">
            <v>3.983470289</v>
          </cell>
          <cell r="V8">
            <v>15.871679005000001</v>
          </cell>
          <cell r="Y8">
            <v>6.3063221709999997</v>
          </cell>
          <cell r="Z8">
            <v>3.0229512359999999</v>
          </cell>
          <cell r="AA8">
            <v>1.581291942</v>
          </cell>
          <cell r="AB8">
            <v>4.6342978349999999</v>
          </cell>
          <cell r="AC8">
            <v>5.5681629639999999</v>
          </cell>
          <cell r="AF8">
            <v>9.907719299</v>
          </cell>
          <cell r="AG8">
            <v>7.541636038</v>
          </cell>
          <cell r="AH8">
            <v>1.056459131</v>
          </cell>
          <cell r="AI8">
            <v>3.983470289</v>
          </cell>
          <cell r="AJ8">
            <v>15.871679005000001</v>
          </cell>
        </row>
        <row r="9">
          <cell r="R9">
            <v>9.0211306550000003</v>
          </cell>
          <cell r="S9">
            <v>7.622263491</v>
          </cell>
          <cell r="T9">
            <v>0.85439365700000003</v>
          </cell>
          <cell r="U9">
            <v>3.7954830080000002</v>
          </cell>
          <cell r="V9">
            <v>16.179600866000001</v>
          </cell>
          <cell r="Y9">
            <v>6.1754966979999999</v>
          </cell>
          <cell r="Z9">
            <v>3.4526547939999999</v>
          </cell>
          <cell r="AA9">
            <v>1.969118734</v>
          </cell>
          <cell r="AB9">
            <v>4.1628827060000004</v>
          </cell>
          <cell r="AC9">
            <v>6.4026832999999996</v>
          </cell>
          <cell r="AF9">
            <v>9.0211306550000003</v>
          </cell>
          <cell r="AG9">
            <v>7.622263491</v>
          </cell>
          <cell r="AH9">
            <v>0.85439365700000003</v>
          </cell>
          <cell r="AI9">
            <v>3.7954830080000002</v>
          </cell>
          <cell r="AJ9">
            <v>16.179600866000001</v>
          </cell>
        </row>
        <row r="10">
          <cell r="R10">
            <v>9.553697433</v>
          </cell>
          <cell r="S10">
            <v>7.1787701259999999</v>
          </cell>
          <cell r="T10">
            <v>1.2409469280000001</v>
          </cell>
          <cell r="U10">
            <v>3.7303511820000002</v>
          </cell>
          <cell r="V10">
            <v>15.64386981</v>
          </cell>
          <cell r="Y10">
            <v>5.815173132</v>
          </cell>
          <cell r="Z10">
            <v>3.1852807350000001</v>
          </cell>
          <cell r="AA10">
            <v>1.7820754400000001</v>
          </cell>
          <cell r="AB10">
            <v>4.3339471280000001</v>
          </cell>
          <cell r="AC10">
            <v>5.9539328730000003</v>
          </cell>
          <cell r="AF10">
            <v>9.553697433</v>
          </cell>
          <cell r="AG10">
            <v>7.1787701259999999</v>
          </cell>
          <cell r="AH10">
            <v>1.2409469280000001</v>
          </cell>
          <cell r="AI10">
            <v>3.7303511820000002</v>
          </cell>
          <cell r="AJ10">
            <v>15.64386981</v>
          </cell>
        </row>
        <row r="11">
          <cell r="R11">
            <v>9.7972513449999994</v>
          </cell>
          <cell r="S11">
            <v>6.8434929200000001</v>
          </cell>
          <cell r="T11">
            <v>1.7745680429999999</v>
          </cell>
          <cell r="U11">
            <v>3.290316582</v>
          </cell>
          <cell r="V11">
            <v>14.795607373999999</v>
          </cell>
          <cell r="Y11">
            <v>5.7639674589999998</v>
          </cell>
          <cell r="Z11">
            <v>3.2217355259999998</v>
          </cell>
          <cell r="AA11">
            <v>3.7958147599999998</v>
          </cell>
          <cell r="AB11">
            <v>4.2100556569999998</v>
          </cell>
          <cell r="AC11">
            <v>7.1794947970000003</v>
          </cell>
          <cell r="AF11">
            <v>9.7972513449999994</v>
          </cell>
          <cell r="AG11">
            <v>6.8434929200000001</v>
          </cell>
          <cell r="AH11">
            <v>1.7745680429999999</v>
          </cell>
          <cell r="AI11">
            <v>3.290316582</v>
          </cell>
          <cell r="AJ11">
            <v>14.795607373999999</v>
          </cell>
        </row>
        <row r="12">
          <cell r="R12">
            <v>11.047345964</v>
          </cell>
          <cell r="S12">
            <v>6.7614658199999997</v>
          </cell>
          <cell r="T12">
            <v>1.24830021</v>
          </cell>
          <cell r="U12">
            <v>4.248942532</v>
          </cell>
          <cell r="V12">
            <v>15.828755814000001</v>
          </cell>
          <cell r="Y12">
            <v>5.8603103540000001</v>
          </cell>
          <cell r="Z12">
            <v>3.3264213479999998</v>
          </cell>
          <cell r="AA12">
            <v>2.8920432570000001</v>
          </cell>
          <cell r="AB12">
            <v>4.5069887279999996</v>
          </cell>
          <cell r="AC12">
            <v>7.8994547219999998</v>
          </cell>
          <cell r="AF12">
            <v>11.047345964</v>
          </cell>
          <cell r="AG12">
            <v>6.7614658199999997</v>
          </cell>
          <cell r="AH12">
            <v>1.24830021</v>
          </cell>
          <cell r="AI12">
            <v>4.248942532</v>
          </cell>
          <cell r="AJ12">
            <v>15.828755814000001</v>
          </cell>
        </row>
        <row r="13">
          <cell r="R13">
            <v>11.298308489</v>
          </cell>
          <cell r="S13">
            <v>6.9798927879999999</v>
          </cell>
          <cell r="T13">
            <v>1.329007139</v>
          </cell>
          <cell r="U13">
            <v>4.4958622620000002</v>
          </cell>
          <cell r="V13">
            <v>16.632772892999999</v>
          </cell>
          <cell r="Y13">
            <v>6.0221296969999996</v>
          </cell>
          <cell r="Z13">
            <v>3.9603961230000002</v>
          </cell>
          <cell r="AA13">
            <v>1.9462388370000001</v>
          </cell>
          <cell r="AB13">
            <v>5.2744173160000001</v>
          </cell>
          <cell r="AC13">
            <v>7.5562416920000004</v>
          </cell>
          <cell r="AF13">
            <v>11.298308489</v>
          </cell>
          <cell r="AG13">
            <v>6.9798927879999999</v>
          </cell>
          <cell r="AH13">
            <v>1.329007139</v>
          </cell>
          <cell r="AI13">
            <v>4.4958622620000002</v>
          </cell>
          <cell r="AJ13">
            <v>16.632772892999999</v>
          </cell>
        </row>
        <row r="14">
          <cell r="R14">
            <v>11.171741172000001</v>
          </cell>
          <cell r="S14">
            <v>8.4254858240000008</v>
          </cell>
          <cell r="T14">
            <v>1.5307637199999999</v>
          </cell>
          <cell r="U14">
            <v>4.7689418059999999</v>
          </cell>
          <cell r="V14">
            <v>17.649514587999999</v>
          </cell>
          <cell r="Y14">
            <v>5.9756466110000002</v>
          </cell>
          <cell r="Z14">
            <v>3.421704165</v>
          </cell>
          <cell r="AA14">
            <v>2.5443134380000001</v>
          </cell>
          <cell r="AB14">
            <v>4.1656849239999998</v>
          </cell>
          <cell r="AC14">
            <v>7.3525415130000003</v>
          </cell>
          <cell r="AF14">
            <v>11.171741172000001</v>
          </cell>
          <cell r="AG14">
            <v>8.4254858240000008</v>
          </cell>
          <cell r="AH14">
            <v>1.5307637199999999</v>
          </cell>
          <cell r="AI14">
            <v>4.7689418059999999</v>
          </cell>
          <cell r="AJ14">
            <v>17.649514587999999</v>
          </cell>
        </row>
        <row r="15">
          <cell r="R15">
            <v>7.9811973539999999</v>
          </cell>
          <cell r="S15">
            <v>8.1222149879999996</v>
          </cell>
          <cell r="T15">
            <v>1.208027806</v>
          </cell>
          <cell r="U15">
            <v>4.9274457429999998</v>
          </cell>
          <cell r="V15">
            <v>19.381883536</v>
          </cell>
          <cell r="Y15">
            <v>5.9393030749999998</v>
          </cell>
          <cell r="Z15">
            <v>3.743796653</v>
          </cell>
          <cell r="AA15">
            <v>1.2449360709999999</v>
          </cell>
          <cell r="AB15">
            <v>4.9545153329999998</v>
          </cell>
          <cell r="AC15">
            <v>6.0196372550000001</v>
          </cell>
          <cell r="AF15">
            <v>7.9811973539999999</v>
          </cell>
          <cell r="AG15">
            <v>8.1222149879999996</v>
          </cell>
          <cell r="AH15">
            <v>1.208027806</v>
          </cell>
          <cell r="AI15">
            <v>4.9274457429999998</v>
          </cell>
          <cell r="AJ15">
            <v>19.381883536</v>
          </cell>
        </row>
        <row r="16">
          <cell r="R16">
            <v>7.6405225420000003</v>
          </cell>
          <cell r="S16">
            <v>7.31010662</v>
          </cell>
          <cell r="T16">
            <v>1.425939777</v>
          </cell>
          <cell r="U16">
            <v>4.717747567</v>
          </cell>
          <cell r="V16">
            <v>16.450340538999999</v>
          </cell>
          <cell r="Y16">
            <v>6.5413427740000003</v>
          </cell>
          <cell r="Z16">
            <v>3.8560229960000001</v>
          </cell>
          <cell r="AA16">
            <v>2.4231706979999998</v>
          </cell>
          <cell r="AB16">
            <v>4.5535684649999997</v>
          </cell>
          <cell r="AC16">
            <v>7.5325230080000001</v>
          </cell>
          <cell r="AF16">
            <v>7.6405225420000003</v>
          </cell>
          <cell r="AG16">
            <v>7.31010662</v>
          </cell>
          <cell r="AH16">
            <v>1.425939777</v>
          </cell>
          <cell r="AI16">
            <v>4.717747567</v>
          </cell>
          <cell r="AJ16">
            <v>16.450340538999999</v>
          </cell>
        </row>
        <row r="17">
          <cell r="R17">
            <v>7.4299415370000004</v>
          </cell>
          <cell r="S17">
            <v>8.44392751</v>
          </cell>
          <cell r="T17">
            <v>1.3865105280000001</v>
          </cell>
          <cell r="U17">
            <v>5.1012011670000001</v>
          </cell>
          <cell r="V17">
            <v>16.653826656</v>
          </cell>
          <cell r="Y17">
            <v>7.4309607</v>
          </cell>
          <cell r="Z17">
            <v>3.5787711359999999</v>
          </cell>
          <cell r="AA17">
            <v>1.4930514699999999</v>
          </cell>
          <cell r="AB17">
            <v>4.6541255250000004</v>
          </cell>
          <cell r="AC17">
            <v>7.7808767400000001</v>
          </cell>
          <cell r="AF17">
            <v>7.4299415370000004</v>
          </cell>
          <cell r="AG17">
            <v>8.44392751</v>
          </cell>
          <cell r="AH17">
            <v>1.3865105280000001</v>
          </cell>
          <cell r="AI17">
            <v>5.1012011670000001</v>
          </cell>
          <cell r="AJ17">
            <v>16.653826656</v>
          </cell>
        </row>
        <row r="18">
          <cell r="R18">
            <v>7.630709585</v>
          </cell>
          <cell r="S18">
            <v>8.1500450680000007</v>
          </cell>
          <cell r="T18">
            <v>1.381308556</v>
          </cell>
          <cell r="U18">
            <v>4.4383700590000004</v>
          </cell>
          <cell r="V18">
            <v>14.697825991</v>
          </cell>
          <cell r="Y18">
            <v>6.983215435</v>
          </cell>
          <cell r="Z18">
            <v>3.680273106</v>
          </cell>
          <cell r="AA18">
            <v>1.3171417780000001</v>
          </cell>
          <cell r="AB18">
            <v>6.0720503499999996</v>
          </cell>
          <cell r="AC18">
            <v>6.3864041040000004</v>
          </cell>
          <cell r="AF18">
            <v>7.630709585</v>
          </cell>
          <cell r="AG18">
            <v>8.1500450680000007</v>
          </cell>
          <cell r="AH18">
            <v>1.381308556</v>
          </cell>
          <cell r="AI18">
            <v>4.4383700590000004</v>
          </cell>
          <cell r="AJ18">
            <v>14.697825991</v>
          </cell>
        </row>
        <row r="19">
          <cell r="R19">
            <v>7.6518720880000002</v>
          </cell>
          <cell r="S19">
            <v>6.669057843</v>
          </cell>
          <cell r="T19">
            <v>2.4304906549999998</v>
          </cell>
          <cell r="U19">
            <v>4.5617327750000003</v>
          </cell>
          <cell r="V19">
            <v>13.474105572999999</v>
          </cell>
          <cell r="Y19">
            <v>5.7156112730000004</v>
          </cell>
          <cell r="Z19">
            <v>3.8013944670000002</v>
          </cell>
          <cell r="AA19">
            <v>1.241328202</v>
          </cell>
          <cell r="AB19">
            <v>6.3334380790000004</v>
          </cell>
          <cell r="AC19">
            <v>6.7937444490000001</v>
          </cell>
          <cell r="AF19">
            <v>7.6518720880000002</v>
          </cell>
          <cell r="AG19">
            <v>6.669057843</v>
          </cell>
          <cell r="AH19">
            <v>2.4304906549999998</v>
          </cell>
          <cell r="AI19">
            <v>4.5617327750000003</v>
          </cell>
          <cell r="AJ19">
            <v>13.474105572999999</v>
          </cell>
        </row>
        <row r="20">
          <cell r="R20">
            <v>7.409296404</v>
          </cell>
          <cell r="S20">
            <v>7.3987065510000001</v>
          </cell>
          <cell r="T20">
            <v>1.4574818</v>
          </cell>
          <cell r="U20">
            <v>4.1479027909999999</v>
          </cell>
          <cell r="V20">
            <v>13.658129862999999</v>
          </cell>
          <cell r="Y20">
            <v>6.075899594</v>
          </cell>
          <cell r="Z20">
            <v>3.6885755250000001</v>
          </cell>
          <cell r="AA20">
            <v>1.6845701470000001</v>
          </cell>
          <cell r="AB20">
            <v>6.3688670079999996</v>
          </cell>
          <cell r="AC20">
            <v>7.9875642820000001</v>
          </cell>
          <cell r="AF20">
            <v>7.409296404</v>
          </cell>
          <cell r="AG20">
            <v>7.3987065510000001</v>
          </cell>
          <cell r="AH20">
            <v>1.4574818</v>
          </cell>
          <cell r="AI20">
            <v>4.1479027909999999</v>
          </cell>
          <cell r="AJ20">
            <v>13.658129862999999</v>
          </cell>
        </row>
        <row r="21">
          <cell r="R21">
            <v>7.6363300809999997</v>
          </cell>
          <cell r="S21">
            <v>7.3090659139999996</v>
          </cell>
          <cell r="T21">
            <v>1.5092080800000001</v>
          </cell>
          <cell r="U21">
            <v>4.6708670010000004</v>
          </cell>
          <cell r="V21">
            <v>14.572875075000001</v>
          </cell>
          <cell r="Y21">
            <v>4.8227529840000001</v>
          </cell>
          <cell r="Z21">
            <v>4.2200431739999997</v>
          </cell>
          <cell r="AA21">
            <v>1.952261984</v>
          </cell>
          <cell r="AB21">
            <v>8.2775837380000006</v>
          </cell>
          <cell r="AC21">
            <v>8.7768077239999993</v>
          </cell>
          <cell r="AF21">
            <v>7.6363300809999997</v>
          </cell>
          <cell r="AG21">
            <v>7.3090659139999996</v>
          </cell>
          <cell r="AH21">
            <v>1.5092080800000001</v>
          </cell>
          <cell r="AI21">
            <v>4.6708670010000004</v>
          </cell>
          <cell r="AJ21">
            <v>14.572875075000001</v>
          </cell>
        </row>
        <row r="22">
          <cell r="R22">
            <v>7.0153468639999996</v>
          </cell>
          <cell r="S22">
            <v>6.2618988370000004</v>
          </cell>
          <cell r="T22">
            <v>0.817946638</v>
          </cell>
          <cell r="U22">
            <v>4.6142442790000002</v>
          </cell>
          <cell r="V22">
            <v>13.663016934</v>
          </cell>
          <cell r="Y22">
            <v>5.2464241539999996</v>
          </cell>
          <cell r="Z22">
            <v>3.754525391</v>
          </cell>
          <cell r="AA22">
            <v>1.3933011980000001</v>
          </cell>
          <cell r="AB22">
            <v>5.9798962119999999</v>
          </cell>
          <cell r="AC22">
            <v>6.4290679649999998</v>
          </cell>
          <cell r="AF22">
            <v>7.0153468639999996</v>
          </cell>
          <cell r="AG22">
            <v>6.2618988370000004</v>
          </cell>
          <cell r="AH22">
            <v>0.817946638</v>
          </cell>
          <cell r="AI22">
            <v>4.6142442790000002</v>
          </cell>
          <cell r="AJ22">
            <v>13.663016934</v>
          </cell>
        </row>
        <row r="23">
          <cell r="R23">
            <v>6.9387570439999999</v>
          </cell>
          <cell r="S23">
            <v>7.6119860949999998</v>
          </cell>
          <cell r="T23">
            <v>1.1047473059999999</v>
          </cell>
          <cell r="U23">
            <v>4.9616979030000001</v>
          </cell>
          <cell r="V23">
            <v>16.645269411000001</v>
          </cell>
          <cell r="Y23">
            <v>5.4287223249999998</v>
          </cell>
          <cell r="Z23">
            <v>4.3277584429999996</v>
          </cell>
          <cell r="AA23">
            <v>1.3792390269999999</v>
          </cell>
          <cell r="AB23">
            <v>7.6084576200000003</v>
          </cell>
          <cell r="AC23">
            <v>7.3466758849999998</v>
          </cell>
          <cell r="AF23">
            <v>6.9387570439999999</v>
          </cell>
          <cell r="AG23">
            <v>7.6119860949999998</v>
          </cell>
          <cell r="AH23">
            <v>1.1047473059999999</v>
          </cell>
          <cell r="AI23">
            <v>4.9616979030000001</v>
          </cell>
          <cell r="AJ23">
            <v>16.645269411000001</v>
          </cell>
        </row>
        <row r="24">
          <cell r="R24">
            <v>6.8727827230000003</v>
          </cell>
          <cell r="S24">
            <v>8.1702324330000007</v>
          </cell>
          <cell r="T24">
            <v>1.239086699</v>
          </cell>
          <cell r="U24">
            <v>6.137015409</v>
          </cell>
          <cell r="V24">
            <v>18.420913153000001</v>
          </cell>
          <cell r="Y24">
            <v>5.0603218480000001</v>
          </cell>
          <cell r="Z24">
            <v>3.7096227069999999</v>
          </cell>
          <cell r="AA24">
            <v>1.5869558770000001</v>
          </cell>
          <cell r="AB24">
            <v>5.094241319</v>
          </cell>
          <cell r="AC24">
            <v>7.6729833630000002</v>
          </cell>
          <cell r="AF24">
            <v>6.8727827230000003</v>
          </cell>
          <cell r="AG24">
            <v>8.1702324330000007</v>
          </cell>
          <cell r="AH24">
            <v>1.239086699</v>
          </cell>
          <cell r="AI24">
            <v>6.137015409</v>
          </cell>
          <cell r="AJ24">
            <v>18.420913153000001</v>
          </cell>
        </row>
        <row r="25">
          <cell r="R25">
            <v>7.3676162710000002</v>
          </cell>
          <cell r="S25">
            <v>8.0342680499999997</v>
          </cell>
          <cell r="T25">
            <v>1.4658464470000001</v>
          </cell>
          <cell r="U25">
            <v>6.2553049280000002</v>
          </cell>
          <cell r="V25">
            <v>17.336214049999999</v>
          </cell>
          <cell r="Y25">
            <v>4.4575289820000004</v>
          </cell>
          <cell r="Z25">
            <v>3.9513503270000001</v>
          </cell>
          <cell r="AA25">
            <v>1.328218884</v>
          </cell>
          <cell r="AB25">
            <v>7.8580393949999996</v>
          </cell>
          <cell r="AC25">
            <v>8.0941343020000005</v>
          </cell>
          <cell r="AF25">
            <v>7.3676162710000002</v>
          </cell>
          <cell r="AG25">
            <v>8.0342680499999997</v>
          </cell>
          <cell r="AH25">
            <v>1.4658464470000001</v>
          </cell>
          <cell r="AI25">
            <v>6.2553049280000002</v>
          </cell>
          <cell r="AJ25">
            <v>17.336214049999999</v>
          </cell>
        </row>
        <row r="26">
          <cell r="R26">
            <v>7.5271775310000004</v>
          </cell>
          <cell r="S26">
            <v>8.8204917060000003</v>
          </cell>
          <cell r="T26">
            <v>1.7123897889999999</v>
          </cell>
          <cell r="U26">
            <v>6.5561877690000001</v>
          </cell>
          <cell r="V26">
            <v>17.133834976999999</v>
          </cell>
          <cell r="Y26">
            <v>5.3532936270000002</v>
          </cell>
          <cell r="Z26">
            <v>3.6707863770000002</v>
          </cell>
          <cell r="AA26">
            <v>1.693601157</v>
          </cell>
          <cell r="AB26">
            <v>6.9577750890000001</v>
          </cell>
          <cell r="AC26">
            <v>7.4178037029999997</v>
          </cell>
          <cell r="AF26">
            <v>7.5271775310000004</v>
          </cell>
          <cell r="AG26">
            <v>8.8204917060000003</v>
          </cell>
          <cell r="AH26">
            <v>1.7123897889999999</v>
          </cell>
          <cell r="AI26">
            <v>6.5561877690000001</v>
          </cell>
          <cell r="AJ26">
            <v>17.133834976999999</v>
          </cell>
        </row>
        <row r="27">
          <cell r="R27">
            <v>7.0897274189999999</v>
          </cell>
          <cell r="S27">
            <v>8.3219554470000006</v>
          </cell>
          <cell r="T27">
            <v>1.1376902609999999</v>
          </cell>
          <cell r="U27">
            <v>6.5805861060000002</v>
          </cell>
          <cell r="V27">
            <v>20.196436592000001</v>
          </cell>
          <cell r="Y27">
            <v>5.2836134870000002</v>
          </cell>
          <cell r="Z27">
            <v>3.4798382210000001</v>
          </cell>
          <cell r="AA27">
            <v>2.024789357</v>
          </cell>
          <cell r="AB27">
            <v>5.5574757789999998</v>
          </cell>
          <cell r="AC27">
            <v>7.2420178210000001</v>
          </cell>
          <cell r="AF27">
            <v>7.0897274189999999</v>
          </cell>
          <cell r="AG27">
            <v>8.3219554470000006</v>
          </cell>
          <cell r="AH27">
            <v>1.1376902609999999</v>
          </cell>
          <cell r="AI27">
            <v>6.5805861060000002</v>
          </cell>
          <cell r="AJ27">
            <v>20.196436592000001</v>
          </cell>
        </row>
        <row r="28">
          <cell r="R28">
            <v>7.1197520939999999</v>
          </cell>
          <cell r="S28">
            <v>8.0468026879999996</v>
          </cell>
          <cell r="T28">
            <v>1.291105519</v>
          </cell>
          <cell r="U28">
            <v>6.5694367800000002</v>
          </cell>
          <cell r="V28">
            <v>17.888340309</v>
          </cell>
          <cell r="Y28">
            <v>4.9677202359999999</v>
          </cell>
          <cell r="Z28">
            <v>3.2042766110000001</v>
          </cell>
          <cell r="AA28">
            <v>1.5198874090000001</v>
          </cell>
          <cell r="AB28">
            <v>5.9243443610000002</v>
          </cell>
          <cell r="AC28">
            <v>6.6573112160000001</v>
          </cell>
          <cell r="AF28">
            <v>7.1197520939999999</v>
          </cell>
          <cell r="AG28">
            <v>8.0468026879999996</v>
          </cell>
          <cell r="AH28">
            <v>1.291105519</v>
          </cell>
          <cell r="AI28">
            <v>6.5694367800000002</v>
          </cell>
          <cell r="AJ28">
            <v>17.888340309</v>
          </cell>
        </row>
        <row r="29">
          <cell r="R29">
            <v>7.2854975460000002</v>
          </cell>
          <cell r="S29">
            <v>8.3524729680000007</v>
          </cell>
          <cell r="T29">
            <v>0.62917376700000005</v>
          </cell>
          <cell r="U29">
            <v>6.2525515230000002</v>
          </cell>
          <cell r="V29">
            <v>20.690647177999999</v>
          </cell>
          <cell r="Y29">
            <v>5.6257157859999998</v>
          </cell>
          <cell r="Z29">
            <v>3.5276940379999999</v>
          </cell>
          <cell r="AA29">
            <v>1.5180706799999999</v>
          </cell>
          <cell r="AB29">
            <v>5.185431854</v>
          </cell>
          <cell r="AC29">
            <v>7.1913429740000003</v>
          </cell>
          <cell r="AF29">
            <v>7.2854975460000002</v>
          </cell>
          <cell r="AG29">
            <v>8.3524729680000007</v>
          </cell>
          <cell r="AH29">
            <v>0.62917376700000005</v>
          </cell>
          <cell r="AI29">
            <v>6.2525515230000002</v>
          </cell>
          <cell r="AJ29">
            <v>20.690647177999999</v>
          </cell>
        </row>
        <row r="30">
          <cell r="R30">
            <v>7.6536979250000003</v>
          </cell>
          <cell r="S30">
            <v>8.9726444480000005</v>
          </cell>
          <cell r="T30">
            <v>0.62857022299999998</v>
          </cell>
          <cell r="U30">
            <v>6.3958059</v>
          </cell>
          <cell r="V30">
            <v>21.146800327000001</v>
          </cell>
          <cell r="Y30">
            <v>5.073531397</v>
          </cell>
          <cell r="Z30">
            <v>3.041896049</v>
          </cell>
          <cell r="AA30">
            <v>1.438859686</v>
          </cell>
          <cell r="AB30">
            <v>5.1580563350000004</v>
          </cell>
          <cell r="AC30">
            <v>7.4615059779999999</v>
          </cell>
          <cell r="AF30">
            <v>7.6536979250000003</v>
          </cell>
          <cell r="AG30">
            <v>8.9726444480000005</v>
          </cell>
          <cell r="AH30">
            <v>0.62857022299999998</v>
          </cell>
          <cell r="AI30">
            <v>6.3958059</v>
          </cell>
          <cell r="AJ30">
            <v>21.146800327000001</v>
          </cell>
        </row>
        <row r="31">
          <cell r="R31">
            <v>7.6962413959999996</v>
          </cell>
          <cell r="S31">
            <v>10.329076239000001</v>
          </cell>
          <cell r="T31">
            <v>1.222774212</v>
          </cell>
          <cell r="U31">
            <v>6.9326752239999996</v>
          </cell>
          <cell r="V31">
            <v>21.072714026</v>
          </cell>
          <cell r="Y31">
            <v>4.9796650790000001</v>
          </cell>
          <cell r="Z31">
            <v>3.3665876780000001</v>
          </cell>
          <cell r="AA31">
            <v>1.35797531</v>
          </cell>
          <cell r="AB31">
            <v>4.7123129920000002</v>
          </cell>
          <cell r="AC31">
            <v>7.7821269490000002</v>
          </cell>
          <cell r="AF31">
            <v>7.6962413959999996</v>
          </cell>
          <cell r="AG31">
            <v>10.329076239000001</v>
          </cell>
          <cell r="AH31">
            <v>1.222774212</v>
          </cell>
          <cell r="AI31">
            <v>6.9326752239999996</v>
          </cell>
          <cell r="AJ31">
            <v>21.072714026</v>
          </cell>
        </row>
        <row r="32">
          <cell r="R32">
            <v>7.6268306279999996</v>
          </cell>
          <cell r="S32">
            <v>9.5144683939999997</v>
          </cell>
          <cell r="T32">
            <v>0.81789394699999995</v>
          </cell>
          <cell r="U32">
            <v>7.5615934219999996</v>
          </cell>
          <cell r="V32">
            <v>20.128675528999999</v>
          </cell>
          <cell r="Y32">
            <v>5.488101779</v>
          </cell>
          <cell r="Z32">
            <v>3.215590041</v>
          </cell>
          <cell r="AA32">
            <v>1.411945993</v>
          </cell>
          <cell r="AB32">
            <v>4.3308838300000003</v>
          </cell>
          <cell r="AC32">
            <v>6.9713445009999999</v>
          </cell>
          <cell r="AF32">
            <v>7.6268306279999996</v>
          </cell>
          <cell r="AG32">
            <v>9.5144683939999997</v>
          </cell>
          <cell r="AH32">
            <v>0.81789394699999995</v>
          </cell>
          <cell r="AI32">
            <v>7.5615934219999996</v>
          </cell>
          <cell r="AJ32">
            <v>20.128675528999999</v>
          </cell>
        </row>
        <row r="33">
          <cell r="R33">
            <v>6.9568340040000001</v>
          </cell>
          <cell r="S33">
            <v>11.312471522999999</v>
          </cell>
          <cell r="T33">
            <v>1.1139049809999999</v>
          </cell>
          <cell r="U33">
            <v>7.3143277500000003</v>
          </cell>
          <cell r="V33">
            <v>21.582942699</v>
          </cell>
          <cell r="Y33">
            <v>4.818371247</v>
          </cell>
          <cell r="Z33">
            <v>2.88981807</v>
          </cell>
          <cell r="AA33">
            <v>1.086441663</v>
          </cell>
          <cell r="AB33">
            <v>5.1391150440000004</v>
          </cell>
          <cell r="AC33">
            <v>6.5295693349999997</v>
          </cell>
          <cell r="AF33">
            <v>6.9568340040000001</v>
          </cell>
          <cell r="AG33">
            <v>11.312471522999999</v>
          </cell>
          <cell r="AH33">
            <v>1.1139049809999999</v>
          </cell>
          <cell r="AI33">
            <v>7.3143277500000003</v>
          </cell>
          <cell r="AJ33">
            <v>21.582942699</v>
          </cell>
        </row>
        <row r="34">
          <cell r="R34">
            <v>6.7797253849999999</v>
          </cell>
          <cell r="S34">
            <v>10.298383272000001</v>
          </cell>
          <cell r="T34">
            <v>1.3808207539999999</v>
          </cell>
          <cell r="U34">
            <v>5.7995006120000001</v>
          </cell>
          <cell r="V34">
            <v>19.980504458999999</v>
          </cell>
          <cell r="Y34">
            <v>4.0062492660000002</v>
          </cell>
          <cell r="Z34">
            <v>3.0511013560000002</v>
          </cell>
          <cell r="AA34">
            <v>1.5923913869999999</v>
          </cell>
          <cell r="AB34">
            <v>4.8272287570000003</v>
          </cell>
          <cell r="AC34">
            <v>6.7345320989999999</v>
          </cell>
          <cell r="AF34">
            <v>6.7797253849999999</v>
          </cell>
          <cell r="AG34">
            <v>10.298383272000001</v>
          </cell>
          <cell r="AH34">
            <v>1.3808207539999999</v>
          </cell>
          <cell r="AI34">
            <v>5.7995006120000001</v>
          </cell>
          <cell r="AJ34">
            <v>19.980504458999999</v>
          </cell>
        </row>
        <row r="35">
          <cell r="R35">
            <v>6.8181673509999996</v>
          </cell>
          <cell r="S35">
            <v>8.7971420620000007</v>
          </cell>
          <cell r="T35">
            <v>1.4884487989999999</v>
          </cell>
          <cell r="U35">
            <v>5.463334916</v>
          </cell>
          <cell r="V35">
            <v>18.968430683000001</v>
          </cell>
          <cell r="Y35">
            <v>4.0168934219999999</v>
          </cell>
          <cell r="Z35">
            <v>2.9989319550000002</v>
          </cell>
          <cell r="AA35">
            <v>1.3429025299999999</v>
          </cell>
          <cell r="AB35">
            <v>4.9133370310000002</v>
          </cell>
          <cell r="AC35">
            <v>6.9319217350000004</v>
          </cell>
          <cell r="AF35">
            <v>6.8181673509999996</v>
          </cell>
          <cell r="AG35">
            <v>8.7971420620000007</v>
          </cell>
          <cell r="AH35">
            <v>1.4884487989999999</v>
          </cell>
          <cell r="AI35">
            <v>5.463334916</v>
          </cell>
          <cell r="AJ35">
            <v>18.968430683000001</v>
          </cell>
        </row>
        <row r="36">
          <cell r="R36">
            <v>6.5236522150000003</v>
          </cell>
          <cell r="S36">
            <v>8.6938987759999993</v>
          </cell>
          <cell r="T36">
            <v>2.4814181739999999</v>
          </cell>
          <cell r="U36">
            <v>5.1663479839999997</v>
          </cell>
          <cell r="V36">
            <v>16.521465517999999</v>
          </cell>
          <cell r="Y36">
            <v>6.0124709779999996</v>
          </cell>
          <cell r="Z36">
            <v>3.0974222519999999</v>
          </cell>
          <cell r="AA36">
            <v>0.86121967899999996</v>
          </cell>
          <cell r="AB36">
            <v>4.9091251009999999</v>
          </cell>
          <cell r="AC36">
            <v>7.0693038589999997</v>
          </cell>
          <cell r="AF36">
            <v>6.5236522150000003</v>
          </cell>
          <cell r="AG36">
            <v>8.6938987759999993</v>
          </cell>
          <cell r="AH36">
            <v>2.4814181739999999</v>
          </cell>
          <cell r="AI36">
            <v>5.1663479839999997</v>
          </cell>
          <cell r="AJ36">
            <v>16.521465517999999</v>
          </cell>
        </row>
        <row r="37">
          <cell r="R37">
            <v>6.357125183</v>
          </cell>
          <cell r="S37">
            <v>9.9173011570000007</v>
          </cell>
          <cell r="T37">
            <v>0.77026877599999999</v>
          </cell>
          <cell r="U37">
            <v>5.1550242449999999</v>
          </cell>
          <cell r="V37">
            <v>17.779627789999999</v>
          </cell>
          <cell r="Y37">
            <v>4.6823715379999999</v>
          </cell>
          <cell r="Z37">
            <v>3.1846059860000002</v>
          </cell>
          <cell r="AA37">
            <v>1.1078357379999999</v>
          </cell>
          <cell r="AB37">
            <v>5.1460513609999996</v>
          </cell>
          <cell r="AC37">
            <v>7.0462586380000003</v>
          </cell>
          <cell r="AF37">
            <v>6.357125183</v>
          </cell>
          <cell r="AG37">
            <v>9.9173011570000007</v>
          </cell>
          <cell r="AH37">
            <v>0.77026877599999999</v>
          </cell>
          <cell r="AI37">
            <v>5.1550242449999999</v>
          </cell>
          <cell r="AJ37">
            <v>17.779627789999999</v>
          </cell>
        </row>
        <row r="38">
          <cell r="R38">
            <v>7.0978717500000004</v>
          </cell>
          <cell r="S38">
            <v>10.320711252000001</v>
          </cell>
          <cell r="T38">
            <v>1.15818737</v>
          </cell>
          <cell r="U38">
            <v>5.1788079619999996</v>
          </cell>
          <cell r="V38">
            <v>19.264463511999999</v>
          </cell>
          <cell r="Y38">
            <v>5.4815730949999999</v>
          </cell>
          <cell r="Z38">
            <v>3.5309886700000002</v>
          </cell>
          <cell r="AA38">
            <v>1.190106374</v>
          </cell>
          <cell r="AB38">
            <v>4.949185409</v>
          </cell>
          <cell r="AC38">
            <v>8.0746874589999997</v>
          </cell>
          <cell r="AF38">
            <v>7.0978717500000004</v>
          </cell>
          <cell r="AG38">
            <v>10.320711252000001</v>
          </cell>
          <cell r="AH38">
            <v>1.15818737</v>
          </cell>
          <cell r="AI38">
            <v>5.1788079619999996</v>
          </cell>
          <cell r="AJ38">
            <v>19.264463511999999</v>
          </cell>
        </row>
        <row r="39">
          <cell r="R39">
            <v>6.9310202429999999</v>
          </cell>
          <cell r="S39">
            <v>10.348783042999999</v>
          </cell>
          <cell r="T39">
            <v>1.083968577</v>
          </cell>
          <cell r="U39">
            <v>4.7294740859999997</v>
          </cell>
          <cell r="V39">
            <v>18.291900036000001</v>
          </cell>
          <cell r="Y39">
            <v>5.5285970090000003</v>
          </cell>
          <cell r="Z39">
            <v>3.9800636109999998</v>
          </cell>
          <cell r="AA39">
            <v>1.911075265</v>
          </cell>
          <cell r="AB39">
            <v>4.7297732310000002</v>
          </cell>
          <cell r="AC39">
            <v>8.7023300809999995</v>
          </cell>
          <cell r="AF39">
            <v>6.9310202429999999</v>
          </cell>
          <cell r="AG39">
            <v>10.348783042999999</v>
          </cell>
          <cell r="AH39">
            <v>1.083968577</v>
          </cell>
          <cell r="AI39">
            <v>4.7294740859999997</v>
          </cell>
          <cell r="AJ39">
            <v>18.291900036000001</v>
          </cell>
        </row>
        <row r="40">
          <cell r="R40">
            <v>8.0716252310000005</v>
          </cell>
          <cell r="S40">
            <v>10.662784253</v>
          </cell>
          <cell r="T40">
            <v>1.208949871</v>
          </cell>
          <cell r="U40">
            <v>5.2049501180000002</v>
          </cell>
          <cell r="V40">
            <v>18.646033146000001</v>
          </cell>
          <cell r="Y40">
            <v>5.473829512</v>
          </cell>
          <cell r="Z40">
            <v>3.4506381620000002</v>
          </cell>
          <cell r="AA40">
            <v>1.030358565</v>
          </cell>
          <cell r="AB40">
            <v>4.8052877819999997</v>
          </cell>
          <cell r="AC40">
            <v>7.7575476700000001</v>
          </cell>
          <cell r="AF40">
            <v>8.0716252310000005</v>
          </cell>
          <cell r="AG40">
            <v>10.662784253</v>
          </cell>
          <cell r="AH40">
            <v>1.208949871</v>
          </cell>
          <cell r="AI40">
            <v>5.2049501180000002</v>
          </cell>
          <cell r="AJ40">
            <v>18.646033146000001</v>
          </cell>
        </row>
        <row r="41">
          <cell r="R41">
            <v>7.4691025870000001</v>
          </cell>
          <cell r="S41">
            <v>10.885491633999999</v>
          </cell>
          <cell r="T41">
            <v>1.233565636</v>
          </cell>
          <cell r="U41">
            <v>5.1259612499999996</v>
          </cell>
          <cell r="V41">
            <v>19.406166046999999</v>
          </cell>
          <cell r="Y41">
            <v>6.0582406750000004</v>
          </cell>
          <cell r="Z41">
            <v>2.614005482</v>
          </cell>
          <cell r="AA41">
            <v>1.27305516</v>
          </cell>
          <cell r="AB41">
            <v>4.7960473280000002</v>
          </cell>
          <cell r="AC41">
            <v>6.6230675740000002</v>
          </cell>
          <cell r="AF41">
            <v>7.4691025870000001</v>
          </cell>
          <cell r="AG41">
            <v>10.885491633999999</v>
          </cell>
          <cell r="AH41">
            <v>1.233565636</v>
          </cell>
          <cell r="AI41">
            <v>5.1259612499999996</v>
          </cell>
          <cell r="AJ41">
            <v>19.406166046999999</v>
          </cell>
        </row>
        <row r="42">
          <cell r="R42">
            <v>7.6643463819999997</v>
          </cell>
          <cell r="S42">
            <v>10.339268042</v>
          </cell>
          <cell r="T42">
            <v>1.0125236129999999</v>
          </cell>
          <cell r="U42">
            <v>4.7935561050000004</v>
          </cell>
          <cell r="V42">
            <v>17.692108661999999</v>
          </cell>
          <cell r="Y42">
            <v>4.5252950810000003</v>
          </cell>
          <cell r="Z42">
            <v>2.3249947290000001</v>
          </cell>
          <cell r="AA42">
            <v>1.9631473719999999</v>
          </cell>
          <cell r="AB42">
            <v>4.4027625349999999</v>
          </cell>
          <cell r="AC42">
            <v>6.2145511569999998</v>
          </cell>
          <cell r="AF42">
            <v>7.6643463819999997</v>
          </cell>
          <cell r="AG42">
            <v>10.339268042</v>
          </cell>
          <cell r="AH42">
            <v>1.0125236129999999</v>
          </cell>
          <cell r="AI42">
            <v>4.7935561050000004</v>
          </cell>
          <cell r="AJ42">
            <v>17.692108661999999</v>
          </cell>
        </row>
        <row r="43">
          <cell r="R43">
            <v>7.5418196269999997</v>
          </cell>
          <cell r="S43">
            <v>8.9253973500000008</v>
          </cell>
          <cell r="T43">
            <v>1.611395702</v>
          </cell>
          <cell r="U43">
            <v>4.5446652070000004</v>
          </cell>
          <cell r="V43">
            <v>16.065072399999998</v>
          </cell>
          <cell r="Y43">
            <v>4.7919388700000001</v>
          </cell>
          <cell r="Z43">
            <v>3.3006250220000002</v>
          </cell>
          <cell r="AA43">
            <v>1.096402017</v>
          </cell>
          <cell r="AB43">
            <v>4.7647440440000004</v>
          </cell>
          <cell r="AC43">
            <v>6.2979284350000002</v>
          </cell>
          <cell r="AF43">
            <v>7.5418196269999997</v>
          </cell>
          <cell r="AG43">
            <v>8.9253973500000008</v>
          </cell>
          <cell r="AH43">
            <v>1.611395702</v>
          </cell>
          <cell r="AI43">
            <v>4.5446652070000004</v>
          </cell>
          <cell r="AJ43">
            <v>16.065072399999998</v>
          </cell>
        </row>
        <row r="44">
          <cell r="R44">
            <v>7.1807790159999998</v>
          </cell>
          <cell r="S44">
            <v>8.1674988650000007</v>
          </cell>
          <cell r="T44">
            <v>1.490336782</v>
          </cell>
          <cell r="U44">
            <v>4.4270880379999999</v>
          </cell>
          <cell r="V44">
            <v>15.867277366</v>
          </cell>
          <cell r="Y44">
            <v>5.1510486499999999</v>
          </cell>
          <cell r="Z44">
            <v>4.013623838</v>
          </cell>
          <cell r="AA44">
            <v>1.2476592440000001</v>
          </cell>
          <cell r="AB44">
            <v>4.6682700659999998</v>
          </cell>
          <cell r="AC44">
            <v>7.0941106339999997</v>
          </cell>
          <cell r="AF44">
            <v>7.1807790159999998</v>
          </cell>
          <cell r="AG44">
            <v>8.1674988650000007</v>
          </cell>
          <cell r="AH44">
            <v>1.490336782</v>
          </cell>
          <cell r="AI44">
            <v>4.4270880379999999</v>
          </cell>
          <cell r="AJ44">
            <v>15.867277366</v>
          </cell>
        </row>
        <row r="45">
          <cell r="R45">
            <v>7.289967678</v>
          </cell>
          <cell r="S45">
            <v>7.9500241660000004</v>
          </cell>
          <cell r="T45">
            <v>1.7108314330000001</v>
          </cell>
          <cell r="U45">
            <v>4.3836790819999996</v>
          </cell>
          <cell r="V45">
            <v>13.846510756000001</v>
          </cell>
          <cell r="Y45">
            <v>5.1030518650000003</v>
          </cell>
          <cell r="Z45">
            <v>3.9860980590000001</v>
          </cell>
          <cell r="AA45">
            <v>1.644796076</v>
          </cell>
          <cell r="AB45">
            <v>4.3322285640000002</v>
          </cell>
          <cell r="AC45">
            <v>7.4777152610000002</v>
          </cell>
          <cell r="AF45">
            <v>7.289967678</v>
          </cell>
          <cell r="AG45">
            <v>7.9500241660000004</v>
          </cell>
          <cell r="AH45">
            <v>1.7108314330000001</v>
          </cell>
          <cell r="AI45">
            <v>4.3836790819999996</v>
          </cell>
          <cell r="AJ45">
            <v>13.846510756000001</v>
          </cell>
        </row>
        <row r="46">
          <cell r="R46">
            <v>7.2315999570000002</v>
          </cell>
          <cell r="S46">
            <v>7.0571152550000003</v>
          </cell>
          <cell r="T46">
            <v>1.45983152</v>
          </cell>
          <cell r="U46">
            <v>4.2308734189999999</v>
          </cell>
          <cell r="V46">
            <v>13.684966806</v>
          </cell>
          <cell r="Y46">
            <v>4.7316079029999996</v>
          </cell>
          <cell r="Z46">
            <v>3.8838308540000002</v>
          </cell>
          <cell r="AA46">
            <v>1.68814566</v>
          </cell>
          <cell r="AB46">
            <v>4.6601656480000004</v>
          </cell>
          <cell r="AC46">
            <v>7.6495550650000004</v>
          </cell>
          <cell r="AF46">
            <v>7.2315999570000002</v>
          </cell>
          <cell r="AG46">
            <v>7.0571152550000003</v>
          </cell>
          <cell r="AH46">
            <v>1.45983152</v>
          </cell>
          <cell r="AI46">
            <v>4.2308734189999999</v>
          </cell>
          <cell r="AJ46">
            <v>13.684966806</v>
          </cell>
        </row>
        <row r="47">
          <cell r="R47">
            <v>6.95142901</v>
          </cell>
          <cell r="S47">
            <v>6.6805349600000001</v>
          </cell>
          <cell r="T47">
            <v>1.654402599</v>
          </cell>
          <cell r="U47">
            <v>4.3472336389999997</v>
          </cell>
          <cell r="V47">
            <v>11.793433156000001</v>
          </cell>
          <cell r="Y47">
            <v>4.4068533240000001</v>
          </cell>
          <cell r="Z47">
            <v>2.4768847300000001</v>
          </cell>
          <cell r="AA47">
            <v>1.947086141</v>
          </cell>
          <cell r="AB47">
            <v>4.2090356419999999</v>
          </cell>
          <cell r="AC47">
            <v>6.1456227170000002</v>
          </cell>
          <cell r="AF47">
            <v>6.95142901</v>
          </cell>
          <cell r="AG47">
            <v>6.6805349600000001</v>
          </cell>
          <cell r="AH47">
            <v>1.654402599</v>
          </cell>
          <cell r="AI47">
            <v>4.3472336389999997</v>
          </cell>
          <cell r="AJ47">
            <v>11.793433156000001</v>
          </cell>
        </row>
        <row r="48">
          <cell r="R48">
            <v>7.0921232549999997</v>
          </cell>
          <cell r="S48">
            <v>7.3161738239999998</v>
          </cell>
          <cell r="T48">
            <v>2.0550953989999998</v>
          </cell>
          <cell r="U48">
            <v>4.2782818430000003</v>
          </cell>
          <cell r="V48">
            <v>13.303791778000001</v>
          </cell>
          <cell r="Y48">
            <v>4.2318555489999996</v>
          </cell>
          <cell r="Z48">
            <v>3.3565809789999999</v>
          </cell>
          <cell r="AA48">
            <v>2.2366345989999998</v>
          </cell>
          <cell r="AB48">
            <v>5.2609335870000002</v>
          </cell>
          <cell r="AC48">
            <v>7.3302865979999998</v>
          </cell>
          <cell r="AF48">
            <v>7.0921232549999997</v>
          </cell>
          <cell r="AG48">
            <v>7.3161738239999998</v>
          </cell>
          <cell r="AH48">
            <v>2.0550953989999998</v>
          </cell>
          <cell r="AI48">
            <v>4.2782818430000003</v>
          </cell>
          <cell r="AJ48">
            <v>13.303791778000001</v>
          </cell>
        </row>
        <row r="49">
          <cell r="R49">
            <v>7.7492357700000003</v>
          </cell>
          <cell r="S49">
            <v>5.923809221</v>
          </cell>
          <cell r="T49">
            <v>2.4552931760000001</v>
          </cell>
          <cell r="U49">
            <v>4.2012804069999996</v>
          </cell>
          <cell r="V49">
            <v>11.320382211</v>
          </cell>
          <cell r="Y49">
            <v>4.2969065449999997</v>
          </cell>
          <cell r="Z49">
            <v>4.1257599139999996</v>
          </cell>
          <cell r="AA49">
            <v>2.454488585</v>
          </cell>
          <cell r="AB49">
            <v>5.0124029170000002</v>
          </cell>
          <cell r="AC49">
            <v>7.8747272989999999</v>
          </cell>
          <cell r="AF49">
            <v>7.7492357700000003</v>
          </cell>
          <cell r="AG49">
            <v>5.923809221</v>
          </cell>
          <cell r="AH49">
            <v>2.4552931760000001</v>
          </cell>
          <cell r="AI49">
            <v>4.2012804069999996</v>
          </cell>
          <cell r="AJ49">
            <v>11.320382211</v>
          </cell>
        </row>
        <row r="50">
          <cell r="R50">
            <v>7.9482352220000001</v>
          </cell>
          <cell r="S50">
            <v>6.2918917370000003</v>
          </cell>
          <cell r="T50">
            <v>2.4052541540000001</v>
          </cell>
          <cell r="U50">
            <v>3.4378397679999999</v>
          </cell>
          <cell r="V50">
            <v>10.661152700000001</v>
          </cell>
          <cell r="Y50">
            <v>4.4849853209999999</v>
          </cell>
          <cell r="Z50">
            <v>4.2382699720000003</v>
          </cell>
          <cell r="AA50">
            <v>1.812202707</v>
          </cell>
          <cell r="AB50">
            <v>5.4029560209999996</v>
          </cell>
          <cell r="AC50">
            <v>6.703604941</v>
          </cell>
          <cell r="AF50">
            <v>7.9482352220000001</v>
          </cell>
          <cell r="AG50">
            <v>6.2918917370000003</v>
          </cell>
          <cell r="AH50">
            <v>2.4052541540000001</v>
          </cell>
          <cell r="AI50">
            <v>3.4378397679999999</v>
          </cell>
          <cell r="AJ50">
            <v>10.661152700000001</v>
          </cell>
        </row>
        <row r="51">
          <cell r="R51">
            <v>7.718895925</v>
          </cell>
          <cell r="S51">
            <v>8.1306095079999992</v>
          </cell>
          <cell r="T51">
            <v>2.4846334890000001</v>
          </cell>
          <cell r="U51">
            <v>3.2917235159999998</v>
          </cell>
          <cell r="V51">
            <v>11.807547229000001</v>
          </cell>
          <cell r="Y51">
            <v>4.4697417709999998</v>
          </cell>
          <cell r="Z51">
            <v>4.114653573</v>
          </cell>
          <cell r="AA51">
            <v>2.3995963069999999</v>
          </cell>
          <cell r="AB51">
            <v>5.2772490889999997</v>
          </cell>
          <cell r="AC51">
            <v>7.9278497369999998</v>
          </cell>
          <cell r="AF51">
            <v>7.718895925</v>
          </cell>
          <cell r="AG51">
            <v>8.1306095079999992</v>
          </cell>
          <cell r="AH51">
            <v>2.4846334890000001</v>
          </cell>
          <cell r="AI51">
            <v>3.2917235159999998</v>
          </cell>
          <cell r="AJ51">
            <v>11.807547229000001</v>
          </cell>
        </row>
        <row r="52">
          <cell r="R52">
            <v>7.3781095250000002</v>
          </cell>
          <cell r="S52">
            <v>7.3373105409999999</v>
          </cell>
          <cell r="T52">
            <v>1.8312887499999999</v>
          </cell>
          <cell r="U52">
            <v>3.4627349029999999</v>
          </cell>
          <cell r="V52">
            <v>10.601774979</v>
          </cell>
          <cell r="Y52">
            <v>4.9599950540000002</v>
          </cell>
          <cell r="Z52">
            <v>3.9616378249999999</v>
          </cell>
          <cell r="AA52">
            <v>2.2715473400000001</v>
          </cell>
          <cell r="AB52">
            <v>5.2008764120000004</v>
          </cell>
          <cell r="AC52">
            <v>7.8556531789999999</v>
          </cell>
          <cell r="AF52">
            <v>7.3781095250000002</v>
          </cell>
          <cell r="AG52">
            <v>7.3373105409999999</v>
          </cell>
          <cell r="AH52">
            <v>1.8312887499999999</v>
          </cell>
          <cell r="AI52">
            <v>3.4627349029999999</v>
          </cell>
          <cell r="AJ52">
            <v>10.601774979</v>
          </cell>
        </row>
        <row r="53">
          <cell r="R53">
            <v>7.3665646069999999</v>
          </cell>
          <cell r="S53">
            <v>7.5424148559999997</v>
          </cell>
          <cell r="T53">
            <v>1.36922499</v>
          </cell>
          <cell r="U53">
            <v>3.8188614520000002</v>
          </cell>
          <cell r="V53">
            <v>13.04602798</v>
          </cell>
          <cell r="Y53">
            <v>4.4381532430000004</v>
          </cell>
          <cell r="Z53">
            <v>3.9408092790000002</v>
          </cell>
          <cell r="AA53">
            <v>2.216579646</v>
          </cell>
          <cell r="AB53">
            <v>5.6846520859999998</v>
          </cell>
          <cell r="AC53">
            <v>8.4669815499999999</v>
          </cell>
          <cell r="AF53">
            <v>7.3665646069999999</v>
          </cell>
          <cell r="AG53">
            <v>7.5424148559999997</v>
          </cell>
          <cell r="AH53">
            <v>1.36922499</v>
          </cell>
          <cell r="AI53">
            <v>3.8188614520000002</v>
          </cell>
          <cell r="AJ53">
            <v>13.04602798</v>
          </cell>
        </row>
        <row r="54">
          <cell r="R54">
            <v>7.1491658400000002</v>
          </cell>
          <cell r="S54">
            <v>6.3660799749999999</v>
          </cell>
          <cell r="T54">
            <v>1.9900275679999999</v>
          </cell>
          <cell r="U54">
            <v>3.836851636</v>
          </cell>
          <cell r="V54">
            <v>11.518745169000001</v>
          </cell>
          <cell r="Y54">
            <v>4.8544816160000002</v>
          </cell>
          <cell r="Z54">
            <v>3.7695059909999999</v>
          </cell>
          <cell r="AA54">
            <v>1.8977884890000001</v>
          </cell>
          <cell r="AB54">
            <v>5.3266876989999998</v>
          </cell>
          <cell r="AC54">
            <v>7.4278074099999998</v>
          </cell>
          <cell r="AF54">
            <v>7.1491658400000002</v>
          </cell>
          <cell r="AG54">
            <v>6.3660799749999999</v>
          </cell>
          <cell r="AH54">
            <v>1.9900275679999999</v>
          </cell>
          <cell r="AI54">
            <v>3.836851636</v>
          </cell>
          <cell r="AJ54">
            <v>11.518745169000001</v>
          </cell>
        </row>
        <row r="55">
          <cell r="R55">
            <v>7.5014075470000003</v>
          </cell>
          <cell r="S55">
            <v>6.0399791880000002</v>
          </cell>
          <cell r="T55">
            <v>1.945990659</v>
          </cell>
          <cell r="U55">
            <v>3.6713613600000001</v>
          </cell>
          <cell r="V55">
            <v>10.423880896</v>
          </cell>
          <cell r="Y55">
            <v>4.7150502359999997</v>
          </cell>
          <cell r="Z55">
            <v>4.0014939030000001</v>
          </cell>
          <cell r="AA55">
            <v>1.0966931820000001</v>
          </cell>
          <cell r="AB55">
            <v>4.7543272280000002</v>
          </cell>
          <cell r="AC55">
            <v>6.5786797579999998</v>
          </cell>
          <cell r="AF55">
            <v>7.5014075470000003</v>
          </cell>
          <cell r="AG55">
            <v>6.0399791880000002</v>
          </cell>
          <cell r="AH55">
            <v>1.945990659</v>
          </cell>
          <cell r="AI55">
            <v>3.6713613600000001</v>
          </cell>
          <cell r="AJ55">
            <v>10.423880896</v>
          </cell>
        </row>
        <row r="56">
          <cell r="R56">
            <v>7.3453346960000001</v>
          </cell>
          <cell r="S56">
            <v>5.9691942490000001</v>
          </cell>
          <cell r="T56">
            <v>1.820589936</v>
          </cell>
          <cell r="U56">
            <v>4.0460518289999996</v>
          </cell>
          <cell r="V56">
            <v>10.737814895</v>
          </cell>
          <cell r="Y56">
            <v>4.6455836049999997</v>
          </cell>
          <cell r="Z56">
            <v>4.0151764830000003</v>
          </cell>
          <cell r="AA56">
            <v>1.6268909279999999</v>
          </cell>
          <cell r="AB56">
            <v>5.8043821219999998</v>
          </cell>
          <cell r="AC56">
            <v>5.8964129840000004</v>
          </cell>
          <cell r="AF56">
            <v>7.3453346960000001</v>
          </cell>
          <cell r="AG56">
            <v>5.9691942490000001</v>
          </cell>
          <cell r="AH56">
            <v>1.820589936</v>
          </cell>
          <cell r="AI56">
            <v>4.0460518289999996</v>
          </cell>
          <cell r="AJ56">
            <v>10.737814895</v>
          </cell>
        </row>
        <row r="57">
          <cell r="R57">
            <v>7.0509574800000001</v>
          </cell>
          <cell r="S57">
            <v>6.532823735</v>
          </cell>
          <cell r="T57">
            <v>1.5577860050000001</v>
          </cell>
          <cell r="U57">
            <v>3.6377982000000002</v>
          </cell>
          <cell r="V57">
            <v>12.138017676</v>
          </cell>
          <cell r="Y57">
            <v>5.054766678</v>
          </cell>
          <cell r="Z57">
            <v>3.1213289070000001</v>
          </cell>
          <cell r="AA57">
            <v>1.475092984</v>
          </cell>
          <cell r="AB57">
            <v>5.0350702040000002</v>
          </cell>
          <cell r="AC57">
            <v>5.8019589040000001</v>
          </cell>
          <cell r="AF57">
            <v>7.0509574800000001</v>
          </cell>
          <cell r="AG57">
            <v>6.532823735</v>
          </cell>
          <cell r="AH57">
            <v>1.5577860050000001</v>
          </cell>
          <cell r="AI57">
            <v>3.6377982000000002</v>
          </cell>
          <cell r="AJ57">
            <v>12.138017676</v>
          </cell>
        </row>
        <row r="58">
          <cell r="R58">
            <v>6.5719615249999999</v>
          </cell>
          <cell r="S58">
            <v>6.7252454869999996</v>
          </cell>
          <cell r="T58">
            <v>2.932075083</v>
          </cell>
          <cell r="U58">
            <v>3.898363362</v>
          </cell>
          <cell r="V58">
            <v>12.124314238</v>
          </cell>
          <cell r="Y58">
            <v>4.8897545410000003</v>
          </cell>
          <cell r="Z58">
            <v>4.1123043050000003</v>
          </cell>
          <cell r="AA58">
            <v>1.558683939</v>
          </cell>
          <cell r="AB58">
            <v>4.5121069990000002</v>
          </cell>
          <cell r="AC58">
            <v>6.7395472669999998</v>
          </cell>
          <cell r="AF58">
            <v>6.5719615249999999</v>
          </cell>
          <cell r="AG58">
            <v>6.7252454869999996</v>
          </cell>
          <cell r="AH58">
            <v>2.932075083</v>
          </cell>
          <cell r="AI58">
            <v>3.898363362</v>
          </cell>
          <cell r="AJ58">
            <v>12.124314238</v>
          </cell>
        </row>
        <row r="59">
          <cell r="R59">
            <v>6.3002490529999999</v>
          </cell>
          <cell r="S59">
            <v>6.2701871640000002</v>
          </cell>
          <cell r="T59">
            <v>1.799867941</v>
          </cell>
          <cell r="U59">
            <v>3.7537693070000002</v>
          </cell>
          <cell r="V59">
            <v>10.395076136</v>
          </cell>
          <cell r="Y59">
            <v>4.5885647919999997</v>
          </cell>
          <cell r="Z59">
            <v>3.198780073</v>
          </cell>
          <cell r="AA59">
            <v>1.961360242</v>
          </cell>
          <cell r="AB59">
            <v>4.4709675439999996</v>
          </cell>
          <cell r="AC59">
            <v>6.7315759650000002</v>
          </cell>
          <cell r="AF59">
            <v>6.3002490529999999</v>
          </cell>
          <cell r="AG59">
            <v>6.2701871640000002</v>
          </cell>
          <cell r="AH59">
            <v>1.799867941</v>
          </cell>
          <cell r="AI59">
            <v>3.7537693070000002</v>
          </cell>
          <cell r="AJ59">
            <v>10.395076136</v>
          </cell>
        </row>
        <row r="60">
          <cell r="R60">
            <v>6.5265404900000004</v>
          </cell>
          <cell r="S60">
            <v>5.06591389</v>
          </cell>
          <cell r="T60">
            <v>2.231903118</v>
          </cell>
          <cell r="U60">
            <v>3.6288491390000002</v>
          </cell>
          <cell r="V60">
            <v>10.200988837000001</v>
          </cell>
          <cell r="Y60">
            <v>4.2516198359999997</v>
          </cell>
          <cell r="Z60">
            <v>3.8043397040000002</v>
          </cell>
          <cell r="AA60">
            <v>1.345312238</v>
          </cell>
          <cell r="AB60">
            <v>4.7325899370000002</v>
          </cell>
          <cell r="AC60">
            <v>7.3924831190000004</v>
          </cell>
          <cell r="AF60">
            <v>6.5265404900000004</v>
          </cell>
          <cell r="AG60">
            <v>5.06591389</v>
          </cell>
          <cell r="AH60">
            <v>2.231903118</v>
          </cell>
          <cell r="AI60">
            <v>3.6288491390000002</v>
          </cell>
          <cell r="AJ60">
            <v>10.200988837000001</v>
          </cell>
        </row>
        <row r="61">
          <cell r="R61">
            <v>7.523638515</v>
          </cell>
          <cell r="S61">
            <v>5.3586201530000004</v>
          </cell>
          <cell r="T61">
            <v>1.672550559</v>
          </cell>
          <cell r="U61">
            <v>3.497950162</v>
          </cell>
          <cell r="V61">
            <v>10.754290106999999</v>
          </cell>
          <cell r="Y61">
            <v>4.4600382429999996</v>
          </cell>
          <cell r="Z61">
            <v>3.4525814210000001</v>
          </cell>
          <cell r="AA61">
            <v>1.0490831629999999</v>
          </cell>
          <cell r="AB61">
            <v>4.866240919</v>
          </cell>
          <cell r="AC61">
            <v>5.8410051420000002</v>
          </cell>
          <cell r="AF61">
            <v>7.523638515</v>
          </cell>
          <cell r="AG61">
            <v>5.3586201530000004</v>
          </cell>
          <cell r="AH61">
            <v>1.672550559</v>
          </cell>
          <cell r="AI61">
            <v>3.497950162</v>
          </cell>
          <cell r="AJ61">
            <v>10.754290106999999</v>
          </cell>
        </row>
        <row r="62">
          <cell r="R62">
            <v>6.8132894320000004</v>
          </cell>
          <cell r="S62">
            <v>4.6285382430000004</v>
          </cell>
          <cell r="T62">
            <v>1.8589877429999999</v>
          </cell>
          <cell r="U62">
            <v>3.6773488059999999</v>
          </cell>
          <cell r="V62">
            <v>9.7178826300000001</v>
          </cell>
          <cell r="Y62">
            <v>4.465340705</v>
          </cell>
          <cell r="Z62">
            <v>4.0236911800000001</v>
          </cell>
          <cell r="AA62">
            <v>1.697121901</v>
          </cell>
          <cell r="AB62">
            <v>5.1630491259999998</v>
          </cell>
          <cell r="AC62">
            <v>6.9543738990000001</v>
          </cell>
          <cell r="AF62">
            <v>6.8132894320000004</v>
          </cell>
          <cell r="AG62">
            <v>4.6285382430000004</v>
          </cell>
          <cell r="AH62">
            <v>1.8589877429999999</v>
          </cell>
          <cell r="AI62">
            <v>3.6773488059999999</v>
          </cell>
          <cell r="AJ62">
            <v>9.7178826300000001</v>
          </cell>
        </row>
        <row r="63">
          <cell r="R63">
            <v>6.6037182010000004</v>
          </cell>
          <cell r="S63">
            <v>6.1299904109999996</v>
          </cell>
          <cell r="T63">
            <v>1.5272954700000001</v>
          </cell>
          <cell r="U63">
            <v>3.9973112629999998</v>
          </cell>
          <cell r="V63">
            <v>12.007824048</v>
          </cell>
          <cell r="Y63">
            <v>4.6401410900000002</v>
          </cell>
          <cell r="Z63">
            <v>4.1062274460000001</v>
          </cell>
          <cell r="AA63">
            <v>1.4771753759999999</v>
          </cell>
          <cell r="AB63">
            <v>4.5515970369999996</v>
          </cell>
          <cell r="AC63">
            <v>7.4801543089999996</v>
          </cell>
          <cell r="AF63">
            <v>6.6037182010000004</v>
          </cell>
          <cell r="AG63">
            <v>6.1299904109999996</v>
          </cell>
          <cell r="AH63">
            <v>1.5272954700000001</v>
          </cell>
          <cell r="AI63">
            <v>3.9973112629999998</v>
          </cell>
          <cell r="AJ63">
            <v>12.007824048</v>
          </cell>
        </row>
        <row r="64">
          <cell r="R64">
            <v>6.5151818800000001</v>
          </cell>
          <cell r="S64">
            <v>6.0406375729999997</v>
          </cell>
          <cell r="T64">
            <v>1.5721185769999999</v>
          </cell>
          <cell r="U64">
            <v>3.9474141399999998</v>
          </cell>
          <cell r="V64">
            <v>11.625729616999999</v>
          </cell>
          <cell r="Y64">
            <v>4.4855439500000003</v>
          </cell>
          <cell r="Z64">
            <v>3.8741974269999999</v>
          </cell>
          <cell r="AA64">
            <v>2.28562463</v>
          </cell>
          <cell r="AB64">
            <v>4.6262397069999999</v>
          </cell>
          <cell r="AC64">
            <v>8.504374469</v>
          </cell>
          <cell r="AF64">
            <v>6.5151818800000001</v>
          </cell>
          <cell r="AG64">
            <v>6.0406375729999997</v>
          </cell>
          <cell r="AH64">
            <v>1.5721185769999999</v>
          </cell>
          <cell r="AI64">
            <v>3.9474141399999998</v>
          </cell>
          <cell r="AJ64">
            <v>11.625729616999999</v>
          </cell>
        </row>
        <row r="65">
          <cell r="R65">
            <v>6.4925437739999996</v>
          </cell>
          <cell r="S65">
            <v>5.8267902210000004</v>
          </cell>
          <cell r="T65">
            <v>2.378315465</v>
          </cell>
          <cell r="U65">
            <v>4.2018856690000002</v>
          </cell>
          <cell r="V65">
            <v>11.867226419</v>
          </cell>
          <cell r="Y65">
            <v>4.6418833199999998</v>
          </cell>
          <cell r="Z65">
            <v>3.9338435559999998</v>
          </cell>
          <cell r="AA65">
            <v>1.6904338080000001</v>
          </cell>
          <cell r="AB65">
            <v>4.3645673699999996</v>
          </cell>
          <cell r="AC65">
            <v>6.9953461580000003</v>
          </cell>
          <cell r="AF65">
            <v>6.4925437739999996</v>
          </cell>
          <cell r="AG65">
            <v>5.8267902210000004</v>
          </cell>
          <cell r="AH65">
            <v>2.378315465</v>
          </cell>
          <cell r="AI65">
            <v>4.2018856690000002</v>
          </cell>
          <cell r="AJ65">
            <v>11.867226419</v>
          </cell>
        </row>
        <row r="66">
          <cell r="R66">
            <v>7.2219905049999999</v>
          </cell>
          <cell r="S66">
            <v>6.5740423879999996</v>
          </cell>
          <cell r="T66">
            <v>1.769296837</v>
          </cell>
          <cell r="U66">
            <v>4.3810340400000003</v>
          </cell>
          <cell r="V66">
            <v>12.445477778000001</v>
          </cell>
          <cell r="Y66">
            <v>4.7950280689999998</v>
          </cell>
          <cell r="Z66">
            <v>4.0649700099999997</v>
          </cell>
          <cell r="AA66">
            <v>1.668782014</v>
          </cell>
          <cell r="AB66">
            <v>4.4463752080000001</v>
          </cell>
          <cell r="AC66">
            <v>6.7241262739999996</v>
          </cell>
          <cell r="AF66">
            <v>7.2219905049999999</v>
          </cell>
          <cell r="AG66">
            <v>6.5740423879999996</v>
          </cell>
          <cell r="AH66">
            <v>1.769296837</v>
          </cell>
          <cell r="AI66">
            <v>4.3810340400000003</v>
          </cell>
          <cell r="AJ66">
            <v>12.445477778000001</v>
          </cell>
        </row>
        <row r="67">
          <cell r="R67">
            <v>6.2733169200000001</v>
          </cell>
          <cell r="S67">
            <v>4.6918294420000004</v>
          </cell>
          <cell r="T67">
            <v>1.5764938770000001</v>
          </cell>
          <cell r="U67">
            <v>3.7376214079999999</v>
          </cell>
          <cell r="V67">
            <v>9.6583592619999994</v>
          </cell>
          <cell r="Y67">
            <v>4.5763972449999999</v>
          </cell>
          <cell r="Z67">
            <v>3.325116403</v>
          </cell>
          <cell r="AA67">
            <v>1.520806203</v>
          </cell>
          <cell r="AB67">
            <v>4.428222484</v>
          </cell>
          <cell r="AC67">
            <v>6.7756615949999999</v>
          </cell>
          <cell r="AF67">
            <v>6.2733169200000001</v>
          </cell>
          <cell r="AG67">
            <v>4.6918294420000004</v>
          </cell>
          <cell r="AH67">
            <v>1.5764938770000001</v>
          </cell>
          <cell r="AI67">
            <v>3.7376214079999999</v>
          </cell>
          <cell r="AJ67">
            <v>9.6583592619999994</v>
          </cell>
        </row>
        <row r="68">
          <cell r="R68">
            <v>6.13385845</v>
          </cell>
          <cell r="S68">
            <v>5.6041381230000002</v>
          </cell>
          <cell r="T68">
            <v>2.3071714569999999</v>
          </cell>
          <cell r="U68">
            <v>3.6102439890000002</v>
          </cell>
          <cell r="V68">
            <v>11.216076924999999</v>
          </cell>
          <cell r="Y68">
            <v>5.1587153299999997</v>
          </cell>
          <cell r="Z68">
            <v>3.7093077989999999</v>
          </cell>
          <cell r="AA68">
            <v>1.2740880569999999</v>
          </cell>
          <cell r="AB68">
            <v>4.2114732769999996</v>
          </cell>
          <cell r="AC68">
            <v>6.0113494359999997</v>
          </cell>
          <cell r="AF68">
            <v>6.13385845</v>
          </cell>
          <cell r="AG68">
            <v>5.6041381230000002</v>
          </cell>
          <cell r="AH68">
            <v>2.3071714569999999</v>
          </cell>
          <cell r="AI68">
            <v>3.6102439890000002</v>
          </cell>
          <cell r="AJ68">
            <v>11.216076924999999</v>
          </cell>
        </row>
        <row r="69">
          <cell r="R69">
            <v>5.9313154700000004</v>
          </cell>
          <cell r="S69">
            <v>6.8478057559999996</v>
          </cell>
          <cell r="T69">
            <v>1.8048271680000001</v>
          </cell>
          <cell r="U69">
            <v>4.3931223790000002</v>
          </cell>
          <cell r="V69">
            <v>13.759365563999999</v>
          </cell>
          <cell r="Y69">
            <v>5.5342373040000004</v>
          </cell>
          <cell r="Z69">
            <v>3.9532807289999998</v>
          </cell>
          <cell r="AA69">
            <v>1.3785871569999999</v>
          </cell>
          <cell r="AB69">
            <v>4.3092916109999999</v>
          </cell>
          <cell r="AC69">
            <v>6.2161868079999998</v>
          </cell>
          <cell r="AF69">
            <v>5.9313154700000004</v>
          </cell>
          <cell r="AG69">
            <v>6.8478057559999996</v>
          </cell>
          <cell r="AH69">
            <v>1.8048271680000001</v>
          </cell>
          <cell r="AI69">
            <v>4.3931223790000002</v>
          </cell>
          <cell r="AJ69">
            <v>13.759365563999999</v>
          </cell>
        </row>
        <row r="70">
          <cell r="R70">
            <v>5.9466201459999999</v>
          </cell>
          <cell r="S70">
            <v>5.1749980720000002</v>
          </cell>
          <cell r="T70">
            <v>1.6347963219999999</v>
          </cell>
          <cell r="U70">
            <v>5.1057700480000001</v>
          </cell>
          <cell r="V70">
            <v>11.207794667</v>
          </cell>
          <cell r="Y70">
            <v>5.5359255190000001</v>
          </cell>
          <cell r="Z70">
            <v>3.5291942660000002</v>
          </cell>
          <cell r="AA70">
            <v>1.706895496</v>
          </cell>
          <cell r="AB70">
            <v>4.5389390990000003</v>
          </cell>
          <cell r="AC70">
            <v>5.9972777959999997</v>
          </cell>
          <cell r="AF70">
            <v>5.9466201459999999</v>
          </cell>
          <cell r="AG70">
            <v>5.1749980720000002</v>
          </cell>
          <cell r="AH70">
            <v>1.6347963219999999</v>
          </cell>
          <cell r="AI70">
            <v>5.1057700480000001</v>
          </cell>
          <cell r="AJ70">
            <v>11.207794667</v>
          </cell>
        </row>
        <row r="71">
          <cell r="R71">
            <v>7.0738282620000001</v>
          </cell>
          <cell r="S71">
            <v>7.7563321409999997</v>
          </cell>
          <cell r="T71">
            <v>2.2800883129999998</v>
          </cell>
          <cell r="U71">
            <v>5.1324275909999999</v>
          </cell>
          <cell r="V71">
            <v>16.352437431999999</v>
          </cell>
          <cell r="Y71">
            <v>5.063491591</v>
          </cell>
          <cell r="Z71">
            <v>3.0064712509999998</v>
          </cell>
          <cell r="AA71">
            <v>0.71464352099999995</v>
          </cell>
          <cell r="AB71">
            <v>3.9393915920000002</v>
          </cell>
          <cell r="AC71">
            <v>5.6653300739999999</v>
          </cell>
          <cell r="AF71">
            <v>7.0738282620000001</v>
          </cell>
          <cell r="AG71">
            <v>7.7563321409999997</v>
          </cell>
          <cell r="AH71">
            <v>2.2800883129999998</v>
          </cell>
          <cell r="AI71">
            <v>5.1324275909999999</v>
          </cell>
          <cell r="AJ71">
            <v>16.352437431999999</v>
          </cell>
        </row>
        <row r="72">
          <cell r="R72">
            <v>6.9682415420000003</v>
          </cell>
          <cell r="S72">
            <v>6.2815499419999998</v>
          </cell>
          <cell r="T72">
            <v>1.236371334</v>
          </cell>
          <cell r="U72">
            <v>5.0052094030000003</v>
          </cell>
          <cell r="V72">
            <v>14.663793278</v>
          </cell>
          <cell r="Y72">
            <v>6.088021146</v>
          </cell>
          <cell r="Z72">
            <v>3.4639722210000001</v>
          </cell>
          <cell r="AA72">
            <v>1.5314213459999999</v>
          </cell>
          <cell r="AB72">
            <v>4.4458842519999999</v>
          </cell>
          <cell r="AC72">
            <v>7.6607259279999997</v>
          </cell>
          <cell r="AF72">
            <v>6.9682415420000003</v>
          </cell>
          <cell r="AG72">
            <v>6.2815499419999998</v>
          </cell>
          <cell r="AH72">
            <v>1.236371334</v>
          </cell>
          <cell r="AI72">
            <v>5.0052094030000003</v>
          </cell>
          <cell r="AJ72">
            <v>14.663793278</v>
          </cell>
        </row>
        <row r="73">
          <cell r="R73">
            <v>6.7898911010000003</v>
          </cell>
          <cell r="S73">
            <v>5.8856823599999997</v>
          </cell>
          <cell r="T73">
            <v>2.2736625639999999</v>
          </cell>
          <cell r="U73">
            <v>4.1732303499999999</v>
          </cell>
          <cell r="V73">
            <v>15.123753427</v>
          </cell>
          <cell r="Y73">
            <v>5.8248650719999997</v>
          </cell>
          <cell r="Z73">
            <v>3.3303895610000001</v>
          </cell>
          <cell r="AA73">
            <v>1.067083073</v>
          </cell>
          <cell r="AB73">
            <v>4.0074017309999999</v>
          </cell>
          <cell r="AC73">
            <v>6.4437150839999999</v>
          </cell>
          <cell r="AF73">
            <v>6.7898911010000003</v>
          </cell>
          <cell r="AG73">
            <v>5.8856823599999997</v>
          </cell>
          <cell r="AH73">
            <v>2.2736625639999999</v>
          </cell>
          <cell r="AI73">
            <v>4.1732303499999999</v>
          </cell>
          <cell r="AJ73">
            <v>15.123753427</v>
          </cell>
        </row>
        <row r="74">
          <cell r="R74">
            <v>6.7100175220000002</v>
          </cell>
          <cell r="S74">
            <v>5.8750886380000003</v>
          </cell>
          <cell r="T74">
            <v>2.5877219519999999</v>
          </cell>
          <cell r="U74">
            <v>5.3063266210000002</v>
          </cell>
          <cell r="V74">
            <v>16.115759066999999</v>
          </cell>
          <cell r="Y74">
            <v>5.6802734189999997</v>
          </cell>
          <cell r="Z74">
            <v>3.4413259269999998</v>
          </cell>
          <cell r="AA74">
            <v>0.84951355100000003</v>
          </cell>
          <cell r="AB74">
            <v>4.3393928180000003</v>
          </cell>
          <cell r="AC74">
            <v>7.2047442640000003</v>
          </cell>
          <cell r="AF74">
            <v>6.7100175220000002</v>
          </cell>
          <cell r="AG74">
            <v>5.8750886380000003</v>
          </cell>
          <cell r="AH74">
            <v>2.5877219519999999</v>
          </cell>
          <cell r="AI74">
            <v>5.3063266210000002</v>
          </cell>
          <cell r="AJ74">
            <v>16.115759066999999</v>
          </cell>
        </row>
        <row r="75">
          <cell r="R75">
            <v>6.6814752259999999</v>
          </cell>
          <cell r="S75">
            <v>6.7819486170000003</v>
          </cell>
          <cell r="T75">
            <v>1.6144951519999999</v>
          </cell>
          <cell r="U75">
            <v>5.4932485409999998</v>
          </cell>
          <cell r="V75">
            <v>16.623146806000001</v>
          </cell>
          <cell r="Y75">
            <v>5.9104990800000001</v>
          </cell>
          <cell r="Z75">
            <v>3.618891342</v>
          </cell>
          <cell r="AA75">
            <v>1.580475581</v>
          </cell>
          <cell r="AB75">
            <v>4.0832777120000001</v>
          </cell>
          <cell r="AC75">
            <v>7.1589174160000004</v>
          </cell>
          <cell r="AF75">
            <v>6.6814752259999999</v>
          </cell>
          <cell r="AG75">
            <v>6.7819486170000003</v>
          </cell>
          <cell r="AH75">
            <v>1.6144951519999999</v>
          </cell>
          <cell r="AI75">
            <v>5.4932485409999998</v>
          </cell>
          <cell r="AJ75">
            <v>16.623146806000001</v>
          </cell>
        </row>
        <row r="76">
          <cell r="R76">
            <v>6.7585526959999997</v>
          </cell>
          <cell r="S76">
            <v>5.8954898550000001</v>
          </cell>
          <cell r="T76">
            <v>1.7561743350000001</v>
          </cell>
          <cell r="U76">
            <v>3.726277144</v>
          </cell>
          <cell r="V76">
            <v>12.932734161999999</v>
          </cell>
          <cell r="Y76">
            <v>5.9517835100000003</v>
          </cell>
          <cell r="Z76">
            <v>3.5724657450000001</v>
          </cell>
          <cell r="AA76">
            <v>1.1947087190000001</v>
          </cell>
          <cell r="AB76">
            <v>4.2061644039999999</v>
          </cell>
          <cell r="AC76">
            <v>7.0085438140000003</v>
          </cell>
          <cell r="AF76">
            <v>6.7585526959999997</v>
          </cell>
          <cell r="AG76">
            <v>5.8954898550000001</v>
          </cell>
          <cell r="AH76">
            <v>1.7561743350000001</v>
          </cell>
          <cell r="AI76">
            <v>3.726277144</v>
          </cell>
          <cell r="AJ76">
            <v>12.932734161999999</v>
          </cell>
        </row>
        <row r="77">
          <cell r="R77">
            <v>7.410829788</v>
          </cell>
          <cell r="S77">
            <v>4.7044051229999999</v>
          </cell>
          <cell r="T77">
            <v>1.641783628</v>
          </cell>
          <cell r="U77">
            <v>4.4049035459999999</v>
          </cell>
          <cell r="V77">
            <v>9.6206797099999992</v>
          </cell>
          <cell r="Y77">
            <v>6.0085627370000001</v>
          </cell>
          <cell r="Z77">
            <v>3.4349279909999999</v>
          </cell>
          <cell r="AA77">
            <v>1.150926398</v>
          </cell>
          <cell r="AB77">
            <v>3.6775793370000001</v>
          </cell>
          <cell r="AC77">
            <v>6.8128143149999998</v>
          </cell>
          <cell r="AF77">
            <v>7.410829788</v>
          </cell>
          <cell r="AG77">
            <v>4.7044051229999999</v>
          </cell>
          <cell r="AH77">
            <v>1.641783628</v>
          </cell>
          <cell r="AI77">
            <v>4.4049035459999999</v>
          </cell>
          <cell r="AJ77">
            <v>9.6206797099999992</v>
          </cell>
        </row>
        <row r="78">
          <cell r="R78">
            <v>6.9072157479999996</v>
          </cell>
          <cell r="S78">
            <v>3.9091218689999998</v>
          </cell>
          <cell r="T78">
            <v>1.304307305</v>
          </cell>
          <cell r="U78">
            <v>4.5342095179999999</v>
          </cell>
          <cell r="V78">
            <v>8.4641793409999995</v>
          </cell>
          <cell r="Y78">
            <v>6.078215825</v>
          </cell>
          <cell r="Z78">
            <v>3.412482743</v>
          </cell>
          <cell r="AA78">
            <v>1.433790025</v>
          </cell>
          <cell r="AB78">
            <v>4.4518018530000001</v>
          </cell>
          <cell r="AC78">
            <v>7.5084379429999997</v>
          </cell>
          <cell r="AF78">
            <v>6.9072157479999996</v>
          </cell>
          <cell r="AG78">
            <v>3.9091218689999998</v>
          </cell>
          <cell r="AH78">
            <v>1.304307305</v>
          </cell>
          <cell r="AI78">
            <v>4.5342095179999999</v>
          </cell>
          <cell r="AJ78">
            <v>8.4641793409999995</v>
          </cell>
        </row>
        <row r="79">
          <cell r="R79">
            <v>6.5341646219999996</v>
          </cell>
          <cell r="S79">
            <v>4.060235273</v>
          </cell>
          <cell r="T79">
            <v>1.205888485</v>
          </cell>
          <cell r="U79">
            <v>4.4318668580000002</v>
          </cell>
          <cell r="V79">
            <v>8.7692371480000002</v>
          </cell>
          <cell r="Y79">
            <v>5.8874624300000002</v>
          </cell>
          <cell r="Z79">
            <v>3.2509966430000001</v>
          </cell>
          <cell r="AA79">
            <v>1.447514859</v>
          </cell>
          <cell r="AB79">
            <v>4.2292484909999999</v>
          </cell>
          <cell r="AC79">
            <v>7.3361618249999996</v>
          </cell>
          <cell r="AF79">
            <v>6.5341646219999996</v>
          </cell>
          <cell r="AG79">
            <v>4.060235273</v>
          </cell>
          <cell r="AH79">
            <v>1.205888485</v>
          </cell>
          <cell r="AI79">
            <v>4.4318668580000002</v>
          </cell>
          <cell r="AJ79">
            <v>8.7692371480000002</v>
          </cell>
        </row>
        <row r="80">
          <cell r="R80">
            <v>6.2204657799999996</v>
          </cell>
          <cell r="S80">
            <v>3.8840524159999998</v>
          </cell>
          <cell r="T80">
            <v>2.137301082</v>
          </cell>
          <cell r="U80">
            <v>4.5073938030000003</v>
          </cell>
          <cell r="V80">
            <v>9.0350563810000004</v>
          </cell>
          <cell r="Y80">
            <v>5.8777647100000001</v>
          </cell>
          <cell r="Z80">
            <v>3.2957316080000001</v>
          </cell>
          <cell r="AA80">
            <v>2.077560906</v>
          </cell>
          <cell r="AB80">
            <v>4.8841073699999997</v>
          </cell>
          <cell r="AC80">
            <v>8.2724644309999995</v>
          </cell>
          <cell r="AF80">
            <v>6.2204657799999996</v>
          </cell>
          <cell r="AG80">
            <v>3.8840524159999998</v>
          </cell>
          <cell r="AH80">
            <v>2.137301082</v>
          </cell>
          <cell r="AI80">
            <v>4.5073938030000003</v>
          </cell>
          <cell r="AJ80">
            <v>9.0350563810000004</v>
          </cell>
        </row>
        <row r="81">
          <cell r="R81">
            <v>6.2121524810000004</v>
          </cell>
          <cell r="S81">
            <v>5.0793505510000001</v>
          </cell>
          <cell r="T81">
            <v>3.7261012920000001</v>
          </cell>
          <cell r="U81">
            <v>4.6049782539999997</v>
          </cell>
          <cell r="V81">
            <v>12.214461134</v>
          </cell>
          <cell r="Y81">
            <v>6.2138767069999998</v>
          </cell>
          <cell r="Z81">
            <v>3.7749695409999999</v>
          </cell>
          <cell r="AA81">
            <v>1.8088987379999999</v>
          </cell>
          <cell r="AB81">
            <v>4.9344810810000004</v>
          </cell>
          <cell r="AC81">
            <v>8.5424251299999998</v>
          </cell>
          <cell r="AF81">
            <v>6.2121524810000004</v>
          </cell>
          <cell r="AG81">
            <v>5.0793505510000001</v>
          </cell>
          <cell r="AH81">
            <v>3.7261012920000001</v>
          </cell>
          <cell r="AI81">
            <v>4.6049782539999997</v>
          </cell>
          <cell r="AJ81">
            <v>12.214461134</v>
          </cell>
        </row>
        <row r="82">
          <cell r="R82">
            <v>6.6372983809999999</v>
          </cell>
          <cell r="S82">
            <v>4.9649672039999997</v>
          </cell>
          <cell r="T82">
            <v>2.4431474870000001</v>
          </cell>
          <cell r="U82">
            <v>4.5912822130000004</v>
          </cell>
          <cell r="V82">
            <v>10.360326676</v>
          </cell>
          <cell r="Y82">
            <v>6.0188186229999996</v>
          </cell>
          <cell r="Z82">
            <v>3.512067805</v>
          </cell>
          <cell r="AA82">
            <v>1.365720515</v>
          </cell>
          <cell r="AB82">
            <v>4.8419802430000001</v>
          </cell>
          <cell r="AC82">
            <v>8.0814435620000005</v>
          </cell>
          <cell r="AF82">
            <v>6.6372983809999999</v>
          </cell>
          <cell r="AG82">
            <v>4.9649672039999997</v>
          </cell>
          <cell r="AH82">
            <v>2.4431474870000001</v>
          </cell>
          <cell r="AI82">
            <v>4.5912822130000004</v>
          </cell>
          <cell r="AJ82">
            <v>10.360326676</v>
          </cell>
        </row>
        <row r="83">
          <cell r="R83">
            <v>6.6872843350000002</v>
          </cell>
          <cell r="S83">
            <v>3.7098367510000001</v>
          </cell>
          <cell r="T83">
            <v>2.396162441</v>
          </cell>
          <cell r="U83">
            <v>3.2621753959999999</v>
          </cell>
          <cell r="V83">
            <v>8.4860361439999998</v>
          </cell>
          <cell r="Y83">
            <v>6.2512662450000001</v>
          </cell>
          <cell r="Z83">
            <v>3.006748033</v>
          </cell>
          <cell r="AA83">
            <v>1.5933932479999999</v>
          </cell>
          <cell r="AB83">
            <v>3.8378428210000002</v>
          </cell>
          <cell r="AC83">
            <v>7.6288111990000003</v>
          </cell>
          <cell r="AF83">
            <v>6.6872843350000002</v>
          </cell>
          <cell r="AG83">
            <v>3.7098367510000001</v>
          </cell>
          <cell r="AH83">
            <v>2.396162441</v>
          </cell>
          <cell r="AI83">
            <v>3.2621753959999999</v>
          </cell>
          <cell r="AJ83">
            <v>8.4860361439999998</v>
          </cell>
        </row>
        <row r="84">
          <cell r="R84">
            <v>6.6141362250000002</v>
          </cell>
          <cell r="S84">
            <v>3.2946157349999998</v>
          </cell>
          <cell r="T84">
            <v>2.313021778</v>
          </cell>
          <cell r="U84">
            <v>3.5346219149999998</v>
          </cell>
          <cell r="V84">
            <v>9.2806320939999996</v>
          </cell>
          <cell r="Y84">
            <v>6.0641938040000003</v>
          </cell>
          <cell r="Z84">
            <v>2.3255772889999999</v>
          </cell>
          <cell r="AA84">
            <v>1.3608382480000001</v>
          </cell>
          <cell r="AB84">
            <v>4.455532786</v>
          </cell>
          <cell r="AC84">
            <v>7.4966339529999999</v>
          </cell>
          <cell r="AF84">
            <v>6.6141362250000002</v>
          </cell>
          <cell r="AG84">
            <v>3.2946157349999998</v>
          </cell>
          <cell r="AH84">
            <v>2.313021778</v>
          </cell>
          <cell r="AI84">
            <v>3.5346219149999998</v>
          </cell>
          <cell r="AJ84">
            <v>9.2806320939999996</v>
          </cell>
        </row>
        <row r="85">
          <cell r="R85">
            <v>6.4162862880000002</v>
          </cell>
          <cell r="S85">
            <v>3.9477826970000001</v>
          </cell>
          <cell r="T85">
            <v>3.6310425739999999</v>
          </cell>
          <cell r="U85">
            <v>3.6792553130000001</v>
          </cell>
          <cell r="V85">
            <v>9.8134785880000006</v>
          </cell>
          <cell r="Y85">
            <v>6.0502117719999999</v>
          </cell>
          <cell r="Z85">
            <v>3.0611679239999998</v>
          </cell>
          <cell r="AA85">
            <v>1.6771726440000001</v>
          </cell>
          <cell r="AB85">
            <v>3.8948768399999998</v>
          </cell>
          <cell r="AC85">
            <v>8.4823291600000008</v>
          </cell>
          <cell r="AF85">
            <v>6.4162862880000002</v>
          </cell>
          <cell r="AG85">
            <v>3.9477826970000001</v>
          </cell>
          <cell r="AH85">
            <v>3.6310425739999999</v>
          </cell>
          <cell r="AI85">
            <v>3.6792553130000001</v>
          </cell>
          <cell r="AJ85">
            <v>9.8134785880000006</v>
          </cell>
        </row>
        <row r="86">
          <cell r="R86">
            <v>6.9973418020000002</v>
          </cell>
          <cell r="S86">
            <v>4.5423223999999998</v>
          </cell>
          <cell r="T86">
            <v>3.559529086</v>
          </cell>
          <cell r="U86">
            <v>4.0203868299999996</v>
          </cell>
          <cell r="V86">
            <v>10.173167426999999</v>
          </cell>
          <cell r="Y86">
            <v>5.8379331509999997</v>
          </cell>
          <cell r="Z86">
            <v>3.4000935800000001</v>
          </cell>
          <cell r="AA86">
            <v>1.7268512499999999</v>
          </cell>
          <cell r="AB86">
            <v>3.9375515619999999</v>
          </cell>
          <cell r="AC86">
            <v>7.0540400270000001</v>
          </cell>
          <cell r="AF86">
            <v>6.9973418020000002</v>
          </cell>
          <cell r="AG86">
            <v>4.5423223999999998</v>
          </cell>
          <cell r="AH86">
            <v>3.559529086</v>
          </cell>
          <cell r="AI86">
            <v>4.0203868299999996</v>
          </cell>
          <cell r="AJ86">
            <v>10.173167426999999</v>
          </cell>
        </row>
        <row r="87">
          <cell r="R87">
            <v>6.822204105</v>
          </cell>
          <cell r="S87">
            <v>5.2133892069999996</v>
          </cell>
          <cell r="T87">
            <v>3.4244305979999998</v>
          </cell>
          <cell r="U87">
            <v>3.4246063840000001</v>
          </cell>
          <cell r="V87">
            <v>10.391762279</v>
          </cell>
          <cell r="Y87">
            <v>6.2880330449999997</v>
          </cell>
          <cell r="Z87">
            <v>3.2980629970000002</v>
          </cell>
          <cell r="AA87">
            <v>2.5968788890000001</v>
          </cell>
          <cell r="AB87">
            <v>3.9505246939999998</v>
          </cell>
          <cell r="AC87">
            <v>7.9512155470000003</v>
          </cell>
          <cell r="AF87">
            <v>6.822204105</v>
          </cell>
          <cell r="AG87">
            <v>5.2133892069999996</v>
          </cell>
          <cell r="AH87">
            <v>3.4244305979999998</v>
          </cell>
          <cell r="AI87">
            <v>3.4246063840000001</v>
          </cell>
          <cell r="AJ87">
            <v>10.391762279</v>
          </cell>
        </row>
        <row r="88">
          <cell r="R88">
            <v>6.6004612460000001</v>
          </cell>
          <cell r="S88">
            <v>5.5395045429999996</v>
          </cell>
          <cell r="T88">
            <v>1.3563467039999999</v>
          </cell>
          <cell r="U88">
            <v>3.6145234839999998</v>
          </cell>
          <cell r="V88">
            <v>9.7002978239999997</v>
          </cell>
          <cell r="Y88">
            <v>6.0780877179999999</v>
          </cell>
          <cell r="Z88">
            <v>3.7671428489999998</v>
          </cell>
          <cell r="AA88">
            <v>2.486157451</v>
          </cell>
          <cell r="AB88">
            <v>4.3457677300000004</v>
          </cell>
          <cell r="AC88">
            <v>8.3037290000000006</v>
          </cell>
          <cell r="AF88">
            <v>6.6004612460000001</v>
          </cell>
          <cell r="AG88">
            <v>5.5395045429999996</v>
          </cell>
          <cell r="AH88">
            <v>1.3563467039999999</v>
          </cell>
          <cell r="AI88">
            <v>3.6145234839999998</v>
          </cell>
          <cell r="AJ88">
            <v>9.7002978239999997</v>
          </cell>
        </row>
        <row r="89">
          <cell r="R89">
            <v>5.7115970479999998</v>
          </cell>
          <cell r="S89">
            <v>4.5901895159999997</v>
          </cell>
          <cell r="T89">
            <v>1.412442967</v>
          </cell>
          <cell r="U89">
            <v>3.1753876619999999</v>
          </cell>
          <cell r="V89">
            <v>8.3848117250000005</v>
          </cell>
          <cell r="Y89">
            <v>5.878882548</v>
          </cell>
          <cell r="Z89">
            <v>3.5444800440000002</v>
          </cell>
          <cell r="AA89">
            <v>2.2759313630000002</v>
          </cell>
          <cell r="AB89">
            <v>4.4458063269999997</v>
          </cell>
          <cell r="AC89">
            <v>8.2219937620000003</v>
          </cell>
          <cell r="AF89">
            <v>5.7115970479999998</v>
          </cell>
          <cell r="AG89">
            <v>4.5901895159999997</v>
          </cell>
          <cell r="AH89">
            <v>1.412442967</v>
          </cell>
          <cell r="AI89">
            <v>3.1753876619999999</v>
          </cell>
          <cell r="AJ89">
            <v>8.3848117250000005</v>
          </cell>
        </row>
        <row r="90">
          <cell r="R90">
            <v>5.6219092100000001</v>
          </cell>
          <cell r="S90">
            <v>6.4815948360000002</v>
          </cell>
          <cell r="T90">
            <v>1.2128852569999999</v>
          </cell>
          <cell r="U90">
            <v>3.3675860439999998</v>
          </cell>
          <cell r="V90">
            <v>11.594790944</v>
          </cell>
          <cell r="Y90">
            <v>5.8886710119999996</v>
          </cell>
          <cell r="Z90">
            <v>3.3733547960000001</v>
          </cell>
          <cell r="AA90">
            <v>1.3977605319999999</v>
          </cell>
          <cell r="AB90">
            <v>4.2399942800000003</v>
          </cell>
          <cell r="AC90">
            <v>7.0188686630000001</v>
          </cell>
          <cell r="AF90">
            <v>5.6219092100000001</v>
          </cell>
          <cell r="AG90">
            <v>6.4815948360000002</v>
          </cell>
          <cell r="AH90">
            <v>1.2128852569999999</v>
          </cell>
          <cell r="AI90">
            <v>3.3675860439999998</v>
          </cell>
          <cell r="AJ90">
            <v>11.594790944</v>
          </cell>
        </row>
        <row r="91">
          <cell r="R91">
            <v>5.5870160010000003</v>
          </cell>
          <cell r="S91">
            <v>6.8630325110000001</v>
          </cell>
          <cell r="T91">
            <v>1.7977012020000001</v>
          </cell>
          <cell r="U91">
            <v>3.854882548</v>
          </cell>
          <cell r="V91">
            <v>13.423062238</v>
          </cell>
          <cell r="Y91">
            <v>5.4344526230000003</v>
          </cell>
          <cell r="Z91">
            <v>3.1212787890000002</v>
          </cell>
          <cell r="AA91">
            <v>1.392724504</v>
          </cell>
          <cell r="AB91">
            <v>3.9075511590000001</v>
          </cell>
          <cell r="AC91">
            <v>6.8196337140000001</v>
          </cell>
          <cell r="AF91">
            <v>5.5870160010000003</v>
          </cell>
          <cell r="AG91">
            <v>6.8630325110000001</v>
          </cell>
          <cell r="AH91">
            <v>1.7977012020000001</v>
          </cell>
          <cell r="AI91">
            <v>3.854882548</v>
          </cell>
          <cell r="AJ91">
            <v>13.423062238</v>
          </cell>
        </row>
        <row r="92">
          <cell r="R92">
            <v>5.8715465120000001</v>
          </cell>
          <cell r="S92">
            <v>6.206186024</v>
          </cell>
          <cell r="T92">
            <v>1.855088665</v>
          </cell>
          <cell r="U92">
            <v>3.5996233690000001</v>
          </cell>
          <cell r="V92">
            <v>12.387208285</v>
          </cell>
          <cell r="Y92">
            <v>5.6548094400000002</v>
          </cell>
          <cell r="Z92">
            <v>2.8817180690000002</v>
          </cell>
          <cell r="AA92">
            <v>1.67652585</v>
          </cell>
          <cell r="AB92">
            <v>4.3934264750000001</v>
          </cell>
          <cell r="AC92">
            <v>7.3857607920000001</v>
          </cell>
          <cell r="AF92">
            <v>5.8715465120000001</v>
          </cell>
          <cell r="AG92">
            <v>6.206186024</v>
          </cell>
          <cell r="AH92">
            <v>1.855088665</v>
          </cell>
          <cell r="AI92">
            <v>3.5996233690000001</v>
          </cell>
          <cell r="AJ92">
            <v>12.387208285</v>
          </cell>
        </row>
        <row r="93">
          <cell r="R93">
            <v>6.8419699759999997</v>
          </cell>
          <cell r="S93">
            <v>6.5220708859999998</v>
          </cell>
          <cell r="T93">
            <v>1.76115925</v>
          </cell>
          <cell r="U93">
            <v>4.0729365949999998</v>
          </cell>
          <cell r="V93">
            <v>12.454175859999999</v>
          </cell>
          <cell r="Y93">
            <v>5.7013918730000004</v>
          </cell>
          <cell r="Z93">
            <v>3.091822901</v>
          </cell>
          <cell r="AA93">
            <v>1.4473233219999999</v>
          </cell>
          <cell r="AB93">
            <v>4.8833227910000003</v>
          </cell>
          <cell r="AC93">
            <v>6.9987989150000001</v>
          </cell>
          <cell r="AF93">
            <v>6.8419699759999997</v>
          </cell>
          <cell r="AG93">
            <v>6.5220708859999998</v>
          </cell>
          <cell r="AH93">
            <v>1.76115925</v>
          </cell>
          <cell r="AI93">
            <v>4.0729365949999998</v>
          </cell>
          <cell r="AJ93">
            <v>12.454175859999999</v>
          </cell>
        </row>
        <row r="94">
          <cell r="R94">
            <v>6.2806341589999999</v>
          </cell>
          <cell r="S94">
            <v>7.0440821800000002</v>
          </cell>
          <cell r="T94">
            <v>1.570199933</v>
          </cell>
          <cell r="U94">
            <v>4.2150262940000003</v>
          </cell>
          <cell r="V94">
            <v>13.440170728</v>
          </cell>
          <cell r="Y94">
            <v>5.8215284020000002</v>
          </cell>
          <cell r="Z94">
            <v>2.9155190809999998</v>
          </cell>
          <cell r="AA94">
            <v>1.3649555120000001</v>
          </cell>
          <cell r="AB94">
            <v>4.8912886179999999</v>
          </cell>
          <cell r="AC94">
            <v>6.6345692349999998</v>
          </cell>
          <cell r="AF94">
            <v>6.2806341589999999</v>
          </cell>
          <cell r="AG94">
            <v>7.0440821800000002</v>
          </cell>
          <cell r="AH94">
            <v>1.570199933</v>
          </cell>
          <cell r="AI94">
            <v>4.2150262940000003</v>
          </cell>
          <cell r="AJ94">
            <v>13.440170728</v>
          </cell>
        </row>
        <row r="95">
          <cell r="R95">
            <v>6.2794167160000001</v>
          </cell>
          <cell r="S95">
            <v>6.6916694100000003</v>
          </cell>
          <cell r="T95">
            <v>1.484902379</v>
          </cell>
          <cell r="U95">
            <v>4.7803554410000002</v>
          </cell>
          <cell r="V95">
            <v>12.335824772</v>
          </cell>
          <cell r="Y95">
            <v>5.9375051030000003</v>
          </cell>
          <cell r="Z95">
            <v>2.931729491</v>
          </cell>
          <cell r="AA95">
            <v>1.760174208</v>
          </cell>
          <cell r="AB95">
            <v>4.9976485740000003</v>
          </cell>
          <cell r="AC95">
            <v>7.1268655870000002</v>
          </cell>
          <cell r="AF95">
            <v>6.2794167160000001</v>
          </cell>
          <cell r="AG95">
            <v>6.6916694100000003</v>
          </cell>
          <cell r="AH95">
            <v>1.484902379</v>
          </cell>
          <cell r="AI95">
            <v>4.7803554410000002</v>
          </cell>
          <cell r="AJ95">
            <v>12.335824772</v>
          </cell>
        </row>
        <row r="96">
          <cell r="R96">
            <v>6.5731870309999998</v>
          </cell>
          <cell r="S96">
            <v>6.5104514020000002</v>
          </cell>
          <cell r="T96">
            <v>1.425770038</v>
          </cell>
          <cell r="U96">
            <v>5.8949119689999998</v>
          </cell>
          <cell r="V96">
            <v>13.452133283</v>
          </cell>
          <cell r="Y96">
            <v>6.531305916</v>
          </cell>
          <cell r="Z96">
            <v>2.7033627180000002</v>
          </cell>
          <cell r="AA96">
            <v>1.258367791</v>
          </cell>
          <cell r="AB96">
            <v>5.0421514749999998</v>
          </cell>
          <cell r="AC96">
            <v>6.4299598769999999</v>
          </cell>
          <cell r="AF96">
            <v>6.5731870309999998</v>
          </cell>
          <cell r="AG96">
            <v>6.5104514020000002</v>
          </cell>
          <cell r="AH96">
            <v>1.425770038</v>
          </cell>
          <cell r="AI96">
            <v>5.8949119689999998</v>
          </cell>
          <cell r="AJ96">
            <v>13.452133283</v>
          </cell>
        </row>
        <row r="97">
          <cell r="R97">
            <v>5.9616733819999999</v>
          </cell>
          <cell r="S97">
            <v>6.0263212800000003</v>
          </cell>
          <cell r="T97">
            <v>2.3182844810000001</v>
          </cell>
          <cell r="U97">
            <v>5.2171585340000002</v>
          </cell>
          <cell r="V97">
            <v>12.676092415999999</v>
          </cell>
          <cell r="Y97">
            <v>6.7722717530000001</v>
          </cell>
          <cell r="Z97">
            <v>2.9729829749999999</v>
          </cell>
          <cell r="AA97">
            <v>2.793072665</v>
          </cell>
          <cell r="AB97">
            <v>5.1116334610000003</v>
          </cell>
          <cell r="AC97">
            <v>7.1327289729999999</v>
          </cell>
          <cell r="AF97">
            <v>5.9616733819999999</v>
          </cell>
          <cell r="AG97">
            <v>6.0263212800000003</v>
          </cell>
          <cell r="AH97">
            <v>2.3182844810000001</v>
          </cell>
          <cell r="AI97">
            <v>5.2171585340000002</v>
          </cell>
          <cell r="AJ97">
            <v>12.676092415999999</v>
          </cell>
        </row>
        <row r="98">
          <cell r="R98">
            <v>6.3530270050000004</v>
          </cell>
          <cell r="S98">
            <v>6.3812377639999998</v>
          </cell>
          <cell r="T98">
            <v>2.374921761</v>
          </cell>
          <cell r="U98">
            <v>6.0794914029999996</v>
          </cell>
          <cell r="V98">
            <v>13.491112861</v>
          </cell>
          <cell r="Y98">
            <v>6.761322582</v>
          </cell>
          <cell r="Z98">
            <v>3.0216749049999998</v>
          </cell>
          <cell r="AA98">
            <v>3.1918457999999998</v>
          </cell>
          <cell r="AB98">
            <v>4.4645223530000004</v>
          </cell>
          <cell r="AC98">
            <v>7.4886206</v>
          </cell>
          <cell r="AF98">
            <v>6.3530270050000004</v>
          </cell>
          <cell r="AG98">
            <v>6.3812377639999998</v>
          </cell>
          <cell r="AH98">
            <v>2.374921761</v>
          </cell>
          <cell r="AI98">
            <v>6.0794914029999996</v>
          </cell>
          <cell r="AJ98">
            <v>13.491112861</v>
          </cell>
        </row>
        <row r="99">
          <cell r="R99">
            <v>6.031727461</v>
          </cell>
          <cell r="S99">
            <v>6.8049310959999998</v>
          </cell>
          <cell r="T99">
            <v>2.4054616329999998</v>
          </cell>
          <cell r="U99">
            <v>5.626299124</v>
          </cell>
          <cell r="V99">
            <v>13.599703686</v>
          </cell>
          <cell r="Y99">
            <v>5.739029156</v>
          </cell>
          <cell r="Z99">
            <v>3.1703546089999999</v>
          </cell>
          <cell r="AA99">
            <v>1.593289714</v>
          </cell>
          <cell r="AB99">
            <v>5.2550967819999999</v>
          </cell>
          <cell r="AC99">
            <v>6.8210296670000004</v>
          </cell>
          <cell r="AF99">
            <v>6.031727461</v>
          </cell>
          <cell r="AG99">
            <v>6.8049310959999998</v>
          </cell>
          <cell r="AH99">
            <v>2.4054616329999998</v>
          </cell>
          <cell r="AI99">
            <v>5.626299124</v>
          </cell>
          <cell r="AJ99">
            <v>13.599703686</v>
          </cell>
        </row>
        <row r="100">
          <cell r="R100">
            <v>5.9189386910000001</v>
          </cell>
          <cell r="S100">
            <v>8.3339278879999998</v>
          </cell>
          <cell r="T100">
            <v>2.6824779300000001</v>
          </cell>
          <cell r="U100">
            <v>5.654015695</v>
          </cell>
          <cell r="V100">
            <v>15.941623686</v>
          </cell>
          <cell r="Y100">
            <v>6.5472191860000004</v>
          </cell>
          <cell r="Z100">
            <v>2.9427886449999998</v>
          </cell>
          <cell r="AA100">
            <v>1.569723175</v>
          </cell>
          <cell r="AB100">
            <v>4.9539884929999998</v>
          </cell>
          <cell r="AC100">
            <v>6.5881446669999999</v>
          </cell>
          <cell r="AF100">
            <v>5.9189386910000001</v>
          </cell>
          <cell r="AG100">
            <v>8.3339278879999998</v>
          </cell>
          <cell r="AH100">
            <v>2.6824779300000001</v>
          </cell>
          <cell r="AI100">
            <v>5.654015695</v>
          </cell>
          <cell r="AJ100">
            <v>15.941623686</v>
          </cell>
        </row>
        <row r="101">
          <cell r="R101">
            <v>5.6204580210000001</v>
          </cell>
          <cell r="S101">
            <v>6.7903694090000002</v>
          </cell>
          <cell r="T101">
            <v>2.3677101020000002</v>
          </cell>
          <cell r="U101">
            <v>6.0508753019999997</v>
          </cell>
          <cell r="V101">
            <v>14.002928807</v>
          </cell>
          <cell r="Y101">
            <v>6.811693279</v>
          </cell>
          <cell r="Z101">
            <v>2.3171566289999999</v>
          </cell>
          <cell r="AA101">
            <v>1.8935691240000001</v>
          </cell>
          <cell r="AB101">
            <v>4.3489224870000003</v>
          </cell>
          <cell r="AC101">
            <v>6.7805435660000004</v>
          </cell>
          <cell r="AF101">
            <v>5.6204580210000001</v>
          </cell>
          <cell r="AG101">
            <v>6.7903694090000002</v>
          </cell>
          <cell r="AH101">
            <v>2.3677101020000002</v>
          </cell>
          <cell r="AI101">
            <v>6.0508753019999997</v>
          </cell>
          <cell r="AJ101">
            <v>14.002928807</v>
          </cell>
        </row>
        <row r="102">
          <cell r="R102">
            <v>5.8870928320000004</v>
          </cell>
          <cell r="S102">
            <v>6.9764242669999996</v>
          </cell>
          <cell r="T102">
            <v>1.513587319</v>
          </cell>
          <cell r="U102">
            <v>6.3863912799999998</v>
          </cell>
          <cell r="V102">
            <v>13.837174017000001</v>
          </cell>
          <cell r="Y102">
            <v>7.0611229929999997</v>
          </cell>
          <cell r="Z102">
            <v>3.2510394200000001</v>
          </cell>
          <cell r="AA102">
            <v>2.5448772590000002</v>
          </cell>
          <cell r="AB102">
            <v>4.5735652780000002</v>
          </cell>
          <cell r="AC102">
            <v>8.3268149269999991</v>
          </cell>
          <cell r="AF102">
            <v>5.8870928320000004</v>
          </cell>
          <cell r="AG102">
            <v>6.9764242669999996</v>
          </cell>
          <cell r="AH102">
            <v>1.513587319</v>
          </cell>
          <cell r="AI102">
            <v>6.3863912799999998</v>
          </cell>
          <cell r="AJ102">
            <v>13.837174017000001</v>
          </cell>
        </row>
        <row r="103">
          <cell r="R103">
            <v>6.3004527770000003</v>
          </cell>
          <cell r="S103">
            <v>7.2683837750000002</v>
          </cell>
          <cell r="T103">
            <v>1.682085681</v>
          </cell>
          <cell r="U103">
            <v>5.4558592409999997</v>
          </cell>
          <cell r="V103">
            <v>12.617689176000001</v>
          </cell>
          <cell r="Y103">
            <v>7.3053306119999997</v>
          </cell>
          <cell r="Z103">
            <v>3.2828600520000002</v>
          </cell>
          <cell r="AA103">
            <v>2.238568495</v>
          </cell>
          <cell r="AB103">
            <v>4.2339400930000002</v>
          </cell>
          <cell r="AC103">
            <v>8.2672128439999994</v>
          </cell>
          <cell r="AF103">
            <v>6.3004527770000003</v>
          </cell>
          <cell r="AG103">
            <v>7.2683837750000002</v>
          </cell>
          <cell r="AH103">
            <v>1.682085681</v>
          </cell>
          <cell r="AI103">
            <v>5.4558592409999997</v>
          </cell>
          <cell r="AJ103">
            <v>12.617689176000001</v>
          </cell>
        </row>
        <row r="104">
          <cell r="R104">
            <v>6.174769994</v>
          </cell>
          <cell r="S104">
            <v>6.5043375719999998</v>
          </cell>
          <cell r="T104">
            <v>2.0805074079999999</v>
          </cell>
          <cell r="U104">
            <v>5.5070409490000003</v>
          </cell>
          <cell r="V104">
            <v>11.252539279000001</v>
          </cell>
          <cell r="Y104">
            <v>7.150960853</v>
          </cell>
          <cell r="Z104">
            <v>3.090628953</v>
          </cell>
          <cell r="AA104">
            <v>2.0118359290000001</v>
          </cell>
          <cell r="AB104">
            <v>4.3276086549999997</v>
          </cell>
          <cell r="AC104">
            <v>7.95264288</v>
          </cell>
          <cell r="AF104">
            <v>6.174769994</v>
          </cell>
          <cell r="AG104">
            <v>6.5043375719999998</v>
          </cell>
          <cell r="AH104">
            <v>2.0805074079999999</v>
          </cell>
          <cell r="AI104">
            <v>5.5070409490000003</v>
          </cell>
          <cell r="AJ104">
            <v>11.252539279000001</v>
          </cell>
        </row>
        <row r="105">
          <cell r="R105">
            <v>6.4091034640000002</v>
          </cell>
          <cell r="S105">
            <v>6.5872235430000003</v>
          </cell>
          <cell r="T105">
            <v>1.840055553</v>
          </cell>
          <cell r="U105">
            <v>5.3210361600000002</v>
          </cell>
          <cell r="V105">
            <v>11.867384727999999</v>
          </cell>
          <cell r="Y105">
            <v>6.7766884540000003</v>
          </cell>
          <cell r="Z105">
            <v>2.5422348490000002</v>
          </cell>
          <cell r="AA105">
            <v>1.996475424</v>
          </cell>
          <cell r="AB105">
            <v>4.4402903980000001</v>
          </cell>
          <cell r="AC105">
            <v>6.987361838</v>
          </cell>
          <cell r="AF105">
            <v>6.4091034640000002</v>
          </cell>
          <cell r="AG105">
            <v>6.5872235430000003</v>
          </cell>
          <cell r="AH105">
            <v>1.840055553</v>
          </cell>
          <cell r="AI105">
            <v>5.3210361600000002</v>
          </cell>
          <cell r="AJ105">
            <v>11.867384727999999</v>
          </cell>
        </row>
        <row r="106">
          <cell r="R106">
            <v>6.5041217150000001</v>
          </cell>
          <cell r="S106">
            <v>5.4639993349999996</v>
          </cell>
          <cell r="T106">
            <v>2.461907654</v>
          </cell>
          <cell r="U106">
            <v>5.5829490179999999</v>
          </cell>
          <cell r="V106">
            <v>11.335964650999999</v>
          </cell>
          <cell r="Y106">
            <v>6.4863727300000003</v>
          </cell>
          <cell r="Z106">
            <v>2.3471021740000002</v>
          </cell>
          <cell r="AA106">
            <v>1.5457873390000001</v>
          </cell>
          <cell r="AB106">
            <v>4.1476168490000003</v>
          </cell>
          <cell r="AC106">
            <v>6.5800237050000003</v>
          </cell>
          <cell r="AF106">
            <v>6.5041217150000001</v>
          </cell>
          <cell r="AG106">
            <v>5.4639993349999996</v>
          </cell>
          <cell r="AH106">
            <v>2.461907654</v>
          </cell>
          <cell r="AI106">
            <v>5.5829490179999999</v>
          </cell>
          <cell r="AJ106">
            <v>11.335964650999999</v>
          </cell>
        </row>
        <row r="107">
          <cell r="R107">
            <v>6.1775002810000004</v>
          </cell>
          <cell r="S107">
            <v>3.7184929090000001</v>
          </cell>
          <cell r="T107">
            <v>2.8480273550000001</v>
          </cell>
          <cell r="U107">
            <v>6.1557391920000004</v>
          </cell>
          <cell r="V107">
            <v>10.663858999</v>
          </cell>
          <cell r="Y107">
            <v>6.4452747190000004</v>
          </cell>
          <cell r="Z107">
            <v>2.9728650139999999</v>
          </cell>
          <cell r="AA107">
            <v>2.149960729</v>
          </cell>
          <cell r="AB107">
            <v>4.5146406140000002</v>
          </cell>
          <cell r="AC107">
            <v>7.2467933020000004</v>
          </cell>
          <cell r="AF107">
            <v>6.1775002810000004</v>
          </cell>
          <cell r="AG107">
            <v>3.7184929090000001</v>
          </cell>
          <cell r="AH107">
            <v>2.8480273550000001</v>
          </cell>
          <cell r="AI107">
            <v>6.1557391920000004</v>
          </cell>
          <cell r="AJ107">
            <v>10.663858999</v>
          </cell>
        </row>
        <row r="108">
          <cell r="R108">
            <v>6.0580611690000001</v>
          </cell>
          <cell r="S108">
            <v>3.4793808159999999</v>
          </cell>
          <cell r="T108">
            <v>2.3761213959999998</v>
          </cell>
          <cell r="U108">
            <v>6.2823165579999998</v>
          </cell>
          <cell r="V108">
            <v>10.950387084999999</v>
          </cell>
          <cell r="Y108">
            <v>6.4487246779999996</v>
          </cell>
          <cell r="Z108">
            <v>2.720469874</v>
          </cell>
          <cell r="AA108">
            <v>0.95865386600000002</v>
          </cell>
          <cell r="AB108">
            <v>4.6504346610000002</v>
          </cell>
          <cell r="AC108">
            <v>6.249877873</v>
          </cell>
          <cell r="AF108">
            <v>6.0580611690000001</v>
          </cell>
          <cell r="AG108">
            <v>3.4793808159999999</v>
          </cell>
          <cell r="AH108">
            <v>2.3761213959999998</v>
          </cell>
          <cell r="AI108">
            <v>6.2823165579999998</v>
          </cell>
          <cell r="AJ108">
            <v>10.950387084999999</v>
          </cell>
        </row>
        <row r="109">
          <cell r="R109">
            <v>5.9919629160000003</v>
          </cell>
          <cell r="S109">
            <v>4.0618545570000002</v>
          </cell>
          <cell r="T109">
            <v>2.2405696220000002</v>
          </cell>
          <cell r="U109">
            <v>6.8477109220000001</v>
          </cell>
          <cell r="V109">
            <v>10.706653398</v>
          </cell>
          <cell r="Y109">
            <v>6.3484451069999999</v>
          </cell>
          <cell r="Z109">
            <v>2.2192540709999999</v>
          </cell>
          <cell r="AA109">
            <v>0.96435585499999998</v>
          </cell>
          <cell r="AB109">
            <v>4.5772157240000002</v>
          </cell>
          <cell r="AC109">
            <v>6.0220524119999999</v>
          </cell>
          <cell r="AF109">
            <v>5.9919629160000003</v>
          </cell>
          <cell r="AG109">
            <v>4.0618545570000002</v>
          </cell>
          <cell r="AH109">
            <v>2.2405696220000002</v>
          </cell>
          <cell r="AI109">
            <v>6.8477109220000001</v>
          </cell>
          <cell r="AJ109">
            <v>10.706653398</v>
          </cell>
        </row>
        <row r="110">
          <cell r="R110">
            <v>5.7391142950000003</v>
          </cell>
          <cell r="S110">
            <v>4.0974964790000001</v>
          </cell>
          <cell r="T110">
            <v>3.030121566</v>
          </cell>
          <cell r="U110">
            <v>6.6296996049999999</v>
          </cell>
          <cell r="V110">
            <v>12.144883176</v>
          </cell>
          <cell r="Y110">
            <v>4.9431397390000003</v>
          </cell>
          <cell r="Z110">
            <v>3.8726858050000001</v>
          </cell>
          <cell r="AA110">
            <v>2.544374774</v>
          </cell>
          <cell r="AB110">
            <v>4.3066951299999996</v>
          </cell>
          <cell r="AC110">
            <v>7.7322606719999998</v>
          </cell>
          <cell r="AF110">
            <v>5.7391142950000003</v>
          </cell>
          <cell r="AG110">
            <v>4.0974964790000001</v>
          </cell>
          <cell r="AH110">
            <v>3.030121566</v>
          </cell>
          <cell r="AI110">
            <v>6.6296996049999999</v>
          </cell>
          <cell r="AJ110">
            <v>12.144883176</v>
          </cell>
        </row>
        <row r="111">
          <cell r="R111">
            <v>6.5102424839999999</v>
          </cell>
          <cell r="S111">
            <v>3.5139789389999998</v>
          </cell>
          <cell r="T111">
            <v>2.684118148</v>
          </cell>
          <cell r="U111">
            <v>7.4127066109999999</v>
          </cell>
          <cell r="V111">
            <v>12.463141559</v>
          </cell>
          <cell r="Y111">
            <v>5.8178565280000001</v>
          </cell>
          <cell r="Z111">
            <v>2.0591797610000002</v>
          </cell>
          <cell r="AA111">
            <v>1.0540357250000001</v>
          </cell>
          <cell r="AB111">
            <v>4.7513590939999997</v>
          </cell>
          <cell r="AC111">
            <v>5.7719496189999999</v>
          </cell>
          <cell r="AF111">
            <v>6.5102424839999999</v>
          </cell>
          <cell r="AG111">
            <v>3.5139789389999998</v>
          </cell>
          <cell r="AH111">
            <v>2.684118148</v>
          </cell>
          <cell r="AI111">
            <v>7.4127066109999999</v>
          </cell>
          <cell r="AJ111">
            <v>12.463141559</v>
          </cell>
        </row>
        <row r="112">
          <cell r="R112">
            <v>6.8405776620000003</v>
          </cell>
          <cell r="S112">
            <v>4.6694146769999998</v>
          </cell>
          <cell r="T112">
            <v>1.5209213660000001</v>
          </cell>
          <cell r="U112">
            <v>7.3934874429999997</v>
          </cell>
          <cell r="V112">
            <v>12.443352368999999</v>
          </cell>
          <cell r="Y112">
            <v>6.065096348</v>
          </cell>
          <cell r="Z112">
            <v>2.6363811990000001</v>
          </cell>
          <cell r="AA112">
            <v>1.692565281</v>
          </cell>
          <cell r="AB112">
            <v>4.9186120710000001</v>
          </cell>
          <cell r="AC112">
            <v>6.7230648850000003</v>
          </cell>
          <cell r="AF112">
            <v>6.8405776620000003</v>
          </cell>
          <cell r="AG112">
            <v>4.6694146769999998</v>
          </cell>
          <cell r="AH112">
            <v>1.5209213660000001</v>
          </cell>
          <cell r="AI112">
            <v>7.3934874429999997</v>
          </cell>
          <cell r="AJ112">
            <v>12.443352368999999</v>
          </cell>
        </row>
        <row r="113">
          <cell r="R113">
            <v>6.5484238320000001</v>
          </cell>
          <cell r="S113">
            <v>4.3139952189999997</v>
          </cell>
          <cell r="T113">
            <v>2.2380023179999999</v>
          </cell>
          <cell r="U113">
            <v>7.856560451</v>
          </cell>
          <cell r="V113">
            <v>12.389773720000001</v>
          </cell>
          <cell r="Y113">
            <v>5.5208128390000004</v>
          </cell>
          <cell r="Z113">
            <v>3.0801267449999998</v>
          </cell>
          <cell r="AA113">
            <v>2.161741288</v>
          </cell>
          <cell r="AB113">
            <v>4.8843260019999999</v>
          </cell>
          <cell r="AC113">
            <v>6.5712148949999998</v>
          </cell>
          <cell r="AF113">
            <v>6.5484238320000001</v>
          </cell>
          <cell r="AG113">
            <v>4.3139952189999997</v>
          </cell>
          <cell r="AH113">
            <v>2.2380023179999999</v>
          </cell>
          <cell r="AI113">
            <v>7.856560451</v>
          </cell>
          <cell r="AJ113">
            <v>12.389773720000001</v>
          </cell>
        </row>
        <row r="114">
          <cell r="R114">
            <v>6.6317133630000002</v>
          </cell>
          <cell r="S114">
            <v>5.1495195340000004</v>
          </cell>
          <cell r="T114">
            <v>2.2293460889999999</v>
          </cell>
          <cell r="U114">
            <v>8.097219269</v>
          </cell>
          <cell r="V114">
            <v>13.414551213999999</v>
          </cell>
          <cell r="Y114">
            <v>5.6540638789999997</v>
          </cell>
          <cell r="Z114">
            <v>2.5923992359999999</v>
          </cell>
          <cell r="AA114">
            <v>0.81767145699999999</v>
          </cell>
          <cell r="AB114">
            <v>4.908214096</v>
          </cell>
          <cell r="AC114">
            <v>5.9767897129999996</v>
          </cell>
          <cell r="AF114">
            <v>6.6317133630000002</v>
          </cell>
          <cell r="AG114">
            <v>5.1495195340000004</v>
          </cell>
          <cell r="AH114">
            <v>2.2293460889999999</v>
          </cell>
          <cell r="AI114">
            <v>8.097219269</v>
          </cell>
          <cell r="AJ114">
            <v>13.414551213999999</v>
          </cell>
        </row>
        <row r="115">
          <cell r="R115">
            <v>5.4260992339999996</v>
          </cell>
          <cell r="S115">
            <v>4.4719753769999997</v>
          </cell>
          <cell r="T115">
            <v>2.3653717429999999</v>
          </cell>
          <cell r="U115">
            <v>8.3824778940000009</v>
          </cell>
          <cell r="V115">
            <v>12.12678638</v>
          </cell>
          <cell r="Y115">
            <v>5.6498777149999997</v>
          </cell>
          <cell r="Z115">
            <v>2.5881949359999998</v>
          </cell>
          <cell r="AA115">
            <v>1.4320292269999999</v>
          </cell>
          <cell r="AB115">
            <v>4.9866401690000002</v>
          </cell>
          <cell r="AC115">
            <v>5.9802910200000001</v>
          </cell>
          <cell r="AF115">
            <v>5.4260992339999996</v>
          </cell>
          <cell r="AG115">
            <v>4.4719753769999997</v>
          </cell>
          <cell r="AH115">
            <v>2.3653717429999999</v>
          </cell>
          <cell r="AI115">
            <v>8.3824778940000009</v>
          </cell>
          <cell r="AJ115">
            <v>12.12678638</v>
          </cell>
        </row>
        <row r="116">
          <cell r="R116">
            <v>6.5614434949999998</v>
          </cell>
          <cell r="S116">
            <v>3.8750174240000002</v>
          </cell>
          <cell r="T116">
            <v>1.5489080099999999</v>
          </cell>
          <cell r="U116">
            <v>8.7753606299999998</v>
          </cell>
          <cell r="V116">
            <v>10.999718156</v>
          </cell>
          <cell r="Y116">
            <v>5.0675098030000001</v>
          </cell>
          <cell r="Z116">
            <v>2.9224014440000001</v>
          </cell>
          <cell r="AA116">
            <v>1.037114001</v>
          </cell>
          <cell r="AB116">
            <v>5.091890008</v>
          </cell>
          <cell r="AC116">
            <v>5.9075109440000002</v>
          </cell>
          <cell r="AF116">
            <v>6.5614434949999998</v>
          </cell>
          <cell r="AG116">
            <v>3.8750174240000002</v>
          </cell>
          <cell r="AH116">
            <v>1.5489080099999999</v>
          </cell>
          <cell r="AI116">
            <v>8.7753606299999998</v>
          </cell>
          <cell r="AJ116">
            <v>10.999718156</v>
          </cell>
        </row>
        <row r="117">
          <cell r="R117">
            <v>6.9989173500000001</v>
          </cell>
          <cell r="S117">
            <v>4.1697886110000004</v>
          </cell>
          <cell r="T117">
            <v>2.6497300629999998</v>
          </cell>
          <cell r="U117">
            <v>9.5097512720000008</v>
          </cell>
          <cell r="V117">
            <v>12.11970064</v>
          </cell>
          <cell r="Y117">
            <v>6.7177054209999998</v>
          </cell>
          <cell r="Z117">
            <v>2.153242085</v>
          </cell>
          <cell r="AA117">
            <v>1.105618851</v>
          </cell>
          <cell r="AB117">
            <v>4.5364946120000003</v>
          </cell>
          <cell r="AC117">
            <v>5.8139333339999997</v>
          </cell>
          <cell r="AF117">
            <v>6.9989173500000001</v>
          </cell>
          <cell r="AG117">
            <v>4.1697886110000004</v>
          </cell>
          <cell r="AH117">
            <v>2.6497300629999998</v>
          </cell>
          <cell r="AI117">
            <v>9.5097512720000008</v>
          </cell>
          <cell r="AJ117">
            <v>12.11970064</v>
          </cell>
        </row>
        <row r="118">
          <cell r="R118">
            <v>7.1023410890000003</v>
          </cell>
          <cell r="S118">
            <v>4.9713529139999997</v>
          </cell>
          <cell r="T118">
            <v>3.4181294379999998</v>
          </cell>
          <cell r="U118">
            <v>9.6312527499999998</v>
          </cell>
          <cell r="V118">
            <v>14.960486629</v>
          </cell>
          <cell r="Y118">
            <v>5.3445415430000001</v>
          </cell>
          <cell r="Z118">
            <v>3.3535349399999999</v>
          </cell>
          <cell r="AA118">
            <v>1.134059269</v>
          </cell>
          <cell r="AB118">
            <v>4.5956801670000003</v>
          </cell>
          <cell r="AC118">
            <v>6.5460504970000004</v>
          </cell>
          <cell r="AF118">
            <v>7.1023410890000003</v>
          </cell>
          <cell r="AG118">
            <v>4.9713529139999997</v>
          </cell>
          <cell r="AH118">
            <v>3.4181294379999998</v>
          </cell>
          <cell r="AI118">
            <v>9.6312527499999998</v>
          </cell>
          <cell r="AJ118">
            <v>14.960486629</v>
          </cell>
        </row>
        <row r="119">
          <cell r="R119">
            <v>7.4345568550000003</v>
          </cell>
          <cell r="S119">
            <v>6.821669236</v>
          </cell>
          <cell r="T119">
            <v>2.1816127930000002</v>
          </cell>
          <cell r="U119">
            <v>9.6962877540000001</v>
          </cell>
          <cell r="V119">
            <v>17.376008409000001</v>
          </cell>
          <cell r="Y119">
            <v>5.4521569889999997</v>
          </cell>
          <cell r="Z119">
            <v>3.682482598</v>
          </cell>
          <cell r="AA119">
            <v>0.99001405600000003</v>
          </cell>
          <cell r="AB119">
            <v>4.4430882230000002</v>
          </cell>
          <cell r="AC119">
            <v>5.8974044140000004</v>
          </cell>
          <cell r="AF119">
            <v>7.4345568550000003</v>
          </cell>
          <cell r="AG119">
            <v>6.821669236</v>
          </cell>
          <cell r="AH119">
            <v>2.1816127930000002</v>
          </cell>
          <cell r="AI119">
            <v>9.6962877540000001</v>
          </cell>
          <cell r="AJ119">
            <v>17.376008409000001</v>
          </cell>
        </row>
        <row r="120">
          <cell r="R120">
            <v>7.7706807839999996</v>
          </cell>
          <cell r="S120">
            <v>7.1828848110000001</v>
          </cell>
          <cell r="T120">
            <v>2.0192967429999999</v>
          </cell>
          <cell r="U120">
            <v>8.4497944220000001</v>
          </cell>
          <cell r="V120">
            <v>18.778792706000001</v>
          </cell>
          <cell r="Y120">
            <v>5.3034043390000001</v>
          </cell>
          <cell r="Z120">
            <v>3.7765118740000001</v>
          </cell>
          <cell r="AA120">
            <v>1.1247245770000001</v>
          </cell>
          <cell r="AB120">
            <v>4.3393576620000003</v>
          </cell>
          <cell r="AC120">
            <v>6.5082888419999998</v>
          </cell>
          <cell r="AF120">
            <v>7.7706807839999996</v>
          </cell>
          <cell r="AG120">
            <v>7.1828848110000001</v>
          </cell>
          <cell r="AH120">
            <v>2.0192967429999999</v>
          </cell>
          <cell r="AI120">
            <v>8.4497944220000001</v>
          </cell>
          <cell r="AJ120">
            <v>18.778792706000001</v>
          </cell>
        </row>
        <row r="121">
          <cell r="R121">
            <v>7.9418848180000001</v>
          </cell>
          <cell r="S121">
            <v>8.5371280889999994</v>
          </cell>
          <cell r="T121">
            <v>1.659049019</v>
          </cell>
          <cell r="U121">
            <v>8.4510832730000001</v>
          </cell>
          <cell r="V121">
            <v>19.619710369</v>
          </cell>
          <cell r="Y121">
            <v>5.2646858999999999</v>
          </cell>
          <cell r="Z121">
            <v>2.1767051180000001</v>
          </cell>
          <cell r="AA121">
            <v>1.050583697</v>
          </cell>
          <cell r="AB121">
            <v>4.3125247179999997</v>
          </cell>
          <cell r="AC121">
            <v>6.3057381670000003</v>
          </cell>
          <cell r="AF121">
            <v>7.9418848180000001</v>
          </cell>
          <cell r="AG121">
            <v>8.5371280889999994</v>
          </cell>
          <cell r="AH121">
            <v>1.659049019</v>
          </cell>
          <cell r="AI121">
            <v>8.4510832730000001</v>
          </cell>
          <cell r="AJ121">
            <v>19.619710369</v>
          </cell>
        </row>
        <row r="122">
          <cell r="R122">
            <v>7.5484065960000004</v>
          </cell>
          <cell r="S122">
            <v>9.7282355850000002</v>
          </cell>
          <cell r="T122">
            <v>1.963207041</v>
          </cell>
          <cell r="U122">
            <v>8.2748019359999994</v>
          </cell>
          <cell r="V122">
            <v>20.641603456999999</v>
          </cell>
          <cell r="Y122">
            <v>5.1662142849999997</v>
          </cell>
          <cell r="Z122">
            <v>3.4251484470000002</v>
          </cell>
          <cell r="AA122">
            <v>2.218125261</v>
          </cell>
          <cell r="AB122">
            <v>4.3568708410000001</v>
          </cell>
          <cell r="AC122">
            <v>6.3571936539999996</v>
          </cell>
          <cell r="AF122">
            <v>7.5484065960000004</v>
          </cell>
          <cell r="AG122">
            <v>9.7282355850000002</v>
          </cell>
          <cell r="AH122">
            <v>1.963207041</v>
          </cell>
          <cell r="AI122">
            <v>8.2748019359999994</v>
          </cell>
          <cell r="AJ122">
            <v>20.641603456999999</v>
          </cell>
        </row>
        <row r="123">
          <cell r="R123">
            <v>7.4438444610000003</v>
          </cell>
          <cell r="S123">
            <v>8.879558565</v>
          </cell>
          <cell r="T123">
            <v>2.5306235319999999</v>
          </cell>
          <cell r="U123">
            <v>7.451307957</v>
          </cell>
          <cell r="V123">
            <v>18.037531472000001</v>
          </cell>
          <cell r="Y123">
            <v>5.0699981279999999</v>
          </cell>
          <cell r="Z123">
            <v>3.5164786929999998</v>
          </cell>
          <cell r="AA123">
            <v>1.2203649080000001</v>
          </cell>
          <cell r="AB123">
            <v>4.4704306889999996</v>
          </cell>
          <cell r="AC123">
            <v>7.6578491340000001</v>
          </cell>
          <cell r="AF123">
            <v>7.4438444610000003</v>
          </cell>
          <cell r="AG123">
            <v>8.879558565</v>
          </cell>
          <cell r="AH123">
            <v>2.5306235319999999</v>
          </cell>
          <cell r="AI123">
            <v>7.451307957</v>
          </cell>
          <cell r="AJ123">
            <v>18.037531472000001</v>
          </cell>
        </row>
        <row r="124">
          <cell r="R124">
            <v>6.8468440289999997</v>
          </cell>
          <cell r="S124">
            <v>7.3947809519999996</v>
          </cell>
          <cell r="T124">
            <v>2.4046093079999999</v>
          </cell>
          <cell r="U124">
            <v>7.0383100609999998</v>
          </cell>
          <cell r="V124">
            <v>15.751138750999999</v>
          </cell>
          <cell r="Y124">
            <v>4.9789499020000001</v>
          </cell>
          <cell r="Z124">
            <v>2.5585897389999999</v>
          </cell>
          <cell r="AA124">
            <v>3.191901036</v>
          </cell>
          <cell r="AB124">
            <v>4.2187973129999996</v>
          </cell>
          <cell r="AC124">
            <v>6.6641057720000001</v>
          </cell>
          <cell r="AF124">
            <v>6.8468440289999997</v>
          </cell>
          <cell r="AG124">
            <v>7.3947809519999996</v>
          </cell>
          <cell r="AH124">
            <v>2.4046093079999999</v>
          </cell>
          <cell r="AI124">
            <v>7.0383100609999998</v>
          </cell>
          <cell r="AJ124">
            <v>15.751138750999999</v>
          </cell>
        </row>
        <row r="125">
          <cell r="R125">
            <v>6.8310934129999996</v>
          </cell>
          <cell r="S125">
            <v>6.6146693990000003</v>
          </cell>
          <cell r="T125">
            <v>2.3839079550000002</v>
          </cell>
          <cell r="U125">
            <v>7.004586626</v>
          </cell>
          <cell r="V125">
            <v>14.180588933999999</v>
          </cell>
          <cell r="Y125">
            <v>5.1374998090000004</v>
          </cell>
          <cell r="Z125">
            <v>2.1456928720000001</v>
          </cell>
          <cell r="AA125">
            <v>1.723996793</v>
          </cell>
          <cell r="AB125">
            <v>4.0856183250000004</v>
          </cell>
          <cell r="AC125">
            <v>6.538484349</v>
          </cell>
          <cell r="AF125">
            <v>6.8310934129999996</v>
          </cell>
          <cell r="AG125">
            <v>6.6146693990000003</v>
          </cell>
          <cell r="AH125">
            <v>2.3839079550000002</v>
          </cell>
          <cell r="AI125">
            <v>7.004586626</v>
          </cell>
          <cell r="AJ125">
            <v>14.180588933999999</v>
          </cell>
        </row>
        <row r="126">
          <cell r="R126">
            <v>6.0498807340000003</v>
          </cell>
          <cell r="S126">
            <v>6.1481118549999998</v>
          </cell>
          <cell r="T126">
            <v>2.449013023</v>
          </cell>
          <cell r="U126">
            <v>5.9888852359999998</v>
          </cell>
          <cell r="V126">
            <v>13.020561378</v>
          </cell>
          <cell r="Y126">
            <v>4.6394297839999998</v>
          </cell>
          <cell r="Z126">
            <v>3.5686003450000001</v>
          </cell>
          <cell r="AA126">
            <v>1.860280997</v>
          </cell>
          <cell r="AB126">
            <v>4.0315324779999999</v>
          </cell>
          <cell r="AC126">
            <v>7.1702429700000003</v>
          </cell>
          <cell r="AF126">
            <v>6.0498807340000003</v>
          </cell>
          <cell r="AG126">
            <v>6.1481118549999998</v>
          </cell>
          <cell r="AH126">
            <v>2.449013023</v>
          </cell>
          <cell r="AI126">
            <v>5.9888852359999998</v>
          </cell>
          <cell r="AJ126">
            <v>13.020561378</v>
          </cell>
        </row>
        <row r="127">
          <cell r="R127">
            <v>5.688092696</v>
          </cell>
          <cell r="S127">
            <v>5.6172841470000003</v>
          </cell>
          <cell r="T127">
            <v>2.5337898299999999</v>
          </cell>
          <cell r="U127">
            <v>5.3527425649999998</v>
          </cell>
          <cell r="V127">
            <v>11.749470262999999</v>
          </cell>
          <cell r="Y127">
            <v>4.8532995569999997</v>
          </cell>
          <cell r="Z127">
            <v>3.4600287660000002</v>
          </cell>
          <cell r="AA127">
            <v>2.497426704</v>
          </cell>
          <cell r="AB127">
            <v>3.964889501</v>
          </cell>
          <cell r="AC127">
            <v>6.9283769160000004</v>
          </cell>
          <cell r="AF127">
            <v>5.688092696</v>
          </cell>
          <cell r="AG127">
            <v>5.6172841470000003</v>
          </cell>
          <cell r="AH127">
            <v>2.5337898299999999</v>
          </cell>
          <cell r="AI127">
            <v>5.3527425649999998</v>
          </cell>
          <cell r="AJ127">
            <v>11.749470262999999</v>
          </cell>
        </row>
        <row r="128">
          <cell r="R128">
            <v>5.728162191</v>
          </cell>
          <cell r="S128">
            <v>7.0498313619999999</v>
          </cell>
          <cell r="T128">
            <v>2.3649881069999998</v>
          </cell>
          <cell r="U128">
            <v>4.2933392770000003</v>
          </cell>
          <cell r="V128">
            <v>11.803237171999999</v>
          </cell>
          <cell r="Y128">
            <v>5.037024518</v>
          </cell>
          <cell r="Z128">
            <v>3.7804877160000001</v>
          </cell>
          <cell r="AA128">
            <v>2.039049919</v>
          </cell>
          <cell r="AB128">
            <v>4.1898344869999997</v>
          </cell>
          <cell r="AC128">
            <v>7.3790909710000001</v>
          </cell>
          <cell r="AF128">
            <v>5.728162191</v>
          </cell>
          <cell r="AG128">
            <v>7.0498313619999999</v>
          </cell>
          <cell r="AH128">
            <v>2.3649881069999998</v>
          </cell>
          <cell r="AI128">
            <v>4.2933392770000003</v>
          </cell>
          <cell r="AJ128">
            <v>11.803237171999999</v>
          </cell>
        </row>
        <row r="129">
          <cell r="R129">
            <v>6.3316522930000003</v>
          </cell>
          <cell r="S129">
            <v>7.6291199189999999</v>
          </cell>
          <cell r="T129">
            <v>2.9384305419999999</v>
          </cell>
          <cell r="U129">
            <v>5.1750284940000002</v>
          </cell>
          <cell r="V129">
            <v>15.058153772000001</v>
          </cell>
          <cell r="Y129">
            <v>5.0178000750000002</v>
          </cell>
          <cell r="Z129">
            <v>3.6752575799999998</v>
          </cell>
          <cell r="AA129">
            <v>2.8876039979999999</v>
          </cell>
          <cell r="AB129">
            <v>4.0152517840000002</v>
          </cell>
          <cell r="AC129">
            <v>7.8210997899999999</v>
          </cell>
          <cell r="AF129">
            <v>6.3316522930000003</v>
          </cell>
          <cell r="AG129">
            <v>7.6291199189999999</v>
          </cell>
          <cell r="AH129">
            <v>2.9384305419999999</v>
          </cell>
          <cell r="AI129">
            <v>5.1750284940000002</v>
          </cell>
          <cell r="AJ129">
            <v>15.058153772000001</v>
          </cell>
        </row>
        <row r="130">
          <cell r="R130">
            <v>6.7620115070000004</v>
          </cell>
          <cell r="S130">
            <v>8.1476667109999994</v>
          </cell>
          <cell r="T130">
            <v>3.1650002380000002</v>
          </cell>
          <cell r="U130">
            <v>5.0350422860000004</v>
          </cell>
          <cell r="V130">
            <v>14.928929511</v>
          </cell>
          <cell r="Y130">
            <v>4.902531218</v>
          </cell>
          <cell r="Z130">
            <v>3.3203587080000001</v>
          </cell>
          <cell r="AA130">
            <v>1.3917240449999999</v>
          </cell>
          <cell r="AB130">
            <v>3.9035368990000001</v>
          </cell>
          <cell r="AC130">
            <v>7.0437279950000002</v>
          </cell>
          <cell r="AF130">
            <v>6.7620115070000004</v>
          </cell>
          <cell r="AG130">
            <v>8.1476667109999994</v>
          </cell>
          <cell r="AH130">
            <v>3.1650002380000002</v>
          </cell>
          <cell r="AI130">
            <v>5.0350422860000004</v>
          </cell>
          <cell r="AJ130">
            <v>14.928929511</v>
          </cell>
        </row>
        <row r="131">
          <cell r="R131">
            <v>6.473766221</v>
          </cell>
          <cell r="S131">
            <v>7.0279291080000004</v>
          </cell>
          <cell r="T131">
            <v>3.3078710029999998</v>
          </cell>
          <cell r="U131">
            <v>6.458232239</v>
          </cell>
          <cell r="V131">
            <v>14.779431594</v>
          </cell>
          <cell r="Y131">
            <v>4.8922696490000002</v>
          </cell>
          <cell r="Z131">
            <v>3.9808195909999999</v>
          </cell>
          <cell r="AA131">
            <v>1.430668338</v>
          </cell>
          <cell r="AB131">
            <v>3.8552967470000001</v>
          </cell>
          <cell r="AC131">
            <v>6.8801558539999998</v>
          </cell>
          <cell r="AF131">
            <v>6.473766221</v>
          </cell>
          <cell r="AG131">
            <v>7.0279291080000004</v>
          </cell>
          <cell r="AH131">
            <v>3.3078710029999998</v>
          </cell>
          <cell r="AI131">
            <v>6.458232239</v>
          </cell>
          <cell r="AJ131">
            <v>14.779431594</v>
          </cell>
        </row>
        <row r="132">
          <cell r="R132">
            <v>5.6860221539999998</v>
          </cell>
          <cell r="S132">
            <v>7.1893631689999999</v>
          </cell>
          <cell r="T132">
            <v>3.8136890889999999</v>
          </cell>
          <cell r="U132">
            <v>6.2775854789999999</v>
          </cell>
          <cell r="V132">
            <v>14.569686565</v>
          </cell>
          <cell r="Y132">
            <v>4.9677226010000002</v>
          </cell>
          <cell r="Z132">
            <v>4.3193662689999996</v>
          </cell>
          <cell r="AA132">
            <v>2.4924372090000002</v>
          </cell>
          <cell r="AB132">
            <v>4.0369526059999998</v>
          </cell>
          <cell r="AC132">
            <v>8.3431361509999995</v>
          </cell>
          <cell r="AF132">
            <v>5.6860221539999998</v>
          </cell>
          <cell r="AG132">
            <v>7.1893631689999999</v>
          </cell>
          <cell r="AH132">
            <v>3.8136890889999999</v>
          </cell>
          <cell r="AI132">
            <v>6.2775854789999999</v>
          </cell>
          <cell r="AJ132">
            <v>14.569686565</v>
          </cell>
        </row>
        <row r="133">
          <cell r="R133">
            <v>6.1210929060000003</v>
          </cell>
          <cell r="S133">
            <v>6.409307342</v>
          </cell>
          <cell r="T133">
            <v>3.4696691359999998</v>
          </cell>
          <cell r="U133">
            <v>6.9270685199999997</v>
          </cell>
          <cell r="V133">
            <v>14.479827104</v>
          </cell>
          <cell r="Y133">
            <v>4.8639279990000004</v>
          </cell>
          <cell r="Z133">
            <v>2.784571718</v>
          </cell>
          <cell r="AA133">
            <v>1.553829506</v>
          </cell>
          <cell r="AB133">
            <v>3.4522926680000001</v>
          </cell>
          <cell r="AC133">
            <v>7.3294060930000002</v>
          </cell>
          <cell r="AF133">
            <v>6.1210929060000003</v>
          </cell>
          <cell r="AG133">
            <v>6.409307342</v>
          </cell>
          <cell r="AH133">
            <v>3.4696691359999998</v>
          </cell>
          <cell r="AI133">
            <v>6.9270685199999997</v>
          </cell>
          <cell r="AJ133">
            <v>14.479827104</v>
          </cell>
        </row>
        <row r="134">
          <cell r="R134">
            <v>6.2768739480000004</v>
          </cell>
          <cell r="S134">
            <v>5.9871339880000001</v>
          </cell>
          <cell r="T134">
            <v>4.1527282149999998</v>
          </cell>
          <cell r="U134">
            <v>6.2585973509999997</v>
          </cell>
          <cell r="V134">
            <v>13.313298809000001</v>
          </cell>
          <cell r="Y134">
            <v>5.0081141860000002</v>
          </cell>
          <cell r="Z134">
            <v>2.5468689430000002</v>
          </cell>
          <cell r="AA134">
            <v>1.1759856449999999</v>
          </cell>
          <cell r="AB134">
            <v>3.5390128170000001</v>
          </cell>
          <cell r="AC134">
            <v>6.8023311079999997</v>
          </cell>
        </row>
        <row r="135">
          <cell r="R135">
            <v>6.1283972699999998</v>
          </cell>
          <cell r="S135">
            <v>6.7057921790000004</v>
          </cell>
          <cell r="T135">
            <v>3.6522653919999999</v>
          </cell>
          <cell r="U135">
            <v>6.6624766769999999</v>
          </cell>
          <cell r="V135">
            <v>13.721664562000001</v>
          </cell>
        </row>
        <row r="136">
          <cell r="R136">
            <v>6.4241919129999996</v>
          </cell>
          <cell r="S136">
            <v>9.8069621009999999</v>
          </cell>
          <cell r="T136">
            <v>3.2758191459999999</v>
          </cell>
          <cell r="U136">
            <v>6.6153828910000003</v>
          </cell>
          <cell r="V136">
            <v>14.274536595000001</v>
          </cell>
        </row>
        <row r="137">
          <cell r="R137">
            <v>5.8992551820000001</v>
          </cell>
          <cell r="S137">
            <v>9.6628767419999999</v>
          </cell>
          <cell r="T137">
            <v>3.23981115</v>
          </cell>
          <cell r="U137">
            <v>6.7741587220000001</v>
          </cell>
          <cell r="V137">
            <v>13.864183432999999</v>
          </cell>
        </row>
        <row r="138">
          <cell r="R138">
            <v>6.664617722</v>
          </cell>
          <cell r="S138">
            <v>9.8258100529999997</v>
          </cell>
          <cell r="T138">
            <v>3.0334236030000001</v>
          </cell>
          <cell r="U138">
            <v>6.2570966549999998</v>
          </cell>
          <cell r="V138">
            <v>13.744442985999999</v>
          </cell>
        </row>
        <row r="139">
          <cell r="R139">
            <v>7.7008468490000004</v>
          </cell>
          <cell r="S139">
            <v>8.1423191789999994</v>
          </cell>
          <cell r="T139">
            <v>3.5158342029999998</v>
          </cell>
          <cell r="U139">
            <v>5.8594356970000003</v>
          </cell>
          <cell r="V139">
            <v>13.241643810999999</v>
          </cell>
        </row>
        <row r="140">
          <cell r="R140">
            <v>6.3072847210000003</v>
          </cell>
          <cell r="S140">
            <v>6.8977585049999997</v>
          </cell>
          <cell r="T140">
            <v>2.977589933</v>
          </cell>
          <cell r="U140">
            <v>5.9914474210000002</v>
          </cell>
          <cell r="V140">
            <v>12.177262309</v>
          </cell>
        </row>
        <row r="141">
          <cell r="R141">
            <v>6.0025329369999998</v>
          </cell>
          <cell r="S141">
            <v>5.4913527929999999</v>
          </cell>
          <cell r="T141">
            <v>2.3707445059999999</v>
          </cell>
          <cell r="U141">
            <v>5.0180169230000002</v>
          </cell>
          <cell r="V141">
            <v>11.110537826</v>
          </cell>
        </row>
        <row r="142">
          <cell r="R142">
            <v>6.132447451</v>
          </cell>
          <cell r="S142">
            <v>5.4289369010000001</v>
          </cell>
          <cell r="T142">
            <v>3.688311911</v>
          </cell>
          <cell r="U142">
            <v>4.327238661</v>
          </cell>
          <cell r="V142">
            <v>12.008972971</v>
          </cell>
        </row>
        <row r="143">
          <cell r="R143">
            <v>5.3008060629999996</v>
          </cell>
          <cell r="S143">
            <v>5.2102693970000002</v>
          </cell>
          <cell r="T143">
            <v>4.5020306489999999</v>
          </cell>
          <cell r="U143">
            <v>4.5811623309999998</v>
          </cell>
          <cell r="V143">
            <v>10.869102014999999</v>
          </cell>
        </row>
        <row r="144">
          <cell r="R144">
            <v>5.1457180310000004</v>
          </cell>
          <cell r="S144">
            <v>5.0117558129999997</v>
          </cell>
          <cell r="T144">
            <v>1.299603157</v>
          </cell>
          <cell r="U144">
            <v>4.1129696190000002</v>
          </cell>
          <cell r="V144">
            <v>8.2084754770000004</v>
          </cell>
        </row>
        <row r="145">
          <cell r="R145">
            <v>5.1528310240000001</v>
          </cell>
          <cell r="S145">
            <v>5.0605100780000001</v>
          </cell>
          <cell r="T145">
            <v>1.5992057040000001</v>
          </cell>
          <cell r="U145">
            <v>4.1170417239999999</v>
          </cell>
          <cell r="V145">
            <v>8.3879533070000001</v>
          </cell>
        </row>
        <row r="146">
          <cell r="R146">
            <v>5.236713977</v>
          </cell>
          <cell r="S146">
            <v>5.796641717</v>
          </cell>
          <cell r="T146">
            <v>2.108792668</v>
          </cell>
          <cell r="U146">
            <v>4.2047278400000003</v>
          </cell>
          <cell r="V146">
            <v>9.7704291950000002</v>
          </cell>
        </row>
        <row r="147">
          <cell r="R147">
            <v>5.7962185550000003</v>
          </cell>
          <cell r="S147">
            <v>4.6420443520000001</v>
          </cell>
          <cell r="T147">
            <v>2.676685956</v>
          </cell>
          <cell r="U147">
            <v>4.6831696679999997</v>
          </cell>
          <cell r="V147">
            <v>9.9873296450000009</v>
          </cell>
        </row>
        <row r="148">
          <cell r="R148">
            <v>5.6024638189999996</v>
          </cell>
          <cell r="S148">
            <v>4.21148101</v>
          </cell>
          <cell r="T148">
            <v>2.0106169280000001</v>
          </cell>
          <cell r="U148">
            <v>4.301411528</v>
          </cell>
          <cell r="V148">
            <v>7.8993124290000001</v>
          </cell>
        </row>
        <row r="149">
          <cell r="R149">
            <v>5.7595807409999997</v>
          </cell>
          <cell r="S149">
            <v>3.68388684</v>
          </cell>
          <cell r="T149">
            <v>1.6289010260000001</v>
          </cell>
          <cell r="U149">
            <v>4.3979382730000003</v>
          </cell>
          <cell r="V149">
            <v>7.7361344870000002</v>
          </cell>
        </row>
        <row r="150">
          <cell r="R150">
            <v>5.488107716</v>
          </cell>
          <cell r="S150">
            <v>3.8444714860000002</v>
          </cell>
          <cell r="T150">
            <v>1.737010366</v>
          </cell>
          <cell r="U150">
            <v>4.2615618880000001</v>
          </cell>
          <cell r="V150">
            <v>8.9263785349999996</v>
          </cell>
        </row>
        <row r="151">
          <cell r="R151">
            <v>5.7755751919999998</v>
          </cell>
          <cell r="S151">
            <v>3.8737300229999998</v>
          </cell>
          <cell r="T151">
            <v>1.733810166</v>
          </cell>
          <cell r="U151">
            <v>4.4596289200000001</v>
          </cell>
          <cell r="V151">
            <v>8.277646185</v>
          </cell>
        </row>
        <row r="152">
          <cell r="R152">
            <v>5.8994363710000002</v>
          </cell>
          <cell r="S152">
            <v>3.9484395889999999</v>
          </cell>
          <cell r="T152">
            <v>2.8871580699999999</v>
          </cell>
          <cell r="U152">
            <v>4.7243185609999996</v>
          </cell>
          <cell r="V152">
            <v>8.4300236589999997</v>
          </cell>
        </row>
        <row r="153">
          <cell r="R153">
            <v>5.886090577</v>
          </cell>
          <cell r="S153">
            <v>3.8346107699999998</v>
          </cell>
          <cell r="T153">
            <v>1.3383100450000001</v>
          </cell>
          <cell r="U153">
            <v>5.1741221389999996</v>
          </cell>
          <cell r="V153">
            <v>7.9620345390000002</v>
          </cell>
        </row>
        <row r="154">
          <cell r="R154">
            <v>6.1095981110000004</v>
          </cell>
          <cell r="S154">
            <v>3.9746345550000002</v>
          </cell>
          <cell r="T154">
            <v>1.7992253979999999</v>
          </cell>
          <cell r="U154">
            <v>5.0631129599999998</v>
          </cell>
          <cell r="V154">
            <v>8.3356598759999994</v>
          </cell>
        </row>
        <row r="155">
          <cell r="R155">
            <v>5.8431616039999996</v>
          </cell>
          <cell r="S155">
            <v>4.3174862120000004</v>
          </cell>
          <cell r="T155">
            <v>1.6997807330000001</v>
          </cell>
          <cell r="U155">
            <v>4.9722181540000001</v>
          </cell>
          <cell r="V155">
            <v>7.401311003</v>
          </cell>
        </row>
        <row r="156">
          <cell r="R156">
            <v>5.9371848969999999</v>
          </cell>
          <cell r="S156">
            <v>4.4768769170000002</v>
          </cell>
          <cell r="T156">
            <v>1.8353752160000001</v>
          </cell>
          <cell r="U156">
            <v>4.5804014950000003</v>
          </cell>
          <cell r="V156">
            <v>8.1489829900000004</v>
          </cell>
        </row>
        <row r="157">
          <cell r="R157">
            <v>6.4247779840000003</v>
          </cell>
          <cell r="S157">
            <v>4.7075449919999999</v>
          </cell>
          <cell r="T157">
            <v>2.7107953400000002</v>
          </cell>
          <cell r="U157">
            <v>4.6559199949999996</v>
          </cell>
          <cell r="V157">
            <v>9.0536659690000008</v>
          </cell>
        </row>
        <row r="158">
          <cell r="R158">
            <v>5.7356719380000003</v>
          </cell>
          <cell r="S158">
            <v>4.7139072569999998</v>
          </cell>
          <cell r="T158">
            <v>1.9159881700000001</v>
          </cell>
          <cell r="U158">
            <v>5.0976355059999996</v>
          </cell>
          <cell r="V158">
            <v>9.6277161309999997</v>
          </cell>
        </row>
        <row r="159">
          <cell r="R159">
            <v>5.4240152699999999</v>
          </cell>
          <cell r="S159">
            <v>4.7999250849999999</v>
          </cell>
          <cell r="T159">
            <v>2.3908089179999998</v>
          </cell>
          <cell r="U159">
            <v>5.0579566820000004</v>
          </cell>
          <cell r="V159">
            <v>8.9492912689999997</v>
          </cell>
        </row>
        <row r="160">
          <cell r="R160">
            <v>5.1175754380000003</v>
          </cell>
          <cell r="S160">
            <v>4.4081108569999996</v>
          </cell>
          <cell r="T160">
            <v>1.812502708</v>
          </cell>
          <cell r="U160">
            <v>5.6654375110000004</v>
          </cell>
          <cell r="V160">
            <v>8.9402306940000003</v>
          </cell>
        </row>
        <row r="161">
          <cell r="R161">
            <v>5.0051402200000004</v>
          </cell>
          <cell r="S161">
            <v>4.4505117690000002</v>
          </cell>
          <cell r="T161">
            <v>3.0104888010000002</v>
          </cell>
          <cell r="U161">
            <v>6.0179795560000002</v>
          </cell>
          <cell r="V161">
            <v>9.1521870310000004</v>
          </cell>
        </row>
        <row r="162">
          <cell r="R162">
            <v>4.9381935869999998</v>
          </cell>
          <cell r="S162">
            <v>4.5393611290000004</v>
          </cell>
          <cell r="T162">
            <v>1.9660003960000001</v>
          </cell>
          <cell r="U162">
            <v>5.9089069800000003</v>
          </cell>
          <cell r="V162">
            <v>8.5064671349999994</v>
          </cell>
        </row>
        <row r="163">
          <cell r="R163">
            <v>4.8273742029999998</v>
          </cell>
          <cell r="S163">
            <v>4.8019883910000001</v>
          </cell>
          <cell r="T163">
            <v>2.5721368130000002</v>
          </cell>
          <cell r="U163">
            <v>5.8534604979999996</v>
          </cell>
          <cell r="V163">
            <v>9.117676028</v>
          </cell>
        </row>
        <row r="164">
          <cell r="R164">
            <v>4.8975171770000001</v>
          </cell>
          <cell r="S164">
            <v>4.4075901139999996</v>
          </cell>
          <cell r="T164">
            <v>1.8591856849999999</v>
          </cell>
          <cell r="U164">
            <v>5.6241633760000003</v>
          </cell>
          <cell r="V164">
            <v>8.3253555460000008</v>
          </cell>
        </row>
        <row r="165">
          <cell r="R165">
            <v>4.7421269930000003</v>
          </cell>
          <cell r="S165">
            <v>3.7899203840000002</v>
          </cell>
          <cell r="T165">
            <v>1.890540042</v>
          </cell>
          <cell r="U165">
            <v>5.8053472849999999</v>
          </cell>
          <cell r="V165">
            <v>8.1418360889999999</v>
          </cell>
        </row>
        <row r="166">
          <cell r="R166">
            <v>4.9273237590000001</v>
          </cell>
          <cell r="S166">
            <v>4.4776951629999999</v>
          </cell>
          <cell r="T166">
            <v>2.4437156400000002</v>
          </cell>
          <cell r="U166">
            <v>6.1983038510000004</v>
          </cell>
          <cell r="V166">
            <v>9.1386327789999999</v>
          </cell>
        </row>
        <row r="167">
          <cell r="R167">
            <v>5.0279879709999999</v>
          </cell>
          <cell r="S167">
            <v>5.1284670930000003</v>
          </cell>
          <cell r="T167">
            <v>2.0101723040000001</v>
          </cell>
          <cell r="U167">
            <v>6.2084970320000004</v>
          </cell>
          <cell r="V167">
            <v>9.3665886870000001</v>
          </cell>
        </row>
        <row r="168">
          <cell r="R168">
            <v>4.7554097200000003</v>
          </cell>
          <cell r="S168">
            <v>4.5750865999999997</v>
          </cell>
          <cell r="T168">
            <v>2.3009246559999998</v>
          </cell>
          <cell r="U168">
            <v>5.9082344840000003</v>
          </cell>
          <cell r="V168">
            <v>8.7979937439999993</v>
          </cell>
        </row>
        <row r="169">
          <cell r="R169">
            <v>4.6856307260000003</v>
          </cell>
          <cell r="S169">
            <v>4.4573342130000002</v>
          </cell>
          <cell r="T169">
            <v>2.917932865</v>
          </cell>
          <cell r="U169">
            <v>5.7297975780000003</v>
          </cell>
          <cell r="V169">
            <v>9.0367352200000006</v>
          </cell>
        </row>
        <row r="170">
          <cell r="R170">
            <v>4.6590192799999999</v>
          </cell>
          <cell r="S170">
            <v>4.1475566339999999</v>
          </cell>
          <cell r="T170">
            <v>2.7363317999999999</v>
          </cell>
          <cell r="U170">
            <v>6.112468346</v>
          </cell>
          <cell r="V170">
            <v>8.7276828680000005</v>
          </cell>
        </row>
        <row r="171">
          <cell r="R171">
            <v>4.0339721869999998</v>
          </cell>
          <cell r="S171">
            <v>4.3226552030000001</v>
          </cell>
          <cell r="T171">
            <v>2.6267196080000002</v>
          </cell>
          <cell r="U171">
            <v>6.1197145839999996</v>
          </cell>
          <cell r="V171">
            <v>9.1750674379999992</v>
          </cell>
        </row>
        <row r="172">
          <cell r="R172">
            <v>4.0902884459999997</v>
          </cell>
          <cell r="S172">
            <v>4.4107315460000001</v>
          </cell>
          <cell r="T172">
            <v>2.289531035</v>
          </cell>
          <cell r="U172">
            <v>6.0624223319999997</v>
          </cell>
          <cell r="V172">
            <v>7.978599064</v>
          </cell>
        </row>
        <row r="173">
          <cell r="R173">
            <v>4.0035213379999997</v>
          </cell>
          <cell r="S173">
            <v>4.1566089379999998</v>
          </cell>
          <cell r="T173">
            <v>2.8105512930000001</v>
          </cell>
          <cell r="U173">
            <v>6.0338188620000004</v>
          </cell>
          <cell r="V173">
            <v>7.801191352</v>
          </cell>
        </row>
        <row r="174">
          <cell r="R174">
            <v>4.0652750070000003</v>
          </cell>
          <cell r="S174">
            <v>4.2585180420000004</v>
          </cell>
          <cell r="T174">
            <v>2.2798710180000001</v>
          </cell>
          <cell r="U174">
            <v>5.7641798130000002</v>
          </cell>
          <cell r="V174">
            <v>7.1667911929999999</v>
          </cell>
        </row>
        <row r="175">
          <cell r="R175">
            <v>3.8337842709999999</v>
          </cell>
          <cell r="S175">
            <v>4.3139712030000004</v>
          </cell>
          <cell r="T175">
            <v>2.263185907</v>
          </cell>
          <cell r="U175">
            <v>6.135693442</v>
          </cell>
          <cell r="V175">
            <v>7.331585317</v>
          </cell>
        </row>
        <row r="176">
          <cell r="R176">
            <v>4.3558818209999997</v>
          </cell>
          <cell r="S176">
            <v>3.681202833</v>
          </cell>
          <cell r="T176">
            <v>2.4272082479999999</v>
          </cell>
          <cell r="U176">
            <v>6.5746367369999996</v>
          </cell>
          <cell r="V176">
            <v>7.8627188739999996</v>
          </cell>
        </row>
        <row r="177">
          <cell r="R177">
            <v>4.4133969689999999</v>
          </cell>
          <cell r="S177">
            <v>4.3143278619999998</v>
          </cell>
          <cell r="T177">
            <v>2.4373781609999998</v>
          </cell>
          <cell r="U177">
            <v>6.7765897009999998</v>
          </cell>
          <cell r="V177">
            <v>8.2950097980000006</v>
          </cell>
        </row>
        <row r="178">
          <cell r="R178">
            <v>4.3215143549999997</v>
          </cell>
          <cell r="S178">
            <v>4.0911638689999998</v>
          </cell>
          <cell r="T178">
            <v>1.4016774759999999</v>
          </cell>
          <cell r="U178">
            <v>5.6306566760000001</v>
          </cell>
          <cell r="V178">
            <v>6.6332369370000004</v>
          </cell>
        </row>
        <row r="179">
          <cell r="R179">
            <v>4.0737550919999999</v>
          </cell>
          <cell r="S179">
            <v>3.8728780290000002</v>
          </cell>
          <cell r="T179">
            <v>1.4583952870000001</v>
          </cell>
          <cell r="U179">
            <v>5.2887454189999996</v>
          </cell>
          <cell r="V179">
            <v>6.8528534329999999</v>
          </cell>
        </row>
        <row r="180">
          <cell r="R180">
            <v>3.924471193</v>
          </cell>
          <cell r="S180">
            <v>3.3977090790000002</v>
          </cell>
          <cell r="T180">
            <v>1.66285072</v>
          </cell>
          <cell r="U180">
            <v>4.9507894610000003</v>
          </cell>
          <cell r="V180">
            <v>7.0033446359999996</v>
          </cell>
        </row>
        <row r="181">
          <cell r="R181">
            <v>3.82073661</v>
          </cell>
          <cell r="S181">
            <v>3.2600166320000001</v>
          </cell>
          <cell r="T181">
            <v>2.1932257420000001</v>
          </cell>
          <cell r="U181">
            <v>5.2519389089999997</v>
          </cell>
          <cell r="V181">
            <v>7.4061502160000003</v>
          </cell>
        </row>
        <row r="182">
          <cell r="R182">
            <v>3.8970923380000002</v>
          </cell>
          <cell r="S182">
            <v>3.3264776409999999</v>
          </cell>
          <cell r="T182">
            <v>2.1038266999999999</v>
          </cell>
          <cell r="U182">
            <v>5.8659474969999996</v>
          </cell>
          <cell r="V182">
            <v>7.6380517870000002</v>
          </cell>
        </row>
        <row r="183">
          <cell r="R183">
            <v>3.900735702</v>
          </cell>
          <cell r="S183">
            <v>3.5206257760000002</v>
          </cell>
          <cell r="T183">
            <v>1.581818714</v>
          </cell>
          <cell r="U183">
            <v>5.1847305180000003</v>
          </cell>
          <cell r="V183">
            <v>6.8913756729999998</v>
          </cell>
        </row>
        <row r="184">
          <cell r="R184">
            <v>5.0584883559999998</v>
          </cell>
          <cell r="S184">
            <v>3.9395636029999999</v>
          </cell>
          <cell r="T184">
            <v>1.214661158</v>
          </cell>
          <cell r="U184">
            <v>4.724859962</v>
          </cell>
          <cell r="V184">
            <v>7.0664053769999997</v>
          </cell>
        </row>
        <row r="185">
          <cell r="R185">
            <v>6.4210233800000003</v>
          </cell>
          <cell r="S185">
            <v>5.219860132</v>
          </cell>
          <cell r="T185">
            <v>1.4571904929999999</v>
          </cell>
          <cell r="U185">
            <v>4.177717618</v>
          </cell>
          <cell r="V185">
            <v>7.1485601580000004</v>
          </cell>
        </row>
        <row r="186">
          <cell r="R186">
            <v>6.0797249449999997</v>
          </cell>
          <cell r="S186">
            <v>3.8628642860000002</v>
          </cell>
          <cell r="T186">
            <v>1.516636366</v>
          </cell>
          <cell r="U186">
            <v>4.2146610969999996</v>
          </cell>
          <cell r="V186">
            <v>6.523004394</v>
          </cell>
        </row>
        <row r="187">
          <cell r="R187">
            <v>5.6106150550000002</v>
          </cell>
          <cell r="S187">
            <v>4.0188303760000004</v>
          </cell>
          <cell r="T187">
            <v>1.3978976510000001</v>
          </cell>
          <cell r="U187">
            <v>4.4212600789999996</v>
          </cell>
          <cell r="V187">
            <v>6.2184152170000004</v>
          </cell>
        </row>
        <row r="188">
          <cell r="R188">
            <v>5.069166149</v>
          </cell>
          <cell r="S188">
            <v>3.1704252030000002</v>
          </cell>
          <cell r="T188">
            <v>1.087827541</v>
          </cell>
          <cell r="U188">
            <v>4.1620872029999996</v>
          </cell>
          <cell r="V188">
            <v>5.889299125</v>
          </cell>
        </row>
        <row r="189">
          <cell r="R189">
            <v>5.0325972739999996</v>
          </cell>
          <cell r="S189">
            <v>4.7638361969999998</v>
          </cell>
          <cell r="T189">
            <v>1.0988688150000001</v>
          </cell>
          <cell r="U189">
            <v>4.8172626530000002</v>
          </cell>
          <cell r="V189">
            <v>7.6282221110000004</v>
          </cell>
        </row>
        <row r="190">
          <cell r="R190">
            <v>4.8997237629999999</v>
          </cell>
          <cell r="S190">
            <v>4.377660712</v>
          </cell>
          <cell r="T190">
            <v>1.9321919279999999</v>
          </cell>
          <cell r="U190">
            <v>5.6848630980000001</v>
          </cell>
          <cell r="V190">
            <v>9.1952571459999994</v>
          </cell>
        </row>
        <row r="191">
          <cell r="R191">
            <v>5.1431128890000002</v>
          </cell>
          <cell r="S191">
            <v>4.6840771119999998</v>
          </cell>
          <cell r="T191">
            <v>1.0562315929999999</v>
          </cell>
          <cell r="U191">
            <v>6.4175200559999999</v>
          </cell>
          <cell r="V191">
            <v>9.869179076</v>
          </cell>
        </row>
        <row r="192">
          <cell r="R192">
            <v>4.7606110079999997</v>
          </cell>
          <cell r="S192">
            <v>4.4979733519999998</v>
          </cell>
          <cell r="T192">
            <v>1.498499139</v>
          </cell>
          <cell r="U192">
            <v>6.6856644029999996</v>
          </cell>
          <cell r="V192">
            <v>11.124638024999999</v>
          </cell>
        </row>
        <row r="193">
          <cell r="R193">
            <v>5.0045442710000003</v>
          </cell>
          <cell r="S193">
            <v>3.0201771239999999</v>
          </cell>
          <cell r="T193">
            <v>1.104358124</v>
          </cell>
          <cell r="U193">
            <v>6.0461749840000003</v>
          </cell>
          <cell r="V193">
            <v>7.9173441889999996</v>
          </cell>
        </row>
        <row r="194">
          <cell r="R194">
            <v>4.8789682919999997</v>
          </cell>
          <cell r="S194">
            <v>3.048785547</v>
          </cell>
          <cell r="T194">
            <v>1.1300814349999999</v>
          </cell>
          <cell r="U194">
            <v>6.105263688</v>
          </cell>
          <cell r="V194">
            <v>9.3541621839999998</v>
          </cell>
        </row>
        <row r="195">
          <cell r="R195">
            <v>4.8476718730000004</v>
          </cell>
          <cell r="S195">
            <v>4.3426680339999999</v>
          </cell>
          <cell r="T195">
            <v>1.856702539</v>
          </cell>
          <cell r="U195">
            <v>5.6624318970000003</v>
          </cell>
          <cell r="V195">
            <v>10.907864701999999</v>
          </cell>
        </row>
        <row r="196">
          <cell r="R196">
            <v>4.8377690739999997</v>
          </cell>
          <cell r="S196">
            <v>4.8389388139999996</v>
          </cell>
          <cell r="T196">
            <v>1.374328658</v>
          </cell>
          <cell r="U196">
            <v>6.0856113409999999</v>
          </cell>
          <cell r="V196">
            <v>9.6151521780000007</v>
          </cell>
        </row>
        <row r="197">
          <cell r="R197">
            <v>4.8918908209999996</v>
          </cell>
          <cell r="S197">
            <v>3.6474308080000002</v>
          </cell>
          <cell r="T197">
            <v>2.0064347140000001</v>
          </cell>
          <cell r="U197">
            <v>5.5282212199999998</v>
          </cell>
          <cell r="V197">
            <v>9.7276834559999994</v>
          </cell>
        </row>
        <row r="198">
          <cell r="R198">
            <v>4.8793122520000001</v>
          </cell>
          <cell r="S198">
            <v>3.9545424040000001</v>
          </cell>
          <cell r="T198">
            <v>1.5125147080000001</v>
          </cell>
          <cell r="U198">
            <v>6.3654746810000002</v>
          </cell>
          <cell r="V198">
            <v>9.2087003739999993</v>
          </cell>
        </row>
        <row r="199">
          <cell r="R199">
            <v>4.8154320620000002</v>
          </cell>
          <cell r="S199">
            <v>4.0205913119999996</v>
          </cell>
          <cell r="T199">
            <v>2.054860218</v>
          </cell>
          <cell r="U199">
            <v>6.0476394679999999</v>
          </cell>
          <cell r="V199">
            <v>9.8146668170000009</v>
          </cell>
        </row>
        <row r="200">
          <cell r="R200">
            <v>5.9739146539999997</v>
          </cell>
          <cell r="S200">
            <v>4.809161338</v>
          </cell>
          <cell r="T200">
            <v>2.7893001549999998</v>
          </cell>
          <cell r="U200">
            <v>6.167351891</v>
          </cell>
          <cell r="V200">
            <v>10.65356942</v>
          </cell>
        </row>
        <row r="201">
          <cell r="R201">
            <v>6.3603132349999996</v>
          </cell>
          <cell r="S201">
            <v>2.2253213289999998</v>
          </cell>
          <cell r="T201">
            <v>1.3999531300000001</v>
          </cell>
          <cell r="U201">
            <v>6.0399782609999999</v>
          </cell>
          <cell r="V201">
            <v>9.1992591580000003</v>
          </cell>
        </row>
        <row r="202">
          <cell r="R202">
            <v>6.6234044799999996</v>
          </cell>
          <cell r="S202">
            <v>1.9770618390000001</v>
          </cell>
          <cell r="T202">
            <v>1.439671798</v>
          </cell>
          <cell r="U202">
            <v>4.5769573699999997</v>
          </cell>
          <cell r="V202">
            <v>6.9502652659999997</v>
          </cell>
        </row>
        <row r="203">
          <cell r="R203">
            <v>6.6250430409999996</v>
          </cell>
          <cell r="S203">
            <v>1.539706528</v>
          </cell>
          <cell r="T203">
            <v>1.3798693829999999</v>
          </cell>
          <cell r="U203">
            <v>4.6302518299999997</v>
          </cell>
          <cell r="V203">
            <v>7.3226241099999996</v>
          </cell>
        </row>
        <row r="204">
          <cell r="R204">
            <v>6.3719772389999996</v>
          </cell>
          <cell r="S204">
            <v>3.6610972849999999</v>
          </cell>
          <cell r="T204">
            <v>1.2218612959999999</v>
          </cell>
          <cell r="U204">
            <v>3.8387200730000002</v>
          </cell>
          <cell r="V204">
            <v>6.9251472429999996</v>
          </cell>
        </row>
        <row r="205">
          <cell r="R205">
            <v>6.1967701399999999</v>
          </cell>
          <cell r="S205">
            <v>3.7007708730000002</v>
          </cell>
          <cell r="T205">
            <v>1.6494084609999999</v>
          </cell>
          <cell r="U205">
            <v>4.1730378330000004</v>
          </cell>
          <cell r="V205">
            <v>6.8212034839999998</v>
          </cell>
        </row>
        <row r="206">
          <cell r="R206">
            <v>6.2435696399999996</v>
          </cell>
          <cell r="S206">
            <v>4.3216301719999999</v>
          </cell>
          <cell r="T206">
            <v>0.634881786</v>
          </cell>
          <cell r="U206">
            <v>4.0630669230000001</v>
          </cell>
          <cell r="V206">
            <v>7.0281262199999999</v>
          </cell>
        </row>
        <row r="207">
          <cell r="R207">
            <v>6.4580944430000002</v>
          </cell>
          <cell r="S207">
            <v>4.1587890659999998</v>
          </cell>
          <cell r="T207">
            <v>0.92788280899999998</v>
          </cell>
          <cell r="U207">
            <v>3.6450138719999998</v>
          </cell>
          <cell r="V207">
            <v>6.8662114179999998</v>
          </cell>
        </row>
        <row r="208">
          <cell r="R208">
            <v>4.650040551</v>
          </cell>
          <cell r="S208">
            <v>4.51477898</v>
          </cell>
          <cell r="T208">
            <v>1.785721755</v>
          </cell>
          <cell r="U208">
            <v>3.6181538510000002</v>
          </cell>
          <cell r="V208">
            <v>5.9445537550000003</v>
          </cell>
        </row>
        <row r="209">
          <cell r="R209">
            <v>4.7423811730000001</v>
          </cell>
          <cell r="S209">
            <v>4.4785969190000001</v>
          </cell>
          <cell r="T209">
            <v>1.3004434199999999</v>
          </cell>
          <cell r="U209">
            <v>3.3625762680000002</v>
          </cell>
          <cell r="V209">
            <v>6.1026618859999999</v>
          </cell>
        </row>
        <row r="210">
          <cell r="R210">
            <v>4.7103652890000003</v>
          </cell>
          <cell r="S210">
            <v>4.6731135730000002</v>
          </cell>
          <cell r="T210">
            <v>1.6042409989999999</v>
          </cell>
          <cell r="U210">
            <v>3.4204944419999999</v>
          </cell>
          <cell r="V210">
            <v>6.1498342629999998</v>
          </cell>
        </row>
        <row r="211">
          <cell r="R211">
            <v>6.7448943950000002</v>
          </cell>
          <cell r="S211">
            <v>3.9499400859999998</v>
          </cell>
          <cell r="T211">
            <v>1.159076013</v>
          </cell>
          <cell r="U211">
            <v>3.59522838</v>
          </cell>
          <cell r="V211">
            <v>7.3404824560000002</v>
          </cell>
        </row>
        <row r="212">
          <cell r="R212">
            <v>6.7701113409999998</v>
          </cell>
          <cell r="S212">
            <v>3.8955267830000002</v>
          </cell>
          <cell r="T212">
            <v>1.7411576630000001</v>
          </cell>
          <cell r="U212">
            <v>3.9100752860000001</v>
          </cell>
          <cell r="V212">
            <v>8.1218987269999996</v>
          </cell>
        </row>
        <row r="213">
          <cell r="R213">
            <v>6.7843782309999998</v>
          </cell>
          <cell r="S213">
            <v>4.2309560490000004</v>
          </cell>
          <cell r="T213">
            <v>1.427059064</v>
          </cell>
          <cell r="U213">
            <v>3.5882613170000002</v>
          </cell>
          <cell r="V213">
            <v>7.8272092029999998</v>
          </cell>
        </row>
        <row r="214">
          <cell r="R214">
            <v>6.8482339169999999</v>
          </cell>
          <cell r="S214">
            <v>3.6514515030000001</v>
          </cell>
          <cell r="T214">
            <v>2.0205073699999998</v>
          </cell>
          <cell r="U214">
            <v>3.8054626269999998</v>
          </cell>
          <cell r="V214">
            <v>8.7573255850000002</v>
          </cell>
        </row>
        <row r="215">
          <cell r="R215">
            <v>6.8706630119999996</v>
          </cell>
          <cell r="S215">
            <v>4.4720495849999997</v>
          </cell>
          <cell r="T215">
            <v>2.3919247750000001</v>
          </cell>
          <cell r="U215">
            <v>3.629218549</v>
          </cell>
          <cell r="V215">
            <v>8.6880051159999994</v>
          </cell>
        </row>
        <row r="216">
          <cell r="R216">
            <v>6.8567116959999996</v>
          </cell>
          <cell r="S216">
            <v>3.4845683269999999</v>
          </cell>
          <cell r="T216">
            <v>3.4142279969999998</v>
          </cell>
          <cell r="U216">
            <v>4.009444674</v>
          </cell>
          <cell r="V216">
            <v>9.3303401259999994</v>
          </cell>
        </row>
        <row r="217">
          <cell r="R217">
            <v>6.8892554539999997</v>
          </cell>
          <cell r="S217">
            <v>3.9722556440000001</v>
          </cell>
          <cell r="T217">
            <v>1.1068966840000001</v>
          </cell>
          <cell r="U217">
            <v>3.5789417810000002</v>
          </cell>
          <cell r="V217">
            <v>6.9136773089999997</v>
          </cell>
        </row>
        <row r="218">
          <cell r="R218">
            <v>6.9007608969999996</v>
          </cell>
          <cell r="S218">
            <v>3.5982192519999998</v>
          </cell>
          <cell r="T218">
            <v>1.965375847</v>
          </cell>
          <cell r="U218">
            <v>3.5614278100000001</v>
          </cell>
          <cell r="V218">
            <v>6.9153431430000003</v>
          </cell>
        </row>
        <row r="219">
          <cell r="R219">
            <v>6.8465387140000002</v>
          </cell>
          <cell r="S219">
            <v>3.9653020990000001</v>
          </cell>
          <cell r="T219">
            <v>2.0246316360000001</v>
          </cell>
          <cell r="U219">
            <v>3.8156288549999999</v>
          </cell>
          <cell r="V219">
            <v>7.1709725579999999</v>
          </cell>
        </row>
        <row r="220">
          <cell r="R220">
            <v>4.9616730819999999</v>
          </cell>
          <cell r="S220">
            <v>3.7930962890000002</v>
          </cell>
          <cell r="T220">
            <v>2.7797633450000001</v>
          </cell>
          <cell r="U220">
            <v>3.655809584</v>
          </cell>
          <cell r="V220">
            <v>5.3486454439999997</v>
          </cell>
        </row>
        <row r="221">
          <cell r="R221">
            <v>4.9054486349999999</v>
          </cell>
          <cell r="S221">
            <v>3.4796529719999998</v>
          </cell>
          <cell r="T221">
            <v>2.5870058139999998</v>
          </cell>
          <cell r="U221">
            <v>3.5506354029999998</v>
          </cell>
          <cell r="V221">
            <v>5.500456045</v>
          </cell>
        </row>
        <row r="222">
          <cell r="R222">
            <v>6.4499205420000001</v>
          </cell>
          <cell r="S222">
            <v>4.2193924320000002</v>
          </cell>
          <cell r="T222">
            <v>3.7383678699999998</v>
          </cell>
          <cell r="U222">
            <v>3.997015518</v>
          </cell>
          <cell r="V222">
            <v>7.0676771479999996</v>
          </cell>
        </row>
        <row r="223">
          <cell r="R223">
            <v>6.5426376380000004</v>
          </cell>
          <cell r="S223">
            <v>4.9850970539999997</v>
          </cell>
          <cell r="T223">
            <v>3.3920715600000002</v>
          </cell>
          <cell r="U223">
            <v>3.9820580369999998</v>
          </cell>
          <cell r="V223">
            <v>7.6001087790000001</v>
          </cell>
        </row>
        <row r="224">
          <cell r="R224">
            <v>6.522903962</v>
          </cell>
          <cell r="S224">
            <v>5.5128290169999996</v>
          </cell>
          <cell r="T224">
            <v>3.7952261740000002</v>
          </cell>
          <cell r="U224">
            <v>4.0163717209999996</v>
          </cell>
          <cell r="V224">
            <v>8.1523384350000008</v>
          </cell>
        </row>
        <row r="225">
          <cell r="R225">
            <v>6.4663477829999998</v>
          </cell>
          <cell r="S225">
            <v>4.8474449399999999</v>
          </cell>
          <cell r="T225">
            <v>2.3324703549999999</v>
          </cell>
          <cell r="U225">
            <v>3.62166867</v>
          </cell>
          <cell r="V225">
            <v>7.5358754250000004</v>
          </cell>
        </row>
        <row r="226">
          <cell r="R226">
            <v>6.655773194</v>
          </cell>
          <cell r="S226">
            <v>4.3962153900000001</v>
          </cell>
          <cell r="T226">
            <v>0.90994853600000003</v>
          </cell>
          <cell r="U226">
            <v>3.7575512619999998</v>
          </cell>
          <cell r="V226">
            <v>7.4200021889999999</v>
          </cell>
        </row>
        <row r="227">
          <cell r="R227">
            <v>6.8874180349999996</v>
          </cell>
          <cell r="S227">
            <v>3.9211894850000002</v>
          </cell>
          <cell r="T227">
            <v>0.59387309700000002</v>
          </cell>
          <cell r="U227">
            <v>4.0245242780000003</v>
          </cell>
          <cell r="V227">
            <v>5.497258864</v>
          </cell>
        </row>
        <row r="228">
          <cell r="R228">
            <v>6.3566785379999997</v>
          </cell>
          <cell r="S228">
            <v>3.8497685659999998</v>
          </cell>
          <cell r="T228">
            <v>1.378448119</v>
          </cell>
          <cell r="U228">
            <v>4.8264140979999999</v>
          </cell>
          <cell r="V228">
            <v>6.4349753889999999</v>
          </cell>
        </row>
        <row r="229">
          <cell r="R229">
            <v>6.389484027</v>
          </cell>
          <cell r="S229">
            <v>4.5332335009999998</v>
          </cell>
          <cell r="T229">
            <v>1.4065783949999999</v>
          </cell>
          <cell r="U229">
            <v>4.8843444539999998</v>
          </cell>
          <cell r="V229">
            <v>6.1039949929999997</v>
          </cell>
        </row>
        <row r="230">
          <cell r="R230">
            <v>6.5371126190000002</v>
          </cell>
          <cell r="S230">
            <v>4.3090867279999996</v>
          </cell>
          <cell r="T230">
            <v>0.74671393600000002</v>
          </cell>
          <cell r="U230">
            <v>4.0364041549999996</v>
          </cell>
          <cell r="V230">
            <v>6.4719792849999997</v>
          </cell>
        </row>
        <row r="231">
          <cell r="R231">
            <v>7.6929859150000004</v>
          </cell>
          <cell r="S231">
            <v>3.6869636190000001</v>
          </cell>
          <cell r="T231">
            <v>1.4598425399999999</v>
          </cell>
          <cell r="U231">
            <v>4.2286860170000002</v>
          </cell>
          <cell r="V231">
            <v>6.6496682729999996</v>
          </cell>
        </row>
        <row r="232">
          <cell r="R232">
            <v>7.8711871230000003</v>
          </cell>
          <cell r="S232">
            <v>3.2516911469999998</v>
          </cell>
          <cell r="T232">
            <v>0.92101687099999996</v>
          </cell>
          <cell r="U232">
            <v>4.6307664940000004</v>
          </cell>
          <cell r="V232">
            <v>6.9734888069999998</v>
          </cell>
        </row>
        <row r="233">
          <cell r="R233">
            <v>7.9826771269999997</v>
          </cell>
          <cell r="S233">
            <v>3.0216096910000001</v>
          </cell>
          <cell r="T233">
            <v>0.99481155700000001</v>
          </cell>
          <cell r="U233">
            <v>4.8134169489999996</v>
          </cell>
          <cell r="V233">
            <v>6.8340928200000004</v>
          </cell>
        </row>
        <row r="234">
          <cell r="R234">
            <v>7.7163629140000003</v>
          </cell>
          <cell r="S234">
            <v>2.5895216200000002</v>
          </cell>
          <cell r="T234">
            <v>1.0217749309999999</v>
          </cell>
          <cell r="U234">
            <v>5.6297482560000001</v>
          </cell>
          <cell r="V234">
            <v>6.6898276650000001</v>
          </cell>
        </row>
        <row r="235">
          <cell r="R235">
            <v>7.7516664320000004</v>
          </cell>
          <cell r="S235">
            <v>2.45072964</v>
          </cell>
          <cell r="T235">
            <v>1.4715470479999999</v>
          </cell>
          <cell r="U235">
            <v>5.5079751620000001</v>
          </cell>
          <cell r="V235">
            <v>7.1001397339999999</v>
          </cell>
        </row>
        <row r="236">
          <cell r="R236">
            <v>7.6577760000000001</v>
          </cell>
          <cell r="S236">
            <v>2.6439511539999998</v>
          </cell>
          <cell r="T236">
            <v>1.4382012719999999</v>
          </cell>
          <cell r="U236">
            <v>4.5175292850000002</v>
          </cell>
          <cell r="V236">
            <v>6.8172945110000001</v>
          </cell>
        </row>
        <row r="237">
          <cell r="R237">
            <v>7.6989026100000002</v>
          </cell>
          <cell r="S237">
            <v>2.8271035320000002</v>
          </cell>
          <cell r="T237">
            <v>1.038708714</v>
          </cell>
          <cell r="U237">
            <v>5.8800360520000003</v>
          </cell>
          <cell r="V237">
            <v>6.6987535549999997</v>
          </cell>
        </row>
        <row r="238">
          <cell r="R238">
            <v>7.7738654709999997</v>
          </cell>
          <cell r="S238">
            <v>2.903686768</v>
          </cell>
          <cell r="T238">
            <v>1.3430877240000001</v>
          </cell>
          <cell r="U238">
            <v>4.078864405</v>
          </cell>
          <cell r="V238">
            <v>6.9318344930000002</v>
          </cell>
        </row>
        <row r="239">
          <cell r="R239">
            <v>7.7851532690000003</v>
          </cell>
          <cell r="S239">
            <v>2.655146513</v>
          </cell>
          <cell r="T239">
            <v>0.69283121299999995</v>
          </cell>
          <cell r="U239">
            <v>5.0571349000000003</v>
          </cell>
          <cell r="V239">
            <v>6.5030264989999997</v>
          </cell>
        </row>
        <row r="240">
          <cell r="R240">
            <v>7.7440699799999999</v>
          </cell>
          <cell r="S240">
            <v>2.7082160420000001</v>
          </cell>
          <cell r="T240">
            <v>1.5604742330000001</v>
          </cell>
          <cell r="U240">
            <v>4.7930296930000003</v>
          </cell>
          <cell r="V240">
            <v>7.3204364709999998</v>
          </cell>
        </row>
        <row r="241">
          <cell r="R241">
            <v>7.5626118570000003</v>
          </cell>
          <cell r="S241">
            <v>3.69158279</v>
          </cell>
          <cell r="T241">
            <v>2.5153947649999999</v>
          </cell>
          <cell r="U241">
            <v>4.7493226750000002</v>
          </cell>
          <cell r="V241">
            <v>7.7677956930000001</v>
          </cell>
        </row>
        <row r="242">
          <cell r="R242">
            <v>7.407749849</v>
          </cell>
          <cell r="S242">
            <v>2.7180788229999999</v>
          </cell>
          <cell r="T242">
            <v>1.159825468</v>
          </cell>
          <cell r="U242">
            <v>5.166459014</v>
          </cell>
          <cell r="V242">
            <v>6.2364540030000004</v>
          </cell>
        </row>
        <row r="243">
          <cell r="R243">
            <v>7.7531097070000001</v>
          </cell>
          <cell r="S243">
            <v>2.6380196649999998</v>
          </cell>
          <cell r="T243">
            <v>0.82041150600000001</v>
          </cell>
          <cell r="U243">
            <v>5.044538535</v>
          </cell>
          <cell r="V243">
            <v>6.0868721719999996</v>
          </cell>
        </row>
        <row r="244">
          <cell r="R244">
            <v>7.498777177</v>
          </cell>
          <cell r="S244">
            <v>3.2566682789999999</v>
          </cell>
          <cell r="T244">
            <v>1.17745023</v>
          </cell>
          <cell r="U244">
            <v>5.2900712560000001</v>
          </cell>
          <cell r="V244">
            <v>5.8632686889999999</v>
          </cell>
        </row>
        <row r="245">
          <cell r="R245">
            <v>6.6754532290000004</v>
          </cell>
          <cell r="S245">
            <v>3.0632908310000002</v>
          </cell>
          <cell r="T245">
            <v>1.1716414610000001</v>
          </cell>
          <cell r="U245">
            <v>4.6635676259999999</v>
          </cell>
          <cell r="V245">
            <v>7.1876522710000001</v>
          </cell>
        </row>
        <row r="246">
          <cell r="R246">
            <v>7.0863821749999998</v>
          </cell>
          <cell r="S246">
            <v>2.6719815370000002</v>
          </cell>
          <cell r="T246">
            <v>1.546341387</v>
          </cell>
          <cell r="U246">
            <v>6.8961647939999997</v>
          </cell>
          <cell r="V246">
            <v>7.8277587239999997</v>
          </cell>
        </row>
        <row r="247">
          <cell r="R247">
            <v>6.9858847629999996</v>
          </cell>
          <cell r="S247">
            <v>2.8104738139999998</v>
          </cell>
          <cell r="T247">
            <v>0.85505866699999999</v>
          </cell>
          <cell r="U247">
            <v>4.9246071120000003</v>
          </cell>
          <cell r="V247">
            <v>7.4901832710000003</v>
          </cell>
        </row>
        <row r="248">
          <cell r="R248">
            <v>6.56922534</v>
          </cell>
          <cell r="S248">
            <v>2.2895808149999999</v>
          </cell>
          <cell r="T248">
            <v>1.5513090119999999</v>
          </cell>
          <cell r="U248">
            <v>5.0569814830000004</v>
          </cell>
          <cell r="V248">
            <v>5.4693604990000004</v>
          </cell>
        </row>
        <row r="249">
          <cell r="R249">
            <v>6.9709005980000001</v>
          </cell>
          <cell r="S249">
            <v>3.59604305</v>
          </cell>
          <cell r="T249">
            <v>1.064058543</v>
          </cell>
          <cell r="U249">
            <v>5.6749390569999996</v>
          </cell>
          <cell r="V249">
            <v>6.2186439780000002</v>
          </cell>
        </row>
        <row r="250">
          <cell r="R250">
            <v>6.2871540399999999</v>
          </cell>
          <cell r="S250">
            <v>2.1786419800000001</v>
          </cell>
          <cell r="T250">
            <v>0.76372362400000005</v>
          </cell>
          <cell r="U250">
            <v>5.2709402980000002</v>
          </cell>
          <cell r="V250">
            <v>5.5041835749999999</v>
          </cell>
        </row>
        <row r="251">
          <cell r="R251">
            <v>6.5870005699999998</v>
          </cell>
          <cell r="S251">
            <v>2.0714032489999998</v>
          </cell>
          <cell r="T251">
            <v>0.78485880900000005</v>
          </cell>
          <cell r="U251">
            <v>5.8823880810000002</v>
          </cell>
          <cell r="V251">
            <v>6.5264588220000004</v>
          </cell>
        </row>
        <row r="252">
          <cell r="R252">
            <v>6.8752324109999998</v>
          </cell>
          <cell r="S252">
            <v>2.6555654689999999</v>
          </cell>
          <cell r="T252">
            <v>1.3918109240000001</v>
          </cell>
          <cell r="U252">
            <v>5.4374105339999996</v>
          </cell>
          <cell r="V252">
            <v>6.6470688989999998</v>
          </cell>
        </row>
        <row r="253">
          <cell r="R253">
            <v>6.7076864599999997</v>
          </cell>
          <cell r="S253">
            <v>2.3007184340000002</v>
          </cell>
          <cell r="T253">
            <v>1.007673834</v>
          </cell>
          <cell r="U253">
            <v>4.6661467630000004</v>
          </cell>
          <cell r="V253">
            <v>6.3336949239999996</v>
          </cell>
        </row>
        <row r="254">
          <cell r="R254">
            <v>7.4150576749999999</v>
          </cell>
          <cell r="S254">
            <v>2.8846658989999998</v>
          </cell>
          <cell r="T254">
            <v>1.2216994160000001</v>
          </cell>
          <cell r="U254">
            <v>6.0285618919999999</v>
          </cell>
          <cell r="V254">
            <v>6.6676051989999996</v>
          </cell>
        </row>
        <row r="255">
          <cell r="R255">
            <v>7.053416371</v>
          </cell>
          <cell r="S255">
            <v>3.2065599699999998</v>
          </cell>
          <cell r="T255">
            <v>1.9071287370000001</v>
          </cell>
          <cell r="U255">
            <v>5.9365277650000001</v>
          </cell>
          <cell r="V255">
            <v>7.043107193</v>
          </cell>
        </row>
        <row r="256">
          <cell r="R256">
            <v>6.9033028600000002</v>
          </cell>
          <cell r="S256">
            <v>3.1159358070000001</v>
          </cell>
          <cell r="T256">
            <v>1.214352785</v>
          </cell>
          <cell r="U256">
            <v>5.6246010530000001</v>
          </cell>
          <cell r="V256">
            <v>6.010346631</v>
          </cell>
        </row>
        <row r="257">
          <cell r="R257">
            <v>6.9624982869999998</v>
          </cell>
          <cell r="S257">
            <v>3.5889781169999999</v>
          </cell>
          <cell r="T257">
            <v>1.627892015</v>
          </cell>
          <cell r="U257">
            <v>5.6162162950000001</v>
          </cell>
          <cell r="V257">
            <v>6.6172639980000003</v>
          </cell>
        </row>
        <row r="258">
          <cell r="R258">
            <v>6.6255346370000003</v>
          </cell>
          <cell r="S258">
            <v>3.5275396840000002</v>
          </cell>
          <cell r="T258">
            <v>1.6184307819999999</v>
          </cell>
          <cell r="U258">
            <v>5.4579974330000001</v>
          </cell>
          <cell r="V258">
            <v>6.5388889700000004</v>
          </cell>
        </row>
        <row r="259">
          <cell r="R259">
            <v>6.755305452</v>
          </cell>
          <cell r="S259">
            <v>3.5164672540000002</v>
          </cell>
          <cell r="T259">
            <v>1.1925760889999999</v>
          </cell>
          <cell r="U259">
            <v>5.5561165800000003</v>
          </cell>
          <cell r="V259">
            <v>6.2106241190000002</v>
          </cell>
        </row>
        <row r="260">
          <cell r="R260">
            <v>6.7609871510000001</v>
          </cell>
          <cell r="S260">
            <v>3.7204013790000001</v>
          </cell>
          <cell r="T260">
            <v>1.220376468</v>
          </cell>
          <cell r="U260">
            <v>5.7146018229999997</v>
          </cell>
          <cell r="V260">
            <v>6.4774420409999998</v>
          </cell>
        </row>
        <row r="261">
          <cell r="R261">
            <v>6.8083706660000001</v>
          </cell>
          <cell r="S261">
            <v>3.7298044739999998</v>
          </cell>
          <cell r="T261">
            <v>1.2483989950000001</v>
          </cell>
          <cell r="U261">
            <v>5.4452216739999999</v>
          </cell>
          <cell r="V261">
            <v>6.2898949650000002</v>
          </cell>
        </row>
        <row r="262">
          <cell r="R262">
            <v>6.6037521440000004</v>
          </cell>
          <cell r="S262">
            <v>3.7297598430000001</v>
          </cell>
          <cell r="T262">
            <v>1.133629695</v>
          </cell>
          <cell r="U262">
            <v>5.2394791740000004</v>
          </cell>
          <cell r="V262">
            <v>6.4296433559999997</v>
          </cell>
        </row>
        <row r="263">
          <cell r="R263">
            <v>6.4538647109999996</v>
          </cell>
          <cell r="S263">
            <v>3.6173186529999999</v>
          </cell>
          <cell r="T263">
            <v>1.4498232179999999</v>
          </cell>
          <cell r="U263">
            <v>4.7061681169999998</v>
          </cell>
          <cell r="V263">
            <v>6.3697420490000001</v>
          </cell>
        </row>
        <row r="264">
          <cell r="R264">
            <v>6.5009879499999998</v>
          </cell>
          <cell r="S264">
            <v>3.7927196560000001</v>
          </cell>
          <cell r="T264">
            <v>1.64422373</v>
          </cell>
          <cell r="U264">
            <v>4.6798330679999998</v>
          </cell>
          <cell r="V264">
            <v>6.1644788630000003</v>
          </cell>
        </row>
      </sheetData>
      <sheetData sheetId="14"/>
      <sheetData sheetId="15">
        <row r="5">
          <cell r="E5">
            <v>19.709987471999998</v>
          </cell>
          <cell r="G5">
            <v>35.917251534000002</v>
          </cell>
          <cell r="I5">
            <v>39.810140082000004</v>
          </cell>
          <cell r="L5">
            <v>23.782384916999998</v>
          </cell>
          <cell r="N5">
            <v>35.917251534000002</v>
          </cell>
        </row>
        <row r="6">
          <cell r="E6">
            <v>65.78156079415001</v>
          </cell>
          <cell r="G6">
            <v>89.865043829200005</v>
          </cell>
          <cell r="I6">
            <v>106.85759408199998</v>
          </cell>
          <cell r="L6">
            <v>91.594472442000011</v>
          </cell>
          <cell r="N6">
            <v>89.865043829200005</v>
          </cell>
        </row>
        <row r="8">
          <cell r="E8">
            <v>55.160046678</v>
          </cell>
          <cell r="G8">
            <v>84.321371709000005</v>
          </cell>
          <cell r="I8">
            <v>80.045128351999992</v>
          </cell>
          <cell r="L8">
            <v>53.761733882000001</v>
          </cell>
          <cell r="N8">
            <v>84.321371709000005</v>
          </cell>
        </row>
        <row r="9">
          <cell r="E9">
            <v>165.51598628524997</v>
          </cell>
          <cell r="G9">
            <v>203.65591262745002</v>
          </cell>
          <cell r="I9">
            <v>218.82743939805005</v>
          </cell>
          <cell r="L9">
            <v>210.64729035785001</v>
          </cell>
          <cell r="N9">
            <v>203.65591262745002</v>
          </cell>
        </row>
        <row r="11">
          <cell r="E11">
            <v>122.82736</v>
          </cell>
          <cell r="G11">
            <v>120.031744</v>
          </cell>
          <cell r="I11">
            <v>191.768304</v>
          </cell>
          <cell r="L11">
            <v>127.678544</v>
          </cell>
          <cell r="N11">
            <v>120.031744</v>
          </cell>
        </row>
        <row r="12">
          <cell r="E12">
            <v>122.14409240000001</v>
          </cell>
          <cell r="G12">
            <v>152.78909226666667</v>
          </cell>
          <cell r="I12">
            <v>230.10025119999997</v>
          </cell>
          <cell r="L12">
            <v>127.45682240000001</v>
          </cell>
          <cell r="N12">
            <v>152.78909226666667</v>
          </cell>
        </row>
      </sheetData>
      <sheetData sheetId="16"/>
      <sheetData sheetId="17"/>
      <sheetData sheetId="18"/>
      <sheetData sheetId="19"/>
      <sheetData sheetId="20"/>
      <sheetData sheetId="21"/>
      <sheetData sheetId="2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ndardized Approach"/>
      <sheetName val="Regulatory Capital"/>
      <sheetName val="Pillar 3"/>
      <sheetName val="Risk Measures for IMA"/>
      <sheetName val="Backtesting"/>
      <sheetName val="Data"/>
    </sheetNames>
    <sheetDataSet>
      <sheetData sheetId="0"/>
      <sheetData sheetId="1"/>
      <sheetData sheetId="2"/>
      <sheetData sheetId="3"/>
      <sheetData sheetId="4"/>
      <sheetData sheetId="5">
        <row r="2">
          <cell r="A2">
            <v>41547</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Me"/>
      <sheetName val="CCyBannounced"/>
      <sheetName val="MPAs"/>
      <sheetName val="VantageCCyBTable"/>
      <sheetName val="VantageUpdate"/>
      <sheetName val="CCyB%s"/>
      <sheetName val="Future"/>
      <sheetName val="Sources"/>
      <sheetName val="Basel"/>
      <sheetName val="RWA"/>
      <sheetName val="CR_G"/>
      <sheetName val="CR_B"/>
      <sheetName val="CR_S"/>
      <sheetName val="CR"/>
      <sheetName val="MR"/>
      <sheetName val="checks"/>
      <sheetName val="BEs"/>
      <sheetName val="BE_ctry"/>
      <sheetName val="Checklist"/>
      <sheetName val="Table"/>
      <sheetName val="ByCountry"/>
      <sheetName val="ByCtryHist"/>
      <sheetName val="SelectEuro"/>
      <sheetName val="SelectWgt"/>
      <sheetName val="SelWgtBlx"/>
      <sheetName val="Countries"/>
      <sheetName val="CountriesCR"/>
      <sheetName val="peers"/>
      <sheetName val="NLpeers"/>
      <sheetName val="translation"/>
      <sheetName val="Phase-in"/>
      <sheetName val="Summary"/>
      <sheetName val="Top10"/>
      <sheetName val="OverTime"/>
      <sheetName val="Vers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67FDE-066B-4AB9-9392-9137138C00C9}">
  <sheetPr codeName="Sheet2"/>
  <dimension ref="A1:B23"/>
  <sheetViews>
    <sheetView showGridLines="0" tabSelected="1" zoomScaleNormal="100" workbookViewId="0"/>
  </sheetViews>
  <sheetFormatPr defaultColWidth="8.5703125" defaultRowHeight="11.25" x14ac:dyDescent="0.25"/>
  <cols>
    <col min="1" max="1" width="85.140625" style="56" bestFit="1" customWidth="1"/>
    <col min="2" max="2" width="10" style="175" customWidth="1"/>
    <col min="3" max="16384" width="8.5703125" style="56"/>
  </cols>
  <sheetData>
    <row r="1" spans="1:2" ht="12" x14ac:dyDescent="0.25">
      <c r="A1" s="241" t="s">
        <v>0</v>
      </c>
      <c r="B1" s="179"/>
    </row>
    <row r="2" spans="1:2" x14ac:dyDescent="0.25">
      <c r="A2" s="225" t="s">
        <v>1</v>
      </c>
      <c r="B2" s="179"/>
    </row>
    <row r="3" spans="1:2" s="177" customFormat="1" ht="12" x14ac:dyDescent="0.25">
      <c r="A3" s="226" t="s">
        <v>2</v>
      </c>
      <c r="B3" s="227"/>
    </row>
    <row r="4" spans="1:2" s="177" customFormat="1" ht="12" x14ac:dyDescent="0.25">
      <c r="A4" s="228" t="s">
        <v>3</v>
      </c>
      <c r="B4" s="229" t="s">
        <v>3</v>
      </c>
    </row>
    <row r="5" spans="1:2" s="177" customFormat="1" ht="12" x14ac:dyDescent="0.25">
      <c r="A5" s="226" t="s">
        <v>4</v>
      </c>
      <c r="B5" s="230"/>
    </row>
    <row r="6" spans="1:2" s="177" customFormat="1" ht="12" x14ac:dyDescent="0.25">
      <c r="A6" s="231" t="s">
        <v>5</v>
      </c>
      <c r="B6" s="229" t="s">
        <v>6</v>
      </c>
    </row>
    <row r="7" spans="1:2" s="177" customFormat="1" ht="12" x14ac:dyDescent="0.25">
      <c r="A7" s="231" t="s">
        <v>7</v>
      </c>
      <c r="B7" s="229" t="s">
        <v>8</v>
      </c>
    </row>
    <row r="8" spans="1:2" s="177" customFormat="1" ht="12" x14ac:dyDescent="0.25">
      <c r="A8" s="231" t="s">
        <v>9</v>
      </c>
      <c r="B8" s="229" t="s">
        <v>10</v>
      </c>
    </row>
    <row r="9" spans="1:2" s="177" customFormat="1" ht="12" x14ac:dyDescent="0.25">
      <c r="A9" s="231" t="s">
        <v>11</v>
      </c>
      <c r="B9" s="229" t="s">
        <v>12</v>
      </c>
    </row>
    <row r="10" spans="1:2" s="177" customFormat="1" ht="22.5" x14ac:dyDescent="0.25">
      <c r="A10" s="231" t="s">
        <v>13</v>
      </c>
      <c r="B10" s="229" t="s">
        <v>14</v>
      </c>
    </row>
    <row r="11" spans="1:2" s="177" customFormat="1" ht="12" x14ac:dyDescent="0.25">
      <c r="A11" s="231" t="s">
        <v>15</v>
      </c>
      <c r="B11" s="229" t="s">
        <v>16</v>
      </c>
    </row>
    <row r="12" spans="1:2" s="177" customFormat="1" ht="12" x14ac:dyDescent="0.25">
      <c r="A12" s="231" t="s">
        <v>17</v>
      </c>
      <c r="B12" s="232" t="s">
        <v>18</v>
      </c>
    </row>
    <row r="13" spans="1:2" s="177" customFormat="1" ht="12" x14ac:dyDescent="0.25">
      <c r="A13" s="231" t="s">
        <v>19</v>
      </c>
      <c r="B13" s="229" t="s">
        <v>20</v>
      </c>
    </row>
    <row r="14" spans="1:2" s="177" customFormat="1" ht="12" x14ac:dyDescent="0.25">
      <c r="A14" s="231" t="s">
        <v>21</v>
      </c>
      <c r="B14" s="229" t="s">
        <v>22</v>
      </c>
    </row>
    <row r="15" spans="1:2" s="177" customFormat="1" ht="12" x14ac:dyDescent="0.25">
      <c r="A15" s="231" t="s">
        <v>23</v>
      </c>
      <c r="B15" s="229" t="s">
        <v>24</v>
      </c>
    </row>
    <row r="16" spans="1:2" s="177" customFormat="1" ht="12" x14ac:dyDescent="0.25">
      <c r="A16" s="233" t="s">
        <v>25</v>
      </c>
      <c r="B16" s="229" t="s">
        <v>26</v>
      </c>
    </row>
    <row r="17" spans="1:2" s="177" customFormat="1" ht="12" x14ac:dyDescent="0.25">
      <c r="A17" s="56"/>
      <c r="B17" s="175"/>
    </row>
    <row r="18" spans="1:2" s="177" customFormat="1" ht="12" x14ac:dyDescent="0.25">
      <c r="A18" s="234" t="s">
        <v>27</v>
      </c>
      <c r="B18" s="175"/>
    </row>
    <row r="19" spans="1:2" s="177" customFormat="1" ht="12" x14ac:dyDescent="0.25">
      <c r="A19" s="56"/>
      <c r="B19" s="175"/>
    </row>
    <row r="20" spans="1:2" s="177" customFormat="1" ht="12" x14ac:dyDescent="0.25">
      <c r="A20" s="233" t="s">
        <v>28</v>
      </c>
      <c r="B20" s="175"/>
    </row>
    <row r="21" spans="1:2" s="178" customFormat="1" ht="13.5" x14ac:dyDescent="0.25">
      <c r="B21" s="176"/>
    </row>
    <row r="22" spans="1:2" s="178" customFormat="1" ht="13.5" x14ac:dyDescent="0.25">
      <c r="B22" s="176"/>
    </row>
    <row r="23" spans="1:2" s="178" customFormat="1" ht="13.5" x14ac:dyDescent="0.25">
      <c r="B23" s="176"/>
    </row>
  </sheetData>
  <hyperlinks>
    <hyperlink ref="B6" location="'OV1'!A1" display="OV1" xr:uid="{674FF9C4-1981-4D32-93DC-F1F8CA6E62EF}"/>
    <hyperlink ref="B7" location="'KM1'!A1" display="KM1" xr:uid="{F5B82409-313F-4E38-A694-61C8A65C3B12}"/>
    <hyperlink ref="B8" location="'KM2'!A1" display="KM2" xr:uid="{3CEF7F58-A8E7-4A12-AAA2-A0D6D56475C5}"/>
    <hyperlink ref="B11" location="'CR8'!A1" display="CR8" xr:uid="{F6DBE055-FFDD-49CD-B217-40CA9F021CDC}"/>
    <hyperlink ref="B13" location="MR2B!A1" display="MR2B" xr:uid="{5D534043-0A12-48D2-8D53-519635BCD1A2}"/>
    <hyperlink ref="B14" location="'LIQ1'!A1" display="LIQ1" xr:uid="{E03CA283-4B98-416E-9BE4-52B7F23DE3BD}"/>
    <hyperlink ref="B15" location="LIQB!A1" display="LIQB" xr:uid="{28C73BED-6DB0-4E9F-AC6C-9871622CE6E1}"/>
    <hyperlink ref="B4" location="Disclaimer!A1" display="OV1" xr:uid="{DD2CB0D2-8804-4052-A4B3-2899C920264A}"/>
    <hyperlink ref="B9" location="'CMS1'!A1" display="CMS1" xr:uid="{25062AD6-CDE4-4609-ABA7-0A7D29C83B0B}"/>
    <hyperlink ref="B10" location="'CMS2'!A1" display="CMS2" xr:uid="{042039ED-1A45-45FF-8FB6-FE9AEDF88EFB}"/>
    <hyperlink ref="B16" location="'CVA4'!A1" display="CVA4" xr:uid="{0EABA7EB-3896-4245-A75E-02BB3D11807D}"/>
  </hyperlinks>
  <pageMargins left="0.70866141732283472" right="0.70866141732283472" top="0.74803149606299213" bottom="0.74803149606299213" header="0.31496062992125984" footer="0.31496062992125984"/>
  <pageSetup paperSize="9" scale="95" orientation="landscape" r:id="rId1"/>
  <headerFooter>
    <oddHeader>&amp;CEN
Annex I</oddHeader>
    <oddFooter>&amp;C1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2941A-465E-425B-AB40-7EA1CF1B53BE}">
  <sheetPr codeName="Sheet11">
    <pageSetUpPr fitToPage="1"/>
  </sheetPr>
  <dimension ref="A1:L45"/>
  <sheetViews>
    <sheetView showGridLines="0" zoomScaleNormal="100" workbookViewId="0"/>
  </sheetViews>
  <sheetFormatPr defaultColWidth="9.140625" defaultRowHeight="11.25" x14ac:dyDescent="0.2"/>
  <cols>
    <col min="1" max="1" width="7.7109375" style="1" customWidth="1"/>
    <col min="2" max="4" width="26.5703125" style="1" customWidth="1"/>
    <col min="5" max="10" width="21.42578125" style="1" customWidth="1"/>
    <col min="11" max="16384" width="9.140625" style="1"/>
  </cols>
  <sheetData>
    <row r="1" spans="1:12" x14ac:dyDescent="0.2">
      <c r="A1" s="3" t="s">
        <v>21</v>
      </c>
      <c r="B1" s="3"/>
      <c r="C1" s="3"/>
      <c r="D1" s="3"/>
      <c r="E1" s="3"/>
      <c r="F1" s="3"/>
      <c r="G1" s="3"/>
      <c r="H1" s="3"/>
      <c r="I1" s="3"/>
      <c r="J1" s="3"/>
      <c r="L1" s="3" t="s">
        <v>30</v>
      </c>
    </row>
    <row r="2" spans="1:12" ht="11.25" customHeight="1" x14ac:dyDescent="0.2">
      <c r="C2" s="312" t="s">
        <v>278</v>
      </c>
      <c r="D2" s="312"/>
      <c r="E2" s="312"/>
      <c r="F2" s="312"/>
      <c r="G2" s="306" t="s">
        <v>279</v>
      </c>
      <c r="H2" s="307"/>
      <c r="I2" s="307"/>
      <c r="J2" s="307"/>
    </row>
    <row r="3" spans="1:12" x14ac:dyDescent="0.2">
      <c r="A3" s="19" t="s">
        <v>202</v>
      </c>
      <c r="B3" s="44"/>
      <c r="C3" s="45">
        <v>46112</v>
      </c>
      <c r="D3" s="45">
        <v>46022</v>
      </c>
      <c r="E3" s="45">
        <v>45930</v>
      </c>
      <c r="F3" s="45">
        <v>45838</v>
      </c>
      <c r="G3" s="45">
        <v>46112</v>
      </c>
      <c r="H3" s="45">
        <v>46022</v>
      </c>
      <c r="I3" s="45">
        <v>45930</v>
      </c>
      <c r="J3" s="45">
        <v>45838</v>
      </c>
    </row>
    <row r="4" spans="1:12" ht="22.5" x14ac:dyDescent="0.2">
      <c r="A4" s="19" t="s">
        <v>204</v>
      </c>
      <c r="B4" s="46" t="s">
        <v>280</v>
      </c>
      <c r="C4" s="47">
        <v>12</v>
      </c>
      <c r="D4" s="47">
        <v>12</v>
      </c>
      <c r="E4" s="47">
        <v>12</v>
      </c>
      <c r="F4" s="47">
        <v>12</v>
      </c>
      <c r="G4" s="48">
        <v>12</v>
      </c>
      <c r="H4" s="48">
        <v>12</v>
      </c>
      <c r="I4" s="48">
        <v>12</v>
      </c>
      <c r="J4" s="48">
        <v>12</v>
      </c>
    </row>
    <row r="5" spans="1:12" ht="15" customHeight="1" x14ac:dyDescent="0.2">
      <c r="A5" s="314" t="s">
        <v>281</v>
      </c>
      <c r="B5" s="315"/>
      <c r="C5" s="315"/>
      <c r="D5" s="315"/>
      <c r="E5" s="315"/>
      <c r="F5" s="315"/>
      <c r="G5" s="315"/>
      <c r="H5" s="315"/>
      <c r="I5" s="315"/>
      <c r="J5" s="315"/>
    </row>
    <row r="6" spans="1:12" ht="22.5" x14ac:dyDescent="0.2">
      <c r="A6" s="49">
        <v>1</v>
      </c>
      <c r="B6" s="46" t="s">
        <v>282</v>
      </c>
      <c r="C6" s="280"/>
      <c r="D6" s="281"/>
      <c r="E6" s="281"/>
      <c r="F6" s="281"/>
      <c r="G6" s="172">
        <v>198569.30670083335</v>
      </c>
      <c r="H6" s="172">
        <v>200197.90297833332</v>
      </c>
      <c r="I6" s="50">
        <v>201254.24356966664</v>
      </c>
      <c r="J6" s="50">
        <v>201494.04905658335</v>
      </c>
    </row>
    <row r="7" spans="1:12" ht="15" customHeight="1" x14ac:dyDescent="0.2">
      <c r="A7" s="314" t="s">
        <v>283</v>
      </c>
      <c r="B7" s="315"/>
      <c r="C7" s="315"/>
      <c r="D7" s="315"/>
      <c r="E7" s="315"/>
      <c r="F7" s="315"/>
      <c r="G7" s="315"/>
      <c r="H7" s="315"/>
      <c r="I7" s="315"/>
      <c r="J7" s="315"/>
    </row>
    <row r="8" spans="1:12" ht="33.75" x14ac:dyDescent="0.2">
      <c r="A8" s="49">
        <v>2</v>
      </c>
      <c r="B8" s="46" t="s">
        <v>284</v>
      </c>
      <c r="C8" s="170">
        <v>540100.44856466667</v>
      </c>
      <c r="D8" s="170">
        <v>536415.70306116669</v>
      </c>
      <c r="E8" s="50">
        <v>529846.24249208346</v>
      </c>
      <c r="F8" s="50">
        <v>522280.74840425001</v>
      </c>
      <c r="G8" s="50">
        <v>37174.86881966667</v>
      </c>
      <c r="H8" s="50">
        <v>36562.631449583329</v>
      </c>
      <c r="I8" s="50">
        <v>35464.357545499995</v>
      </c>
      <c r="J8" s="50">
        <v>34056.346704916665</v>
      </c>
    </row>
    <row r="9" spans="1:12" x14ac:dyDescent="0.2">
      <c r="A9" s="49">
        <v>3</v>
      </c>
      <c r="B9" s="51" t="s">
        <v>285</v>
      </c>
      <c r="C9" s="170">
        <v>373016.98335791664</v>
      </c>
      <c r="D9" s="170">
        <v>368466.91715975001</v>
      </c>
      <c r="E9" s="50">
        <v>364904.65089200012</v>
      </c>
      <c r="F9" s="50">
        <v>361566.23649983335</v>
      </c>
      <c r="G9" s="50">
        <v>18650.84916783333</v>
      </c>
      <c r="H9" s="50">
        <v>18423.345857916665</v>
      </c>
      <c r="I9" s="50">
        <v>18245.23254458333</v>
      </c>
      <c r="J9" s="50">
        <v>18078.311825083336</v>
      </c>
    </row>
    <row r="10" spans="1:12" x14ac:dyDescent="0.2">
      <c r="A10" s="49">
        <v>4</v>
      </c>
      <c r="B10" s="51" t="s">
        <v>286</v>
      </c>
      <c r="C10" s="170">
        <v>129973.53509124999</v>
      </c>
      <c r="D10" s="170">
        <v>127697.89561758334</v>
      </c>
      <c r="E10" s="50">
        <v>121841.96671016667</v>
      </c>
      <c r="F10" s="50">
        <v>116207.55837383332</v>
      </c>
      <c r="G10" s="50">
        <v>16255.145248750003</v>
      </c>
      <c r="H10" s="50">
        <v>15886.247501250002</v>
      </c>
      <c r="I10" s="50">
        <v>14956.741731083333</v>
      </c>
      <c r="J10" s="50">
        <v>14063.738758083337</v>
      </c>
    </row>
    <row r="11" spans="1:12" x14ac:dyDescent="0.2">
      <c r="A11" s="49">
        <v>5</v>
      </c>
      <c r="B11" s="46" t="s">
        <v>287</v>
      </c>
      <c r="C11" s="170">
        <v>416278.44850425009</v>
      </c>
      <c r="D11" s="170">
        <v>416082.41072991671</v>
      </c>
      <c r="E11" s="50">
        <v>417917.99818366673</v>
      </c>
      <c r="F11" s="50">
        <v>412931.32769725</v>
      </c>
      <c r="G11" s="50">
        <v>148634.21381858335</v>
      </c>
      <c r="H11" s="50">
        <v>148482.17532083331</v>
      </c>
      <c r="I11" s="50">
        <v>149557.66728266663</v>
      </c>
      <c r="J11" s="50">
        <v>148191.674741</v>
      </c>
    </row>
    <row r="12" spans="1:12" ht="33.75" x14ac:dyDescent="0.2">
      <c r="A12" s="49">
        <v>6</v>
      </c>
      <c r="B12" s="51" t="s">
        <v>288</v>
      </c>
      <c r="C12" s="170">
        <v>288155.87474025</v>
      </c>
      <c r="D12" s="170">
        <v>290644.1698031667</v>
      </c>
      <c r="E12" s="50">
        <v>293373.78576308338</v>
      </c>
      <c r="F12" s="50">
        <v>289785.73453025002</v>
      </c>
      <c r="G12" s="50">
        <v>71859.977510749988</v>
      </c>
      <c r="H12" s="50">
        <v>72488.690702749998</v>
      </c>
      <c r="I12" s="50">
        <v>73178.450005583334</v>
      </c>
      <c r="J12" s="50">
        <v>72281.861875500006</v>
      </c>
    </row>
    <row r="13" spans="1:12" ht="22.5" x14ac:dyDescent="0.2">
      <c r="A13" s="49">
        <v>7</v>
      </c>
      <c r="B13" s="51" t="s">
        <v>289</v>
      </c>
      <c r="C13" s="170">
        <v>120356.20673341665</v>
      </c>
      <c r="D13" s="170">
        <v>117952.25681325</v>
      </c>
      <c r="E13" s="50">
        <v>117169.26055950001</v>
      </c>
      <c r="F13" s="50">
        <v>115455.76739991667</v>
      </c>
      <c r="G13" s="50">
        <v>69007.869277250007</v>
      </c>
      <c r="H13" s="50">
        <v>68507.500504583339</v>
      </c>
      <c r="I13" s="50">
        <v>69004.265416000009</v>
      </c>
      <c r="J13" s="50">
        <v>68219.987098416663</v>
      </c>
    </row>
    <row r="14" spans="1:12" x14ac:dyDescent="0.2">
      <c r="A14" s="49">
        <v>8</v>
      </c>
      <c r="B14" s="51" t="s">
        <v>290</v>
      </c>
      <c r="C14" s="170">
        <v>7766.3670305833339</v>
      </c>
      <c r="D14" s="170">
        <v>7485.9841134999997</v>
      </c>
      <c r="E14" s="50">
        <v>7374.9518610833338</v>
      </c>
      <c r="F14" s="50">
        <v>7689.8257670833327</v>
      </c>
      <c r="G14" s="50">
        <v>7766.3670305833339</v>
      </c>
      <c r="H14" s="50">
        <v>7485.9841134999997</v>
      </c>
      <c r="I14" s="50">
        <v>7374.9518610833338</v>
      </c>
      <c r="J14" s="50">
        <v>7689.8257670833327</v>
      </c>
    </row>
    <row r="15" spans="1:12" x14ac:dyDescent="0.2">
      <c r="A15" s="49">
        <v>9</v>
      </c>
      <c r="B15" s="51" t="s">
        <v>291</v>
      </c>
      <c r="C15" s="316"/>
      <c r="D15" s="317"/>
      <c r="E15" s="317"/>
      <c r="F15" s="317"/>
      <c r="G15" s="50">
        <v>10395.466140083334</v>
      </c>
      <c r="H15" s="50">
        <v>10249.318333000001</v>
      </c>
      <c r="I15" s="47">
        <v>10765.084403916668</v>
      </c>
      <c r="J15" s="47">
        <v>11026.251294000002</v>
      </c>
    </row>
    <row r="16" spans="1:12" x14ac:dyDescent="0.2">
      <c r="A16" s="49">
        <v>10</v>
      </c>
      <c r="B16" s="46" t="s">
        <v>292</v>
      </c>
      <c r="C16" s="170">
        <v>172928.00184999997</v>
      </c>
      <c r="D16" s="170">
        <v>171083.34220291665</v>
      </c>
      <c r="E16" s="50">
        <v>168647.9221765</v>
      </c>
      <c r="F16" s="50">
        <v>166804.66424408334</v>
      </c>
      <c r="G16" s="50">
        <v>33178.291835249998</v>
      </c>
      <c r="H16" s="50">
        <v>33393.958355250004</v>
      </c>
      <c r="I16" s="47">
        <v>33528.596609916662</v>
      </c>
      <c r="J16" s="47">
        <v>33377.942300499999</v>
      </c>
    </row>
    <row r="17" spans="1:10" ht="33.75" x14ac:dyDescent="0.2">
      <c r="A17" s="49">
        <v>11</v>
      </c>
      <c r="B17" s="51" t="s">
        <v>293</v>
      </c>
      <c r="C17" s="170">
        <v>10485.21797125</v>
      </c>
      <c r="D17" s="170">
        <v>10862.191908583332</v>
      </c>
      <c r="E17" s="50">
        <v>11321.896889666668</v>
      </c>
      <c r="F17" s="50">
        <v>11198.080433916666</v>
      </c>
      <c r="G17" s="50">
        <v>10485.21797125</v>
      </c>
      <c r="H17" s="50">
        <v>10862.191908583332</v>
      </c>
      <c r="I17" s="47">
        <v>11321.896889666668</v>
      </c>
      <c r="J17" s="47">
        <v>11198.080433916666</v>
      </c>
    </row>
    <row r="18" spans="1:10" ht="22.5" x14ac:dyDescent="0.2">
      <c r="A18" s="49">
        <v>12</v>
      </c>
      <c r="B18" s="51" t="s">
        <v>294</v>
      </c>
      <c r="C18" s="170">
        <v>1388.8971260833334</v>
      </c>
      <c r="D18" s="170">
        <v>1159.13773625</v>
      </c>
      <c r="E18" s="50">
        <v>923.76899099999991</v>
      </c>
      <c r="F18" s="50">
        <v>940.09593658333335</v>
      </c>
      <c r="G18" s="50">
        <v>1388.8971260833334</v>
      </c>
      <c r="H18" s="50">
        <v>1159.13773625</v>
      </c>
      <c r="I18" s="47">
        <v>923.76899099999991</v>
      </c>
      <c r="J18" s="47">
        <v>940.09593658333335</v>
      </c>
    </row>
    <row r="19" spans="1:10" x14ac:dyDescent="0.2">
      <c r="A19" s="49">
        <v>13</v>
      </c>
      <c r="B19" s="51" t="s">
        <v>295</v>
      </c>
      <c r="C19" s="170">
        <v>161053.88675266667</v>
      </c>
      <c r="D19" s="170">
        <v>159062.01255808331</v>
      </c>
      <c r="E19" s="50">
        <v>156402.2562958333</v>
      </c>
      <c r="F19" s="50">
        <v>154666.48787358333</v>
      </c>
      <c r="G19" s="50">
        <v>21304.176737916667</v>
      </c>
      <c r="H19" s="50">
        <v>21372.628710416669</v>
      </c>
      <c r="I19" s="47">
        <v>21282.930729250002</v>
      </c>
      <c r="J19" s="47">
        <v>21239.765929999998</v>
      </c>
    </row>
    <row r="20" spans="1:10" ht="22.5" x14ac:dyDescent="0.2">
      <c r="A20" s="49">
        <v>14</v>
      </c>
      <c r="B20" s="46" t="s">
        <v>296</v>
      </c>
      <c r="C20" s="170">
        <v>9375.0341811666676</v>
      </c>
      <c r="D20" s="170">
        <v>9391.7384294166659</v>
      </c>
      <c r="E20" s="172">
        <v>9853.7466391666658</v>
      </c>
      <c r="F20" s="172">
        <v>10268.635297999999</v>
      </c>
      <c r="G20" s="172">
        <v>8199.8518407499996</v>
      </c>
      <c r="H20" s="172">
        <v>8153.2676096666655</v>
      </c>
      <c r="I20" s="181">
        <v>8625.0783166666661</v>
      </c>
      <c r="J20" s="181">
        <v>9090.5580783333335</v>
      </c>
    </row>
    <row r="21" spans="1:10" ht="22.5" x14ac:dyDescent="0.2">
      <c r="A21" s="49">
        <v>15</v>
      </c>
      <c r="B21" s="46" t="s">
        <v>297</v>
      </c>
      <c r="C21" s="170">
        <v>150429.71447049998</v>
      </c>
      <c r="D21" s="170">
        <v>149876.38048258334</v>
      </c>
      <c r="E21" s="172">
        <v>149087.19537574999</v>
      </c>
      <c r="F21" s="172">
        <v>146393.27469691666</v>
      </c>
      <c r="G21" s="172">
        <v>9050.0043052499987</v>
      </c>
      <c r="H21" s="172">
        <v>8576.6335646666648</v>
      </c>
      <c r="I21" s="181">
        <v>7878.1127450000013</v>
      </c>
      <c r="J21" s="181">
        <v>7225.31083175</v>
      </c>
    </row>
    <row r="22" spans="1:10" x14ac:dyDescent="0.2">
      <c r="A22" s="49">
        <v>16</v>
      </c>
      <c r="B22" s="46" t="s">
        <v>298</v>
      </c>
      <c r="C22" s="280"/>
      <c r="D22" s="281"/>
      <c r="E22" s="281"/>
      <c r="F22" s="281"/>
      <c r="G22" s="50">
        <v>246632.69675958334</v>
      </c>
      <c r="H22" s="50">
        <v>245417.98463299999</v>
      </c>
      <c r="I22" s="47">
        <v>245818.8969036667</v>
      </c>
      <c r="J22" s="47">
        <v>242968.08395050009</v>
      </c>
    </row>
    <row r="23" spans="1:10" ht="10.5" customHeight="1" x14ac:dyDescent="0.2">
      <c r="A23" s="308" t="s">
        <v>299</v>
      </c>
      <c r="B23" s="309"/>
      <c r="C23" s="309"/>
      <c r="D23" s="309"/>
      <c r="E23" s="309"/>
      <c r="F23" s="309"/>
      <c r="G23" s="309"/>
      <c r="H23" s="309"/>
      <c r="I23" s="309"/>
      <c r="J23" s="309"/>
    </row>
    <row r="24" spans="1:10" ht="22.5" x14ac:dyDescent="0.2">
      <c r="A24" s="49">
        <v>17</v>
      </c>
      <c r="B24" s="46" t="s">
        <v>300</v>
      </c>
      <c r="C24" s="171">
        <v>119812.98462233332</v>
      </c>
      <c r="D24" s="171">
        <v>119775.30618700002</v>
      </c>
      <c r="E24" s="181">
        <v>118428.19050625</v>
      </c>
      <c r="F24" s="181">
        <v>115644.69073175</v>
      </c>
      <c r="G24" s="181">
        <v>14967.761450749998</v>
      </c>
      <c r="H24" s="181">
        <v>15427.283679083332</v>
      </c>
      <c r="I24" s="172">
        <v>15360.811511250002</v>
      </c>
      <c r="J24" s="172">
        <v>15312.138100249998</v>
      </c>
    </row>
    <row r="25" spans="1:10" ht="22.5" x14ac:dyDescent="0.2">
      <c r="A25" s="49">
        <v>18</v>
      </c>
      <c r="B25" s="46" t="s">
        <v>301</v>
      </c>
      <c r="C25" s="171">
        <v>39880.488774999998</v>
      </c>
      <c r="D25" s="171">
        <v>38512.538151666668</v>
      </c>
      <c r="E25" s="181">
        <v>37263.117278333339</v>
      </c>
      <c r="F25" s="181">
        <v>35963.268199416671</v>
      </c>
      <c r="G25" s="181">
        <v>32540.723567333338</v>
      </c>
      <c r="H25" s="181">
        <v>31279.696047583333</v>
      </c>
      <c r="I25" s="172">
        <v>30046.700599</v>
      </c>
      <c r="J25" s="172">
        <v>28643.328970666669</v>
      </c>
    </row>
    <row r="26" spans="1:10" x14ac:dyDescent="0.2">
      <c r="A26" s="49">
        <v>19</v>
      </c>
      <c r="B26" s="46" t="s">
        <v>302</v>
      </c>
      <c r="C26" s="171">
        <v>248760.36232691666</v>
      </c>
      <c r="D26" s="171">
        <v>250660.19497524996</v>
      </c>
      <c r="E26" s="181">
        <v>253828.22046658333</v>
      </c>
      <c r="F26" s="181">
        <v>250526.32090016664</v>
      </c>
      <c r="G26" s="181">
        <v>55685.940416833335</v>
      </c>
      <c r="H26" s="181">
        <v>55870.49666408333</v>
      </c>
      <c r="I26" s="172">
        <v>56521.481460416668</v>
      </c>
      <c r="J26" s="172">
        <v>55992.868841083335</v>
      </c>
    </row>
    <row r="27" spans="1:10" ht="10.5" customHeight="1" x14ac:dyDescent="0.2">
      <c r="A27" s="296" t="s">
        <v>303</v>
      </c>
      <c r="B27" s="310" t="s">
        <v>304</v>
      </c>
      <c r="C27" s="290"/>
      <c r="D27" s="291"/>
      <c r="E27" s="291"/>
      <c r="F27" s="291"/>
      <c r="G27" s="282">
        <v>80.973317166666661</v>
      </c>
      <c r="H27" s="282">
        <v>78.461558583333343</v>
      </c>
      <c r="I27" s="313">
        <v>83.476697666666695</v>
      </c>
      <c r="J27" s="313">
        <v>106.66037591666699</v>
      </c>
    </row>
    <row r="28" spans="1:10" x14ac:dyDescent="0.2">
      <c r="A28" s="297"/>
      <c r="B28" s="311"/>
      <c r="C28" s="292"/>
      <c r="D28" s="293"/>
      <c r="E28" s="293"/>
      <c r="F28" s="293"/>
      <c r="G28" s="283"/>
      <c r="H28" s="283"/>
      <c r="I28" s="313">
        <v>0</v>
      </c>
      <c r="J28" s="313"/>
    </row>
    <row r="29" spans="1:10" ht="10.5" customHeight="1" x14ac:dyDescent="0.2">
      <c r="A29" s="296" t="s">
        <v>305</v>
      </c>
      <c r="B29" s="310" t="s">
        <v>306</v>
      </c>
      <c r="C29" s="290"/>
      <c r="D29" s="291"/>
      <c r="E29" s="291"/>
      <c r="F29" s="291"/>
      <c r="G29" s="284"/>
      <c r="H29" s="284"/>
      <c r="I29" s="304"/>
      <c r="J29" s="304"/>
    </row>
    <row r="30" spans="1:10" x14ac:dyDescent="0.2">
      <c r="A30" s="297"/>
      <c r="B30" s="311"/>
      <c r="C30" s="292"/>
      <c r="D30" s="293"/>
      <c r="E30" s="293"/>
      <c r="F30" s="293"/>
      <c r="G30" s="285"/>
      <c r="H30" s="285"/>
      <c r="I30" s="305"/>
      <c r="J30" s="305"/>
    </row>
    <row r="31" spans="1:10" x14ac:dyDescent="0.2">
      <c r="A31" s="49">
        <v>20</v>
      </c>
      <c r="B31" s="46" t="s">
        <v>307</v>
      </c>
      <c r="C31" s="170">
        <v>408453.83572425001</v>
      </c>
      <c r="D31" s="170">
        <v>408948.03931391664</v>
      </c>
      <c r="E31" s="172">
        <v>409519.52825116669</v>
      </c>
      <c r="F31" s="172">
        <v>402134.27983133332</v>
      </c>
      <c r="G31" s="172">
        <v>103113.45211775</v>
      </c>
      <c r="H31" s="181">
        <v>102499.01483216665</v>
      </c>
      <c r="I31" s="181">
        <v>101845.516873</v>
      </c>
      <c r="J31" s="181">
        <v>99841.675536083349</v>
      </c>
    </row>
    <row r="32" spans="1:10" ht="10.5" customHeight="1" x14ac:dyDescent="0.2">
      <c r="A32" s="296" t="s">
        <v>308</v>
      </c>
      <c r="B32" s="298" t="s">
        <v>309</v>
      </c>
      <c r="C32" s="137"/>
      <c r="D32" s="137"/>
      <c r="E32" s="182"/>
      <c r="F32" s="182"/>
      <c r="G32" s="182"/>
      <c r="H32" s="302"/>
      <c r="I32" s="302"/>
      <c r="J32" s="302"/>
    </row>
    <row r="33" spans="1:10" x14ac:dyDescent="0.2">
      <c r="A33" s="297"/>
      <c r="B33" s="299"/>
      <c r="C33" s="138"/>
      <c r="D33" s="138"/>
      <c r="E33" s="183"/>
      <c r="F33" s="183"/>
      <c r="G33" s="183"/>
      <c r="H33" s="303"/>
      <c r="I33" s="303"/>
      <c r="J33" s="303"/>
    </row>
    <row r="34" spans="1:10" ht="10.5" customHeight="1" x14ac:dyDescent="0.2">
      <c r="A34" s="296" t="s">
        <v>310</v>
      </c>
      <c r="B34" s="298" t="s">
        <v>311</v>
      </c>
      <c r="C34" s="137"/>
      <c r="D34" s="137"/>
      <c r="E34" s="182"/>
      <c r="F34" s="182"/>
      <c r="G34" s="182"/>
      <c r="H34" s="302"/>
      <c r="I34" s="302"/>
      <c r="J34" s="302"/>
    </row>
    <row r="35" spans="1:10" x14ac:dyDescent="0.2">
      <c r="A35" s="297"/>
      <c r="B35" s="299"/>
      <c r="C35" s="138"/>
      <c r="D35" s="138"/>
      <c r="E35" s="183"/>
      <c r="F35" s="183"/>
      <c r="G35" s="183"/>
      <c r="H35" s="303"/>
      <c r="I35" s="303"/>
      <c r="J35" s="303"/>
    </row>
    <row r="36" spans="1:10" x14ac:dyDescent="0.2">
      <c r="A36" s="296" t="s">
        <v>312</v>
      </c>
      <c r="B36" s="298" t="s">
        <v>313</v>
      </c>
      <c r="C36" s="288">
        <v>403724.48728</v>
      </c>
      <c r="D36" s="288">
        <v>404840.61256775004</v>
      </c>
      <c r="E36" s="300">
        <v>405624.91524824995</v>
      </c>
      <c r="F36" s="300">
        <v>398667.94246366672</v>
      </c>
      <c r="G36" s="286">
        <v>103113.45211775</v>
      </c>
      <c r="H36" s="286">
        <v>102499.01483216665</v>
      </c>
      <c r="I36" s="286">
        <v>101845.516873</v>
      </c>
      <c r="J36" s="286">
        <v>99841.675536083305</v>
      </c>
    </row>
    <row r="37" spans="1:10" x14ac:dyDescent="0.2">
      <c r="A37" s="297"/>
      <c r="B37" s="299"/>
      <c r="C37" s="289"/>
      <c r="D37" s="289"/>
      <c r="E37" s="301">
        <v>0</v>
      </c>
      <c r="F37" s="301">
        <v>0</v>
      </c>
      <c r="G37" s="287"/>
      <c r="H37" s="287"/>
      <c r="I37" s="287">
        <v>201254.24356966664</v>
      </c>
      <c r="J37" s="287">
        <v>151144.49471916666</v>
      </c>
    </row>
    <row r="38" spans="1:10" x14ac:dyDescent="0.2">
      <c r="A38" s="294" t="s">
        <v>314</v>
      </c>
      <c r="B38" s="295"/>
      <c r="C38" s="295"/>
      <c r="D38" s="295"/>
      <c r="E38" s="295"/>
      <c r="F38" s="295"/>
      <c r="G38" s="295"/>
      <c r="H38" s="295"/>
      <c r="I38" s="295"/>
      <c r="J38" s="295"/>
    </row>
    <row r="39" spans="1:10" x14ac:dyDescent="0.2">
      <c r="A39" s="52" t="s">
        <v>315</v>
      </c>
      <c r="B39" s="53" t="s">
        <v>316</v>
      </c>
      <c r="C39" s="280"/>
      <c r="D39" s="281"/>
      <c r="E39" s="281"/>
      <c r="F39" s="281"/>
      <c r="G39" s="173">
        <v>198569.30670083335</v>
      </c>
      <c r="H39" s="173">
        <v>200197.90297833332</v>
      </c>
      <c r="I39" s="54">
        <v>201254.24356966664</v>
      </c>
      <c r="J39" s="54">
        <v>201494.04905658335</v>
      </c>
    </row>
    <row r="40" spans="1:10" x14ac:dyDescent="0.2">
      <c r="A40" s="52">
        <v>22</v>
      </c>
      <c r="B40" s="53" t="s">
        <v>317</v>
      </c>
      <c r="C40" s="280"/>
      <c r="D40" s="281"/>
      <c r="E40" s="281"/>
      <c r="F40" s="281"/>
      <c r="G40" s="173">
        <v>143519.24464183301</v>
      </c>
      <c r="H40" s="173">
        <v>142918.96980083335</v>
      </c>
      <c r="I40" s="54">
        <v>143973.38003066668</v>
      </c>
      <c r="J40" s="54">
        <v>143126.40841441674</v>
      </c>
    </row>
    <row r="41" spans="1:10" x14ac:dyDescent="0.2">
      <c r="A41" s="52">
        <v>23</v>
      </c>
      <c r="B41" s="53" t="s">
        <v>318</v>
      </c>
      <c r="C41" s="280"/>
      <c r="D41" s="281"/>
      <c r="E41" s="281"/>
      <c r="F41" s="281"/>
      <c r="G41" s="55">
        <v>1.39</v>
      </c>
      <c r="H41" s="55">
        <v>1.4</v>
      </c>
      <c r="I41" s="55">
        <v>1.4</v>
      </c>
      <c r="J41" s="55">
        <v>1.41</v>
      </c>
    </row>
    <row r="42" spans="1:10" x14ac:dyDescent="0.2">
      <c r="G42" s="210"/>
    </row>
    <row r="43" spans="1:10" x14ac:dyDescent="0.2">
      <c r="A43" s="56"/>
      <c r="G43" s="206"/>
    </row>
    <row r="45" spans="1:10" x14ac:dyDescent="0.2">
      <c r="G45" s="209">
        <f>G40-'KM1'!C50</f>
        <v>0</v>
      </c>
      <c r="H45" s="209">
        <f>H40-'KM1'!D50</f>
        <v>0</v>
      </c>
      <c r="I45" s="209">
        <f>I40-'KM1'!E50</f>
        <v>0</v>
      </c>
      <c r="J45" s="209">
        <f>J40-'KM1'!F50</f>
        <v>0</v>
      </c>
    </row>
  </sheetData>
  <mergeCells count="46">
    <mergeCell ref="J29:J30"/>
    <mergeCell ref="G2:J2"/>
    <mergeCell ref="H27:H28"/>
    <mergeCell ref="H29:H30"/>
    <mergeCell ref="A23:J23"/>
    <mergeCell ref="A27:A28"/>
    <mergeCell ref="B27:B28"/>
    <mergeCell ref="C2:F2"/>
    <mergeCell ref="A29:A30"/>
    <mergeCell ref="B29:B30"/>
    <mergeCell ref="I29:I30"/>
    <mergeCell ref="I27:I28"/>
    <mergeCell ref="J27:J28"/>
    <mergeCell ref="A5:J5"/>
    <mergeCell ref="A7:J7"/>
    <mergeCell ref="C15:F15"/>
    <mergeCell ref="A34:A35"/>
    <mergeCell ref="B34:B35"/>
    <mergeCell ref="I34:I35"/>
    <mergeCell ref="J34:J35"/>
    <mergeCell ref="A32:A33"/>
    <mergeCell ref="B32:B33"/>
    <mergeCell ref="I32:I33"/>
    <mergeCell ref="J32:J33"/>
    <mergeCell ref="H32:H33"/>
    <mergeCell ref="H34:H35"/>
    <mergeCell ref="J36:J37"/>
    <mergeCell ref="A38:J38"/>
    <mergeCell ref="A36:A37"/>
    <mergeCell ref="B36:B37"/>
    <mergeCell ref="E36:E37"/>
    <mergeCell ref="F36:F37"/>
    <mergeCell ref="I36:I37"/>
    <mergeCell ref="H36:H37"/>
    <mergeCell ref="D36:D37"/>
    <mergeCell ref="C22:F22"/>
    <mergeCell ref="C6:F6"/>
    <mergeCell ref="G27:G28"/>
    <mergeCell ref="C41:F41"/>
    <mergeCell ref="G29:G30"/>
    <mergeCell ref="G36:G37"/>
    <mergeCell ref="C36:C37"/>
    <mergeCell ref="C27:F28"/>
    <mergeCell ref="C29:F30"/>
    <mergeCell ref="C39:F39"/>
    <mergeCell ref="C40:F40"/>
  </mergeCells>
  <hyperlinks>
    <hyperlink ref="L1" location="Index!A1" display="Index" xr:uid="{63FDD9B9-AFD8-4807-A6AA-04D73DAAF80D}"/>
  </hyperlinks>
  <pageMargins left="0.7" right="0.7" top="0.75" bottom="0.75" header="0.3" footer="0.3"/>
  <pageSetup paperSize="9" scale="13" orientation="landscape" r:id="rId1"/>
  <headerFooter>
    <oddHeader>&amp;CEN
Annex XIII</oddHeader>
    <oddFooter>&amp;C&amp;P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E03C0-8BB3-4F25-AE2B-D0BD02596E6A}">
  <sheetPr codeName="Sheet12">
    <pageSetUpPr fitToPage="1"/>
  </sheetPr>
  <dimension ref="A1:E9"/>
  <sheetViews>
    <sheetView showGridLines="0" zoomScaleNormal="100" workbookViewId="0"/>
  </sheetViews>
  <sheetFormatPr defaultColWidth="8.5703125" defaultRowHeight="11.25" x14ac:dyDescent="0.2"/>
  <cols>
    <col min="1" max="1" width="7.7109375" style="1" customWidth="1"/>
    <col min="2" max="2" width="43.85546875" style="1" customWidth="1"/>
    <col min="3" max="3" width="82.140625" style="1" customWidth="1"/>
    <col min="4" max="16384" width="8.5703125" style="1"/>
  </cols>
  <sheetData>
    <row r="1" spans="1:5" x14ac:dyDescent="0.2">
      <c r="A1" s="3" t="s">
        <v>23</v>
      </c>
      <c r="B1" s="3"/>
      <c r="C1" s="3"/>
      <c r="E1" s="3" t="s">
        <v>30</v>
      </c>
    </row>
    <row r="2" spans="1:5" ht="22.5" x14ac:dyDescent="0.2">
      <c r="A2" s="57" t="s">
        <v>319</v>
      </c>
      <c r="B2" s="318" t="s">
        <v>320</v>
      </c>
      <c r="C2" s="319"/>
    </row>
    <row r="3" spans="1:5" ht="38.1" customHeight="1" x14ac:dyDescent="0.2">
      <c r="A3" s="58" t="s">
        <v>321</v>
      </c>
      <c r="B3" s="59" t="s">
        <v>322</v>
      </c>
      <c r="C3" s="13" t="s">
        <v>323</v>
      </c>
    </row>
    <row r="4" spans="1:5" ht="33.75" x14ac:dyDescent="0.2">
      <c r="A4" s="58" t="s">
        <v>324</v>
      </c>
      <c r="B4" s="59" t="s">
        <v>325</v>
      </c>
      <c r="C4" s="208" t="s">
        <v>326</v>
      </c>
    </row>
    <row r="5" spans="1:5" ht="79.349999999999994" customHeight="1" x14ac:dyDescent="0.2">
      <c r="A5" s="60" t="s">
        <v>327</v>
      </c>
      <c r="B5" s="59" t="s">
        <v>328</v>
      </c>
      <c r="C5" s="208" t="s">
        <v>329</v>
      </c>
    </row>
    <row r="6" spans="1:5" ht="23.45" customHeight="1" x14ac:dyDescent="0.2">
      <c r="A6" s="58" t="s">
        <v>330</v>
      </c>
      <c r="B6" s="59" t="s">
        <v>331</v>
      </c>
      <c r="C6" s="13" t="s">
        <v>332</v>
      </c>
    </row>
    <row r="7" spans="1:5" ht="101.25" x14ac:dyDescent="0.2">
      <c r="A7" s="60" t="s">
        <v>333</v>
      </c>
      <c r="B7" s="59" t="s">
        <v>334</v>
      </c>
      <c r="C7" s="13" t="s">
        <v>335</v>
      </c>
    </row>
    <row r="8" spans="1:5" ht="56.25" x14ac:dyDescent="0.2">
      <c r="A8" s="58" t="s">
        <v>336</v>
      </c>
      <c r="B8" s="59" t="s">
        <v>337</v>
      </c>
      <c r="C8" s="13" t="s">
        <v>338</v>
      </c>
    </row>
    <row r="9" spans="1:5" ht="33.75" x14ac:dyDescent="0.2">
      <c r="A9" s="58" t="s">
        <v>339</v>
      </c>
      <c r="B9" s="59" t="s">
        <v>340</v>
      </c>
      <c r="C9" s="13" t="s">
        <v>341</v>
      </c>
    </row>
  </sheetData>
  <mergeCells count="1">
    <mergeCell ref="B2:C2"/>
  </mergeCells>
  <hyperlinks>
    <hyperlink ref="E1" location="Index!A1" display="Index" xr:uid="{9CCEF4B6-66C7-4A2B-824B-A6C0A0DF1753}"/>
  </hyperlinks>
  <pageMargins left="0.7" right="0.7" top="0.75" bottom="0.75" header="0.3" footer="0.3"/>
  <pageSetup paperSize="9" scale="23" orientation="landscape" r:id="rId1"/>
  <headerFooter>
    <oddHeader>&amp;CEN
Annex 17</oddHead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44392-1F51-4D87-8ACB-2F8252EA69E2}">
  <sheetPr codeName="Sheet13">
    <pageSetUpPr fitToPage="1"/>
  </sheetPr>
  <dimension ref="A1:O16"/>
  <sheetViews>
    <sheetView showGridLines="0" zoomScaleNormal="100" zoomScalePageLayoutView="80" workbookViewId="0"/>
  </sheetViews>
  <sheetFormatPr defaultColWidth="9.28515625" defaultRowHeight="11.25" x14ac:dyDescent="0.2"/>
  <cols>
    <col min="1" max="1" width="7.7109375" style="1" customWidth="1"/>
    <col min="2" max="2" width="74.28515625" style="1" customWidth="1"/>
    <col min="3" max="3" width="29.28515625" style="1" customWidth="1"/>
    <col min="4" max="10" width="10.7109375" style="1" customWidth="1"/>
    <col min="11" max="16384" width="9.28515625" style="1"/>
  </cols>
  <sheetData>
    <row r="1" spans="1:15" x14ac:dyDescent="0.2">
      <c r="A1" s="3" t="s">
        <v>342</v>
      </c>
      <c r="B1" s="3"/>
      <c r="C1" s="3"/>
      <c r="E1" s="3" t="s">
        <v>30</v>
      </c>
    </row>
    <row r="2" spans="1:15" ht="12" thickBot="1" x14ac:dyDescent="0.25">
      <c r="A2" s="131"/>
      <c r="B2" s="131"/>
      <c r="C2" s="243">
        <v>46112</v>
      </c>
    </row>
    <row r="3" spans="1:15" x14ac:dyDescent="0.2">
      <c r="A3" s="94"/>
      <c r="B3" s="95" t="s">
        <v>42</v>
      </c>
      <c r="C3" s="96" t="s">
        <v>33</v>
      </c>
    </row>
    <row r="4" spans="1:15" x14ac:dyDescent="0.2">
      <c r="A4" s="94" t="s">
        <v>42</v>
      </c>
      <c r="B4" s="95" t="s">
        <v>42</v>
      </c>
      <c r="C4" s="132" t="s">
        <v>245</v>
      </c>
    </row>
    <row r="5" spans="1:15" x14ac:dyDescent="0.2">
      <c r="A5" s="97">
        <v>1</v>
      </c>
      <c r="B5" s="98" t="s">
        <v>246</v>
      </c>
      <c r="C5" s="174">
        <v>2184.3950518749998</v>
      </c>
    </row>
    <row r="6" spans="1:15" x14ac:dyDescent="0.2">
      <c r="A6" s="97">
        <v>2</v>
      </c>
      <c r="B6" s="98" t="s">
        <v>343</v>
      </c>
      <c r="C6" s="174">
        <v>2227.8500591249999</v>
      </c>
    </row>
    <row r="11" spans="1:15" x14ac:dyDescent="0.2">
      <c r="A11" s="3" t="s">
        <v>342</v>
      </c>
      <c r="B11" s="3"/>
      <c r="C11" s="3"/>
      <c r="O11" s="99"/>
    </row>
    <row r="12" spans="1:15" ht="12" thickBot="1" x14ac:dyDescent="0.25">
      <c r="A12" s="131"/>
      <c r="B12" s="131"/>
      <c r="C12" s="243">
        <v>46022</v>
      </c>
      <c r="O12" s="99"/>
    </row>
    <row r="13" spans="1:15" x14ac:dyDescent="0.2">
      <c r="A13" s="94"/>
      <c r="B13" s="95" t="s">
        <v>42</v>
      </c>
      <c r="C13" s="96" t="s">
        <v>33</v>
      </c>
    </row>
    <row r="14" spans="1:15" x14ac:dyDescent="0.2">
      <c r="A14" s="94" t="s">
        <v>42</v>
      </c>
      <c r="B14" s="95" t="s">
        <v>42</v>
      </c>
      <c r="C14" s="132" t="s">
        <v>245</v>
      </c>
    </row>
    <row r="15" spans="1:15" x14ac:dyDescent="0.2">
      <c r="A15" s="97">
        <v>1</v>
      </c>
      <c r="B15" s="98" t="s">
        <v>246</v>
      </c>
      <c r="C15" s="174">
        <v>2898.6367774999999</v>
      </c>
    </row>
    <row r="16" spans="1:15" x14ac:dyDescent="0.2">
      <c r="A16" s="97">
        <v>2</v>
      </c>
      <c r="B16" s="98" t="s">
        <v>343</v>
      </c>
      <c r="C16" s="174">
        <v>2184.3950518749998</v>
      </c>
    </row>
  </sheetData>
  <hyperlinks>
    <hyperlink ref="E1" location="Index!A1" display="Index" xr:uid="{6E857878-F8F4-473C-88DD-DE74FBCE4035}"/>
  </hyperlinks>
  <pageMargins left="0.70866141732283472" right="0.70866141732283472" top="0.74803149606299213" bottom="0.74803149606299213" header="0.31496062992125984" footer="0.31496062992125984"/>
  <pageSetup paperSize="9" orientation="landscape" r:id="rId1"/>
  <headerFooter>
    <oddHeader>&amp;CEN</oddHead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C5A07-F79E-4622-9292-015808642F8E}">
  <sheetPr codeName="Sheet3"/>
  <dimension ref="B2:K64"/>
  <sheetViews>
    <sheetView workbookViewId="0"/>
  </sheetViews>
  <sheetFormatPr defaultColWidth="8.7109375" defaultRowHeight="15" x14ac:dyDescent="0.25"/>
  <cols>
    <col min="1" max="1" width="1.28515625" style="180" customWidth="1"/>
    <col min="2" max="16384" width="8.7109375" style="180"/>
  </cols>
  <sheetData>
    <row r="2" spans="2:11" x14ac:dyDescent="0.25">
      <c r="B2" s="235" t="s">
        <v>29</v>
      </c>
      <c r="C2" s="236"/>
      <c r="D2" s="236"/>
      <c r="E2" s="236"/>
      <c r="F2" s="236"/>
      <c r="G2" s="236"/>
      <c r="H2" s="236"/>
      <c r="I2" s="236"/>
      <c r="J2" s="236"/>
      <c r="K2" s="236"/>
    </row>
    <row r="3" spans="2:11" ht="15" customHeight="1" x14ac:dyDescent="0.25">
      <c r="B3" s="246" t="s">
        <v>344</v>
      </c>
      <c r="C3" s="246"/>
      <c r="D3" s="246"/>
      <c r="E3" s="246"/>
      <c r="F3" s="246"/>
      <c r="G3" s="246"/>
      <c r="H3" s="246"/>
      <c r="I3" s="246"/>
      <c r="J3" s="246"/>
      <c r="K3" s="246"/>
    </row>
    <row r="4" spans="2:11" x14ac:dyDescent="0.25">
      <c r="B4" s="246"/>
      <c r="C4" s="246"/>
      <c r="D4" s="246"/>
      <c r="E4" s="246"/>
      <c r="F4" s="246"/>
      <c r="G4" s="246"/>
      <c r="H4" s="246"/>
      <c r="I4" s="246"/>
      <c r="J4" s="246"/>
      <c r="K4" s="246"/>
    </row>
    <row r="5" spans="2:11" x14ac:dyDescent="0.25">
      <c r="B5" s="246"/>
      <c r="C5" s="246"/>
      <c r="D5" s="246"/>
      <c r="E5" s="246"/>
      <c r="F5" s="246"/>
      <c r="G5" s="246"/>
      <c r="H5" s="246"/>
      <c r="I5" s="246"/>
      <c r="J5" s="246"/>
      <c r="K5" s="246"/>
    </row>
    <row r="6" spans="2:11" x14ac:dyDescent="0.25">
      <c r="B6" s="246"/>
      <c r="C6" s="246"/>
      <c r="D6" s="246"/>
      <c r="E6" s="246"/>
      <c r="F6" s="246"/>
      <c r="G6" s="246"/>
      <c r="H6" s="246"/>
      <c r="I6" s="246"/>
      <c r="J6" s="246"/>
      <c r="K6" s="246"/>
    </row>
    <row r="7" spans="2:11" x14ac:dyDescent="0.25">
      <c r="B7" s="246"/>
      <c r="C7" s="246"/>
      <c r="D7" s="246"/>
      <c r="E7" s="246"/>
      <c r="F7" s="246"/>
      <c r="G7" s="246"/>
      <c r="H7" s="246"/>
      <c r="I7" s="246"/>
      <c r="J7" s="246"/>
      <c r="K7" s="246"/>
    </row>
    <row r="8" spans="2:11" x14ac:dyDescent="0.25">
      <c r="B8" s="246"/>
      <c r="C8" s="246"/>
      <c r="D8" s="246"/>
      <c r="E8" s="246"/>
      <c r="F8" s="246"/>
      <c r="G8" s="246"/>
      <c r="H8" s="246"/>
      <c r="I8" s="246"/>
      <c r="J8" s="246"/>
      <c r="K8" s="246"/>
    </row>
    <row r="9" spans="2:11" x14ac:dyDescent="0.25">
      <c r="B9" s="246"/>
      <c r="C9" s="246"/>
      <c r="D9" s="246"/>
      <c r="E9" s="246"/>
      <c r="F9" s="246"/>
      <c r="G9" s="246"/>
      <c r="H9" s="246"/>
      <c r="I9" s="246"/>
      <c r="J9" s="246"/>
      <c r="K9" s="246"/>
    </row>
    <row r="10" spans="2:11" x14ac:dyDescent="0.25">
      <c r="B10" s="246"/>
      <c r="C10" s="246"/>
      <c r="D10" s="246"/>
      <c r="E10" s="246"/>
      <c r="F10" s="246"/>
      <c r="G10" s="246"/>
      <c r="H10" s="246"/>
      <c r="I10" s="246"/>
      <c r="J10" s="246"/>
      <c r="K10" s="246"/>
    </row>
    <row r="11" spans="2:11" x14ac:dyDescent="0.25">
      <c r="B11" s="246"/>
      <c r="C11" s="246"/>
      <c r="D11" s="246"/>
      <c r="E11" s="246"/>
      <c r="F11" s="246"/>
      <c r="G11" s="246"/>
      <c r="H11" s="246"/>
      <c r="I11" s="246"/>
      <c r="J11" s="246"/>
      <c r="K11" s="246"/>
    </row>
    <row r="12" spans="2:11" x14ac:dyDescent="0.25">
      <c r="B12" s="246"/>
      <c r="C12" s="246"/>
      <c r="D12" s="246"/>
      <c r="E12" s="246"/>
      <c r="F12" s="246"/>
      <c r="G12" s="246"/>
      <c r="H12" s="246"/>
      <c r="I12" s="246"/>
      <c r="J12" s="246"/>
      <c r="K12" s="246"/>
    </row>
    <row r="13" spans="2:11" x14ac:dyDescent="0.25">
      <c r="B13" s="246"/>
      <c r="C13" s="246"/>
      <c r="D13" s="246"/>
      <c r="E13" s="246"/>
      <c r="F13" s="246"/>
      <c r="G13" s="246"/>
      <c r="H13" s="246"/>
      <c r="I13" s="246"/>
      <c r="J13" s="246"/>
      <c r="K13" s="246"/>
    </row>
    <row r="14" spans="2:11" x14ac:dyDescent="0.25">
      <c r="B14" s="246"/>
      <c r="C14" s="246"/>
      <c r="D14" s="246"/>
      <c r="E14" s="246"/>
      <c r="F14" s="246"/>
      <c r="G14" s="246"/>
      <c r="H14" s="246"/>
      <c r="I14" s="246"/>
      <c r="J14" s="246"/>
      <c r="K14" s="246"/>
    </row>
    <row r="15" spans="2:11" x14ac:dyDescent="0.25">
      <c r="B15" s="246"/>
      <c r="C15" s="246"/>
      <c r="D15" s="246"/>
      <c r="E15" s="246"/>
      <c r="F15" s="246"/>
      <c r="G15" s="246"/>
      <c r="H15" s="246"/>
      <c r="I15" s="246"/>
      <c r="J15" s="246"/>
      <c r="K15" s="246"/>
    </row>
    <row r="16" spans="2:11" x14ac:dyDescent="0.25">
      <c r="B16" s="246"/>
      <c r="C16" s="246"/>
      <c r="D16" s="246"/>
      <c r="E16" s="246"/>
      <c r="F16" s="246"/>
      <c r="G16" s="246"/>
      <c r="H16" s="246"/>
      <c r="I16" s="246"/>
      <c r="J16" s="246"/>
      <c r="K16" s="246"/>
    </row>
    <row r="17" spans="2:11" x14ac:dyDescent="0.25">
      <c r="B17" s="246"/>
      <c r="C17" s="246"/>
      <c r="D17" s="246"/>
      <c r="E17" s="246"/>
      <c r="F17" s="246"/>
      <c r="G17" s="246"/>
      <c r="H17" s="246"/>
      <c r="I17" s="246"/>
      <c r="J17" s="246"/>
      <c r="K17" s="246"/>
    </row>
    <row r="18" spans="2:11" x14ac:dyDescent="0.25">
      <c r="B18" s="246"/>
      <c r="C18" s="246"/>
      <c r="D18" s="246"/>
      <c r="E18" s="246"/>
      <c r="F18" s="246"/>
      <c r="G18" s="246"/>
      <c r="H18" s="246"/>
      <c r="I18" s="246"/>
      <c r="J18" s="246"/>
      <c r="K18" s="246"/>
    </row>
    <row r="19" spans="2:11" x14ac:dyDescent="0.25">
      <c r="B19" s="246"/>
      <c r="C19" s="246"/>
      <c r="D19" s="246"/>
      <c r="E19" s="246"/>
      <c r="F19" s="246"/>
      <c r="G19" s="246"/>
      <c r="H19" s="246"/>
      <c r="I19" s="246"/>
      <c r="J19" s="246"/>
      <c r="K19" s="246"/>
    </row>
    <row r="20" spans="2:11" x14ac:dyDescent="0.25">
      <c r="B20" s="246"/>
      <c r="C20" s="246"/>
      <c r="D20" s="246"/>
      <c r="E20" s="246"/>
      <c r="F20" s="246"/>
      <c r="G20" s="246"/>
      <c r="H20" s="246"/>
      <c r="I20" s="246"/>
      <c r="J20" s="246"/>
      <c r="K20" s="246"/>
    </row>
    <row r="21" spans="2:11" x14ac:dyDescent="0.25">
      <c r="B21" s="246"/>
      <c r="C21" s="246"/>
      <c r="D21" s="246"/>
      <c r="E21" s="246"/>
      <c r="F21" s="246"/>
      <c r="G21" s="246"/>
      <c r="H21" s="246"/>
      <c r="I21" s="246"/>
      <c r="J21" s="246"/>
      <c r="K21" s="246"/>
    </row>
    <row r="22" spans="2:11" x14ac:dyDescent="0.25">
      <c r="B22" s="246"/>
      <c r="C22" s="246"/>
      <c r="D22" s="246"/>
      <c r="E22" s="246"/>
      <c r="F22" s="246"/>
      <c r="G22" s="246"/>
      <c r="H22" s="246"/>
      <c r="I22" s="246"/>
      <c r="J22" s="246"/>
      <c r="K22" s="246"/>
    </row>
    <row r="23" spans="2:11" x14ac:dyDescent="0.25">
      <c r="B23" s="246"/>
      <c r="C23" s="246"/>
      <c r="D23" s="246"/>
      <c r="E23" s="246"/>
      <c r="F23" s="246"/>
      <c r="G23" s="246"/>
      <c r="H23" s="246"/>
      <c r="I23" s="246"/>
      <c r="J23" s="246"/>
      <c r="K23" s="246"/>
    </row>
    <row r="24" spans="2:11" x14ac:dyDescent="0.25">
      <c r="B24" s="246"/>
      <c r="C24" s="246"/>
      <c r="D24" s="246"/>
      <c r="E24" s="246"/>
      <c r="F24" s="246"/>
      <c r="G24" s="246"/>
      <c r="H24" s="246"/>
      <c r="I24" s="246"/>
      <c r="J24" s="246"/>
      <c r="K24" s="246"/>
    </row>
    <row r="25" spans="2:11" x14ac:dyDescent="0.25">
      <c r="B25" s="246"/>
      <c r="C25" s="246"/>
      <c r="D25" s="246"/>
      <c r="E25" s="246"/>
      <c r="F25" s="246"/>
      <c r="G25" s="246"/>
      <c r="H25" s="246"/>
      <c r="I25" s="246"/>
      <c r="J25" s="246"/>
      <c r="K25" s="246"/>
    </row>
    <row r="26" spans="2:11" x14ac:dyDescent="0.25">
      <c r="B26" s="246"/>
      <c r="C26" s="246"/>
      <c r="D26" s="246"/>
      <c r="E26" s="246"/>
      <c r="F26" s="246"/>
      <c r="G26" s="246"/>
      <c r="H26" s="246"/>
      <c r="I26" s="246"/>
      <c r="J26" s="246"/>
      <c r="K26" s="246"/>
    </row>
    <row r="27" spans="2:11" x14ac:dyDescent="0.25">
      <c r="B27" s="246"/>
      <c r="C27" s="246"/>
      <c r="D27" s="246"/>
      <c r="E27" s="246"/>
      <c r="F27" s="246"/>
      <c r="G27" s="246"/>
      <c r="H27" s="246"/>
      <c r="I27" s="246"/>
      <c r="J27" s="246"/>
      <c r="K27" s="246"/>
    </row>
    <row r="28" spans="2:11" x14ac:dyDescent="0.25">
      <c r="B28" s="246"/>
      <c r="C28" s="246"/>
      <c r="D28" s="246"/>
      <c r="E28" s="246"/>
      <c r="F28" s="246"/>
      <c r="G28" s="246"/>
      <c r="H28" s="246"/>
      <c r="I28" s="246"/>
      <c r="J28" s="246"/>
      <c r="K28" s="246"/>
    </row>
    <row r="29" spans="2:11" x14ac:dyDescent="0.25">
      <c r="B29" s="246"/>
      <c r="C29" s="246"/>
      <c r="D29" s="246"/>
      <c r="E29" s="246"/>
      <c r="F29" s="246"/>
      <c r="G29" s="246"/>
      <c r="H29" s="246"/>
      <c r="I29" s="246"/>
      <c r="J29" s="246"/>
      <c r="K29" s="246"/>
    </row>
    <row r="30" spans="2:11" x14ac:dyDescent="0.25">
      <c r="B30" s="246"/>
      <c r="C30" s="246"/>
      <c r="D30" s="246"/>
      <c r="E30" s="246"/>
      <c r="F30" s="246"/>
      <c r="G30" s="246"/>
      <c r="H30" s="246"/>
      <c r="I30" s="246"/>
      <c r="J30" s="246"/>
      <c r="K30" s="246"/>
    </row>
    <row r="31" spans="2:11" x14ac:dyDescent="0.25">
      <c r="B31" s="246"/>
      <c r="C31" s="246"/>
      <c r="D31" s="246"/>
      <c r="E31" s="246"/>
      <c r="F31" s="246"/>
      <c r="G31" s="246"/>
      <c r="H31" s="246"/>
      <c r="I31" s="246"/>
      <c r="J31" s="246"/>
      <c r="K31" s="246"/>
    </row>
    <row r="32" spans="2:11" x14ac:dyDescent="0.25">
      <c r="B32" s="246"/>
      <c r="C32" s="246"/>
      <c r="D32" s="246"/>
      <c r="E32" s="246"/>
      <c r="F32" s="246"/>
      <c r="G32" s="246"/>
      <c r="H32" s="246"/>
      <c r="I32" s="246"/>
      <c r="J32" s="246"/>
      <c r="K32" s="246"/>
    </row>
    <row r="33" spans="2:11" x14ac:dyDescent="0.25">
      <c r="B33" s="246"/>
      <c r="C33" s="246"/>
      <c r="D33" s="246"/>
      <c r="E33" s="246"/>
      <c r="F33" s="246"/>
      <c r="G33" s="246"/>
      <c r="H33" s="246"/>
      <c r="I33" s="246"/>
      <c r="J33" s="246"/>
      <c r="K33" s="246"/>
    </row>
    <row r="34" spans="2:11" x14ac:dyDescent="0.25">
      <c r="B34" s="246"/>
      <c r="C34" s="246"/>
      <c r="D34" s="246"/>
      <c r="E34" s="246"/>
      <c r="F34" s="246"/>
      <c r="G34" s="246"/>
      <c r="H34" s="246"/>
      <c r="I34" s="246"/>
      <c r="J34" s="246"/>
      <c r="K34" s="246"/>
    </row>
    <row r="35" spans="2:11" x14ac:dyDescent="0.25">
      <c r="B35" s="246"/>
      <c r="C35" s="246"/>
      <c r="D35" s="246"/>
      <c r="E35" s="246"/>
      <c r="F35" s="246"/>
      <c r="G35" s="246"/>
      <c r="H35" s="246"/>
      <c r="I35" s="246"/>
      <c r="J35" s="246"/>
      <c r="K35" s="246"/>
    </row>
    <row r="36" spans="2:11" x14ac:dyDescent="0.25">
      <c r="B36" s="246"/>
      <c r="C36" s="246"/>
      <c r="D36" s="246"/>
      <c r="E36" s="246"/>
      <c r="F36" s="246"/>
      <c r="G36" s="246"/>
      <c r="H36" s="246"/>
      <c r="I36" s="246"/>
      <c r="J36" s="246"/>
      <c r="K36" s="246"/>
    </row>
    <row r="37" spans="2:11" x14ac:dyDescent="0.25">
      <c r="B37" s="246"/>
      <c r="C37" s="246"/>
      <c r="D37" s="246"/>
      <c r="E37" s="246"/>
      <c r="F37" s="246"/>
      <c r="G37" s="246"/>
      <c r="H37" s="246"/>
      <c r="I37" s="246"/>
      <c r="J37" s="246"/>
      <c r="K37" s="246"/>
    </row>
    <row r="38" spans="2:11" x14ac:dyDescent="0.25">
      <c r="B38" s="246"/>
      <c r="C38" s="246"/>
      <c r="D38" s="246"/>
      <c r="E38" s="246"/>
      <c r="F38" s="246"/>
      <c r="G38" s="246"/>
      <c r="H38" s="246"/>
      <c r="I38" s="246"/>
      <c r="J38" s="246"/>
      <c r="K38" s="246"/>
    </row>
    <row r="39" spans="2:11" x14ac:dyDescent="0.25">
      <c r="B39" s="246"/>
      <c r="C39" s="246"/>
      <c r="D39" s="246"/>
      <c r="E39" s="246"/>
      <c r="F39" s="246"/>
      <c r="G39" s="246"/>
      <c r="H39" s="246"/>
      <c r="I39" s="246"/>
      <c r="J39" s="246"/>
      <c r="K39" s="246"/>
    </row>
    <row r="40" spans="2:11" x14ac:dyDescent="0.25">
      <c r="B40" s="246"/>
      <c r="C40" s="246"/>
      <c r="D40" s="246"/>
      <c r="E40" s="246"/>
      <c r="F40" s="246"/>
      <c r="G40" s="246"/>
      <c r="H40" s="246"/>
      <c r="I40" s="246"/>
      <c r="J40" s="246"/>
      <c r="K40" s="246"/>
    </row>
    <row r="41" spans="2:11" x14ac:dyDescent="0.25">
      <c r="B41" s="246"/>
      <c r="C41" s="246"/>
      <c r="D41" s="246"/>
      <c r="E41" s="246"/>
      <c r="F41" s="246"/>
      <c r="G41" s="246"/>
      <c r="H41" s="246"/>
      <c r="I41" s="246"/>
      <c r="J41" s="246"/>
      <c r="K41" s="246"/>
    </row>
    <row r="42" spans="2:11" x14ac:dyDescent="0.25">
      <c r="B42" s="246"/>
      <c r="C42" s="246"/>
      <c r="D42" s="246"/>
      <c r="E42" s="246"/>
      <c r="F42" s="246"/>
      <c r="G42" s="246"/>
      <c r="H42" s="246"/>
      <c r="I42" s="246"/>
      <c r="J42" s="246"/>
      <c r="K42" s="246"/>
    </row>
    <row r="43" spans="2:11" x14ac:dyDescent="0.25">
      <c r="B43" s="246"/>
      <c r="C43" s="246"/>
      <c r="D43" s="246"/>
      <c r="E43" s="246"/>
      <c r="F43" s="246"/>
      <c r="G43" s="246"/>
      <c r="H43" s="246"/>
      <c r="I43" s="246"/>
      <c r="J43" s="246"/>
      <c r="K43" s="246"/>
    </row>
    <row r="44" spans="2:11" x14ac:dyDescent="0.25">
      <c r="B44" s="246"/>
      <c r="C44" s="246"/>
      <c r="D44" s="246"/>
      <c r="E44" s="246"/>
      <c r="F44" s="246"/>
      <c r="G44" s="246"/>
      <c r="H44" s="246"/>
      <c r="I44" s="246"/>
      <c r="J44" s="246"/>
      <c r="K44" s="246"/>
    </row>
    <row r="45" spans="2:11" x14ac:dyDescent="0.25">
      <c r="B45" s="246"/>
      <c r="C45" s="246"/>
      <c r="D45" s="246"/>
      <c r="E45" s="246"/>
      <c r="F45" s="246"/>
      <c r="G45" s="246"/>
      <c r="H45" s="246"/>
      <c r="I45" s="246"/>
      <c r="J45" s="246"/>
      <c r="K45" s="246"/>
    </row>
    <row r="46" spans="2:11" x14ac:dyDescent="0.25">
      <c r="B46" s="246"/>
      <c r="C46" s="246"/>
      <c r="D46" s="246"/>
      <c r="E46" s="246"/>
      <c r="F46" s="246"/>
      <c r="G46" s="246"/>
      <c r="H46" s="246"/>
      <c r="I46" s="246"/>
      <c r="J46" s="246"/>
      <c r="K46" s="246"/>
    </row>
    <row r="47" spans="2:11" ht="14.45" customHeight="1" x14ac:dyDescent="0.25">
      <c r="B47" s="246"/>
      <c r="C47" s="246"/>
      <c r="D47" s="246"/>
      <c r="E47" s="246"/>
      <c r="F47" s="246"/>
      <c r="G47" s="246"/>
      <c r="H47" s="246"/>
      <c r="I47" s="246"/>
      <c r="J47" s="246"/>
      <c r="K47" s="246"/>
    </row>
    <row r="48" spans="2:11" ht="14.45" customHeight="1" x14ac:dyDescent="0.25">
      <c r="B48" s="246"/>
      <c r="C48" s="246"/>
      <c r="D48" s="246"/>
      <c r="E48" s="246"/>
      <c r="F48" s="246"/>
      <c r="G48" s="246"/>
      <c r="H48" s="246"/>
      <c r="I48" s="246"/>
      <c r="J48" s="246"/>
      <c r="K48" s="246"/>
    </row>
    <row r="49" spans="2:11" ht="14.45" customHeight="1" x14ac:dyDescent="0.25">
      <c r="B49" s="246"/>
      <c r="C49" s="246"/>
      <c r="D49" s="246"/>
      <c r="E49" s="246"/>
      <c r="F49" s="246"/>
      <c r="G49" s="246"/>
      <c r="H49" s="246"/>
      <c r="I49" s="246"/>
      <c r="J49" s="246"/>
      <c r="K49" s="246"/>
    </row>
    <row r="50" spans="2:11" ht="14.45" customHeight="1" x14ac:dyDescent="0.25">
      <c r="B50" s="246"/>
      <c r="C50" s="246"/>
      <c r="D50" s="246"/>
      <c r="E50" s="246"/>
      <c r="F50" s="246"/>
      <c r="G50" s="246"/>
      <c r="H50" s="246"/>
      <c r="I50" s="246"/>
      <c r="J50" s="246"/>
      <c r="K50" s="246"/>
    </row>
    <row r="51" spans="2:11" ht="14.45" customHeight="1" x14ac:dyDescent="0.25">
      <c r="B51" s="246"/>
      <c r="C51" s="246"/>
      <c r="D51" s="246"/>
      <c r="E51" s="246"/>
      <c r="F51" s="246"/>
      <c r="G51" s="246"/>
      <c r="H51" s="246"/>
      <c r="I51" s="246"/>
      <c r="J51" s="246"/>
      <c r="K51" s="246"/>
    </row>
    <row r="52" spans="2:11" ht="14.45" customHeight="1" x14ac:dyDescent="0.25">
      <c r="B52" s="246"/>
      <c r="C52" s="246"/>
      <c r="D52" s="246"/>
      <c r="E52" s="246"/>
      <c r="F52" s="246"/>
      <c r="G52" s="246"/>
      <c r="H52" s="246"/>
      <c r="I52" s="246"/>
      <c r="J52" s="246"/>
      <c r="K52" s="246"/>
    </row>
    <row r="53" spans="2:11" ht="14.45" customHeight="1" x14ac:dyDescent="0.25">
      <c r="B53" s="246"/>
      <c r="C53" s="246"/>
      <c r="D53" s="246"/>
      <c r="E53" s="246"/>
      <c r="F53" s="246"/>
      <c r="G53" s="246"/>
      <c r="H53" s="246"/>
      <c r="I53" s="246"/>
      <c r="J53" s="246"/>
      <c r="K53" s="246"/>
    </row>
    <row r="54" spans="2:11" ht="14.45" customHeight="1" x14ac:dyDescent="0.25">
      <c r="B54" s="246"/>
      <c r="C54" s="246"/>
      <c r="D54" s="246"/>
      <c r="E54" s="246"/>
      <c r="F54" s="246"/>
      <c r="G54" s="246"/>
      <c r="H54" s="246"/>
      <c r="I54" s="246"/>
      <c r="J54" s="246"/>
      <c r="K54" s="246"/>
    </row>
    <row r="55" spans="2:11" ht="14.45" customHeight="1" x14ac:dyDescent="0.25">
      <c r="B55" s="246"/>
      <c r="C55" s="246"/>
      <c r="D55" s="246"/>
      <c r="E55" s="246"/>
      <c r="F55" s="246"/>
      <c r="G55" s="246"/>
      <c r="H55" s="246"/>
      <c r="I55" s="246"/>
      <c r="J55" s="246"/>
      <c r="K55" s="246"/>
    </row>
    <row r="56" spans="2:11" ht="14.45" customHeight="1" x14ac:dyDescent="0.25">
      <c r="B56" s="246"/>
      <c r="C56" s="246"/>
      <c r="D56" s="246"/>
      <c r="E56" s="246"/>
      <c r="F56" s="246"/>
      <c r="G56" s="246"/>
      <c r="H56" s="246"/>
      <c r="I56" s="246"/>
      <c r="J56" s="246"/>
      <c r="K56" s="246"/>
    </row>
    <row r="57" spans="2:11" ht="14.45" customHeight="1" x14ac:dyDescent="0.25">
      <c r="B57" s="246"/>
      <c r="C57" s="246"/>
      <c r="D57" s="246"/>
      <c r="E57" s="246"/>
      <c r="F57" s="246"/>
      <c r="G57" s="246"/>
      <c r="H57" s="246"/>
      <c r="I57" s="246"/>
      <c r="J57" s="246"/>
      <c r="K57" s="246"/>
    </row>
    <row r="58" spans="2:11" x14ac:dyDescent="0.25">
      <c r="B58" s="246"/>
      <c r="C58" s="246"/>
      <c r="D58" s="246"/>
      <c r="E58" s="246"/>
      <c r="F58" s="246"/>
      <c r="G58" s="246"/>
      <c r="H58" s="246"/>
      <c r="I58" s="246"/>
      <c r="J58" s="246"/>
      <c r="K58" s="246"/>
    </row>
    <row r="59" spans="2:11" ht="14.45" customHeight="1" x14ac:dyDescent="0.25">
      <c r="B59" s="246"/>
      <c r="C59" s="246"/>
      <c r="D59" s="246"/>
      <c r="E59" s="246"/>
      <c r="F59" s="246"/>
      <c r="G59" s="246"/>
      <c r="H59" s="246"/>
      <c r="I59" s="246"/>
      <c r="J59" s="246"/>
      <c r="K59" s="246"/>
    </row>
    <row r="60" spans="2:11" ht="14.45" customHeight="1" x14ac:dyDescent="0.25">
      <c r="B60" s="246"/>
      <c r="C60" s="246"/>
      <c r="D60" s="246"/>
      <c r="E60" s="246"/>
      <c r="F60" s="246"/>
      <c r="G60" s="246"/>
      <c r="H60" s="246"/>
      <c r="I60" s="246"/>
      <c r="J60" s="246"/>
      <c r="K60" s="246"/>
    </row>
    <row r="61" spans="2:11" ht="14.45" customHeight="1" x14ac:dyDescent="0.25">
      <c r="B61" s="246"/>
      <c r="C61" s="246"/>
      <c r="D61" s="246"/>
      <c r="E61" s="246"/>
      <c r="F61" s="246"/>
      <c r="G61" s="246"/>
      <c r="H61" s="246"/>
      <c r="I61" s="246"/>
      <c r="J61" s="246"/>
      <c r="K61" s="246"/>
    </row>
    <row r="62" spans="2:11" ht="14.45" customHeight="1" x14ac:dyDescent="0.25">
      <c r="B62" s="246"/>
      <c r="C62" s="246"/>
      <c r="D62" s="246"/>
      <c r="E62" s="246"/>
      <c r="F62" s="246"/>
      <c r="G62" s="246"/>
      <c r="H62" s="246"/>
      <c r="I62" s="246"/>
      <c r="J62" s="246"/>
      <c r="K62" s="246"/>
    </row>
    <row r="63" spans="2:11" ht="14.45" customHeight="1" x14ac:dyDescent="0.25">
      <c r="B63" s="246"/>
      <c r="C63" s="246"/>
      <c r="D63" s="246"/>
      <c r="E63" s="246"/>
      <c r="F63" s="246"/>
      <c r="G63" s="246"/>
      <c r="H63" s="246"/>
      <c r="I63" s="246"/>
      <c r="J63" s="246"/>
      <c r="K63" s="246"/>
    </row>
    <row r="64" spans="2:11" ht="14.45" customHeight="1" x14ac:dyDescent="0.25">
      <c r="B64" s="246"/>
      <c r="C64" s="246"/>
      <c r="D64" s="246"/>
      <c r="E64" s="246"/>
      <c r="F64" s="246"/>
      <c r="G64" s="246"/>
      <c r="H64" s="246"/>
      <c r="I64" s="246"/>
      <c r="J64" s="246"/>
      <c r="K64" s="246"/>
    </row>
  </sheetData>
  <mergeCells count="1">
    <mergeCell ref="B3:K6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80378-24C5-4645-8C22-E5EF26C6F148}">
  <sheetPr codeName="Sheet4">
    <pageSetUpPr fitToPage="1"/>
  </sheetPr>
  <dimension ref="A1:H60"/>
  <sheetViews>
    <sheetView showGridLines="0" zoomScaleNormal="100" workbookViewId="0"/>
  </sheetViews>
  <sheetFormatPr defaultColWidth="9.28515625" defaultRowHeight="11.25" x14ac:dyDescent="0.2"/>
  <cols>
    <col min="1" max="1" width="7.7109375" style="4" customWidth="1"/>
    <col min="2" max="2" width="64.42578125" style="4" customWidth="1"/>
    <col min="3" max="3" width="17.140625" style="4" customWidth="1"/>
    <col min="4" max="4" width="14.28515625" style="153" customWidth="1"/>
    <col min="5" max="5" width="16.5703125" style="153" customWidth="1"/>
    <col min="6" max="6" width="9.28515625" style="4" customWidth="1"/>
    <col min="7" max="7" width="9.28515625" style="4"/>
    <col min="8" max="8" width="11.140625" style="4" bestFit="1" customWidth="1"/>
    <col min="9" max="16384" width="9.28515625" style="4"/>
  </cols>
  <sheetData>
    <row r="1" spans="1:8" x14ac:dyDescent="0.2">
      <c r="A1" s="3" t="s">
        <v>5</v>
      </c>
      <c r="B1" s="3"/>
      <c r="C1" s="3"/>
      <c r="D1" s="152"/>
      <c r="E1" s="152"/>
      <c r="G1" s="3" t="s">
        <v>30</v>
      </c>
    </row>
    <row r="2" spans="1:8" ht="22.5" x14ac:dyDescent="0.2">
      <c r="A2" s="247"/>
      <c r="B2" s="248"/>
      <c r="C2" s="251" t="s">
        <v>31</v>
      </c>
      <c r="D2" s="251"/>
      <c r="E2" s="5" t="s">
        <v>32</v>
      </c>
    </row>
    <row r="3" spans="1:8" x14ac:dyDescent="0.2">
      <c r="A3" s="247"/>
      <c r="B3" s="248"/>
      <c r="C3" s="5" t="s">
        <v>33</v>
      </c>
      <c r="D3" s="5" t="s">
        <v>34</v>
      </c>
      <c r="E3" s="5" t="s">
        <v>35</v>
      </c>
    </row>
    <row r="4" spans="1:8" x14ac:dyDescent="0.2">
      <c r="A4" s="249"/>
      <c r="B4" s="250"/>
      <c r="C4" s="237" t="s">
        <v>36</v>
      </c>
      <c r="D4" s="237" t="s">
        <v>37</v>
      </c>
      <c r="E4" s="237" t="s">
        <v>36</v>
      </c>
    </row>
    <row r="5" spans="1:8" x14ac:dyDescent="0.2">
      <c r="A5" s="5">
        <v>1</v>
      </c>
      <c r="B5" s="7" t="s">
        <v>38</v>
      </c>
      <c r="C5" s="200">
        <v>269095.54888100002</v>
      </c>
      <c r="D5" s="200">
        <v>266143</v>
      </c>
      <c r="E5" s="201">
        <v>21527.644</v>
      </c>
    </row>
    <row r="6" spans="1:8" x14ac:dyDescent="0.2">
      <c r="A6" s="5">
        <v>2</v>
      </c>
      <c r="B6" s="6" t="s">
        <v>39</v>
      </c>
      <c r="C6" s="200">
        <v>46438.964413000002</v>
      </c>
      <c r="D6" s="200">
        <v>45454</v>
      </c>
      <c r="E6" s="201">
        <v>3715.1170000000002</v>
      </c>
    </row>
    <row r="7" spans="1:8" x14ac:dyDescent="0.2">
      <c r="A7" s="5">
        <v>3</v>
      </c>
      <c r="B7" s="6" t="s">
        <v>40</v>
      </c>
      <c r="C7" s="200">
        <v>93118.514362000002</v>
      </c>
      <c r="D7" s="200">
        <v>87977</v>
      </c>
      <c r="E7" s="201">
        <v>7449.4809999999998</v>
      </c>
    </row>
    <row r="8" spans="1:8" x14ac:dyDescent="0.2">
      <c r="A8" s="5">
        <v>4</v>
      </c>
      <c r="B8" s="6" t="s">
        <v>41</v>
      </c>
      <c r="C8" s="200" t="s">
        <v>42</v>
      </c>
      <c r="D8" s="200"/>
      <c r="E8" s="201"/>
    </row>
    <row r="9" spans="1:8" x14ac:dyDescent="0.2">
      <c r="A9" s="5" t="s">
        <v>43</v>
      </c>
      <c r="B9" s="6" t="s">
        <v>44</v>
      </c>
      <c r="C9" s="200"/>
      <c r="D9" s="200"/>
      <c r="E9" s="201"/>
      <c r="H9" s="197"/>
    </row>
    <row r="10" spans="1:8" x14ac:dyDescent="0.2">
      <c r="A10" s="5">
        <v>5</v>
      </c>
      <c r="B10" s="6" t="s">
        <v>45</v>
      </c>
      <c r="C10" s="200">
        <v>96144.791587</v>
      </c>
      <c r="D10" s="200">
        <v>94040</v>
      </c>
      <c r="E10" s="201">
        <v>7691.5829999999996</v>
      </c>
    </row>
    <row r="11" spans="1:8" x14ac:dyDescent="0.2">
      <c r="A11" s="5">
        <v>6</v>
      </c>
      <c r="B11" s="7" t="s">
        <v>46</v>
      </c>
      <c r="C11" s="200">
        <v>10899.657655000001</v>
      </c>
      <c r="D11" s="200">
        <v>10056</v>
      </c>
      <c r="E11" s="201">
        <v>871.97299999999996</v>
      </c>
    </row>
    <row r="12" spans="1:8" x14ac:dyDescent="0.2">
      <c r="A12" s="5">
        <v>7</v>
      </c>
      <c r="B12" s="6" t="s">
        <v>39</v>
      </c>
      <c r="C12" s="200">
        <v>7931.5766590000003</v>
      </c>
      <c r="D12" s="200">
        <v>7532</v>
      </c>
      <c r="E12" s="201">
        <v>634.52599999999995</v>
      </c>
    </row>
    <row r="13" spans="1:8" x14ac:dyDescent="0.2">
      <c r="A13" s="5">
        <v>8</v>
      </c>
      <c r="B13" s="6" t="s">
        <v>47</v>
      </c>
      <c r="C13" s="200"/>
      <c r="D13" s="200"/>
      <c r="E13" s="201"/>
    </row>
    <row r="14" spans="1:8" x14ac:dyDescent="0.2">
      <c r="A14" s="5" t="s">
        <v>48</v>
      </c>
      <c r="B14" s="6" t="s">
        <v>49</v>
      </c>
      <c r="C14" s="200">
        <v>648.850684</v>
      </c>
      <c r="D14" s="200">
        <v>533</v>
      </c>
      <c r="E14" s="201">
        <v>51.908000000000001</v>
      </c>
    </row>
    <row r="15" spans="1:8" x14ac:dyDescent="0.2">
      <c r="A15" s="5">
        <v>9</v>
      </c>
      <c r="B15" s="6" t="s">
        <v>50</v>
      </c>
      <c r="C15" s="200">
        <v>2319.2303120000001</v>
      </c>
      <c r="D15" s="200">
        <v>1991</v>
      </c>
      <c r="E15" s="201">
        <v>185.53800000000001</v>
      </c>
    </row>
    <row r="16" spans="1:8" x14ac:dyDescent="0.2">
      <c r="A16" s="5">
        <v>10</v>
      </c>
      <c r="B16" s="7" t="s">
        <v>51</v>
      </c>
      <c r="C16" s="200">
        <v>2723.0848470000001</v>
      </c>
      <c r="D16" s="200">
        <v>2720</v>
      </c>
      <c r="E16" s="201">
        <v>217.84700000000001</v>
      </c>
    </row>
    <row r="17" spans="1:5" x14ac:dyDescent="0.2">
      <c r="A17" s="5" t="s">
        <v>52</v>
      </c>
      <c r="B17" s="7" t="s">
        <v>53</v>
      </c>
      <c r="C17" s="200">
        <v>2227.8500589999999</v>
      </c>
      <c r="D17" s="200">
        <v>2184</v>
      </c>
      <c r="E17" s="201">
        <v>178.22800000000001</v>
      </c>
    </row>
    <row r="18" spans="1:5" x14ac:dyDescent="0.2">
      <c r="A18" s="5" t="s">
        <v>54</v>
      </c>
      <c r="B18" s="7" t="s">
        <v>55</v>
      </c>
      <c r="C18" s="200">
        <v>495.23478699999998</v>
      </c>
      <c r="D18" s="200">
        <v>535</v>
      </c>
      <c r="E18" s="201">
        <v>39.619</v>
      </c>
    </row>
    <row r="19" spans="1:5" x14ac:dyDescent="0.2">
      <c r="A19" s="5" t="s">
        <v>56</v>
      </c>
      <c r="B19" s="7" t="s">
        <v>57</v>
      </c>
      <c r="C19" s="200"/>
      <c r="D19" s="200"/>
      <c r="E19" s="201"/>
    </row>
    <row r="20" spans="1:5" x14ac:dyDescent="0.2">
      <c r="A20" s="72">
        <v>11</v>
      </c>
      <c r="B20" s="73" t="s">
        <v>58</v>
      </c>
      <c r="C20" s="202"/>
      <c r="D20" s="202"/>
      <c r="E20" s="202"/>
    </row>
    <row r="21" spans="1:5" x14ac:dyDescent="0.2">
      <c r="A21" s="72">
        <v>12</v>
      </c>
      <c r="B21" s="73" t="s">
        <v>58</v>
      </c>
      <c r="C21" s="202"/>
      <c r="D21" s="202"/>
      <c r="E21" s="202"/>
    </row>
    <row r="22" spans="1:5" x14ac:dyDescent="0.2">
      <c r="A22" s="72">
        <v>13</v>
      </c>
      <c r="B22" s="73" t="s">
        <v>58</v>
      </c>
      <c r="C22" s="202"/>
      <c r="D22" s="202"/>
      <c r="E22" s="202"/>
    </row>
    <row r="23" spans="1:5" x14ac:dyDescent="0.2">
      <c r="A23" s="72">
        <v>14</v>
      </c>
      <c r="B23" s="73" t="s">
        <v>58</v>
      </c>
      <c r="C23" s="202"/>
      <c r="D23" s="202"/>
      <c r="E23" s="202"/>
    </row>
    <row r="24" spans="1:5" x14ac:dyDescent="0.2">
      <c r="A24" s="5">
        <v>15</v>
      </c>
      <c r="B24" s="7" t="s">
        <v>59</v>
      </c>
      <c r="C24" s="200"/>
      <c r="D24" s="200"/>
      <c r="E24" s="201"/>
    </row>
    <row r="25" spans="1:5" ht="15" customHeight="1" x14ac:dyDescent="0.2">
      <c r="A25" s="5">
        <v>16</v>
      </c>
      <c r="B25" s="7" t="s">
        <v>60</v>
      </c>
      <c r="C25" s="200">
        <v>4416.6964420000004</v>
      </c>
      <c r="D25" s="200">
        <v>4479</v>
      </c>
      <c r="E25" s="201">
        <v>353.33600000000001</v>
      </c>
    </row>
    <row r="26" spans="1:5" x14ac:dyDescent="0.2">
      <c r="A26" s="5">
        <v>17</v>
      </c>
      <c r="B26" s="6" t="s">
        <v>61</v>
      </c>
      <c r="C26" s="200">
        <v>1240.748253</v>
      </c>
      <c r="D26" s="200">
        <v>1231</v>
      </c>
      <c r="E26" s="201">
        <v>99.26</v>
      </c>
    </row>
    <row r="27" spans="1:5" x14ac:dyDescent="0.2">
      <c r="A27" s="5">
        <v>18</v>
      </c>
      <c r="B27" s="6" t="s">
        <v>62</v>
      </c>
      <c r="C27" s="200">
        <v>1042.879612</v>
      </c>
      <c r="D27" s="200">
        <v>1012</v>
      </c>
      <c r="E27" s="201">
        <v>83.43</v>
      </c>
    </row>
    <row r="28" spans="1:5" x14ac:dyDescent="0.2">
      <c r="A28" s="5">
        <v>19</v>
      </c>
      <c r="B28" s="6" t="s">
        <v>63</v>
      </c>
      <c r="C28" s="200">
        <v>2109.5712680000001</v>
      </c>
      <c r="D28" s="200">
        <v>2134</v>
      </c>
      <c r="E28" s="201">
        <v>168.76599999999999</v>
      </c>
    </row>
    <row r="29" spans="1:5" x14ac:dyDescent="0.2">
      <c r="A29" s="5" t="s">
        <v>64</v>
      </c>
      <c r="B29" s="6" t="s">
        <v>65</v>
      </c>
      <c r="C29" s="200">
        <v>23.497309999999999</v>
      </c>
      <c r="D29" s="200">
        <v>101</v>
      </c>
      <c r="E29" s="201">
        <v>1.88</v>
      </c>
    </row>
    <row r="30" spans="1:5" x14ac:dyDescent="0.2">
      <c r="A30" s="5">
        <v>20</v>
      </c>
      <c r="B30" s="7" t="s">
        <v>66</v>
      </c>
      <c r="C30" s="200">
        <v>11879.874749000001</v>
      </c>
      <c r="D30" s="200">
        <v>12054</v>
      </c>
      <c r="E30" s="201">
        <v>950.39</v>
      </c>
    </row>
    <row r="31" spans="1:5" x14ac:dyDescent="0.2">
      <c r="A31" s="74">
        <v>21</v>
      </c>
      <c r="B31" s="75" t="s">
        <v>67</v>
      </c>
      <c r="C31" s="200"/>
      <c r="D31" s="200"/>
      <c r="E31" s="201"/>
    </row>
    <row r="32" spans="1:5" s="78" customFormat="1" x14ac:dyDescent="0.2">
      <c r="A32" s="76" t="s">
        <v>68</v>
      </c>
      <c r="B32" s="77" t="s">
        <v>69</v>
      </c>
      <c r="C32" s="200">
        <v>4475.1996060000001</v>
      </c>
      <c r="D32" s="200">
        <v>5060</v>
      </c>
      <c r="E32" s="201">
        <v>358.01596799999999</v>
      </c>
    </row>
    <row r="33" spans="1:5" x14ac:dyDescent="0.2">
      <c r="A33" s="76">
        <v>22</v>
      </c>
      <c r="B33" s="77" t="s">
        <v>70</v>
      </c>
      <c r="C33" s="200"/>
      <c r="D33" s="200"/>
      <c r="E33" s="201"/>
    </row>
    <row r="34" spans="1:5" x14ac:dyDescent="0.2">
      <c r="A34" s="5" t="s">
        <v>71</v>
      </c>
      <c r="B34" s="7" t="s">
        <v>72</v>
      </c>
      <c r="C34" s="200"/>
      <c r="D34" s="200"/>
      <c r="E34" s="201"/>
    </row>
    <row r="35" spans="1:5" x14ac:dyDescent="0.2">
      <c r="A35" s="5">
        <v>23</v>
      </c>
      <c r="B35" s="7" t="s">
        <v>73</v>
      </c>
      <c r="C35" s="200"/>
      <c r="D35" s="200"/>
      <c r="E35" s="201"/>
    </row>
    <row r="36" spans="1:5" x14ac:dyDescent="0.2">
      <c r="A36" s="5">
        <v>24</v>
      </c>
      <c r="B36" s="7" t="s">
        <v>74</v>
      </c>
      <c r="C36" s="200">
        <v>45287.692499999997</v>
      </c>
      <c r="D36" s="200">
        <v>45288</v>
      </c>
      <c r="E36" s="201">
        <v>3623.0149999999999</v>
      </c>
    </row>
    <row r="37" spans="1:5" x14ac:dyDescent="0.2">
      <c r="A37" s="5" t="s">
        <v>75</v>
      </c>
      <c r="B37" s="7" t="s">
        <v>76</v>
      </c>
      <c r="C37" s="200"/>
      <c r="D37" s="200"/>
      <c r="E37" s="201"/>
    </row>
    <row r="38" spans="1:5" ht="22.5" x14ac:dyDescent="0.2">
      <c r="A38" s="5">
        <v>25</v>
      </c>
      <c r="B38" s="79" t="s">
        <v>77</v>
      </c>
      <c r="C38" s="200">
        <v>11302.53551</v>
      </c>
      <c r="D38" s="200">
        <v>11412</v>
      </c>
      <c r="E38" s="201">
        <v>904.20299999999997</v>
      </c>
    </row>
    <row r="39" spans="1:5" x14ac:dyDescent="0.2">
      <c r="A39" s="5">
        <v>26</v>
      </c>
      <c r="B39" s="80" t="s">
        <v>78</v>
      </c>
      <c r="C39" s="199">
        <v>0.55000000000000004</v>
      </c>
      <c r="D39" s="199">
        <v>0.5</v>
      </c>
      <c r="E39" s="203"/>
    </row>
    <row r="40" spans="1:5" x14ac:dyDescent="0.2">
      <c r="A40" s="5">
        <v>27</v>
      </c>
      <c r="B40" s="81" t="s">
        <v>79</v>
      </c>
      <c r="C40" s="200"/>
      <c r="D40" s="200"/>
      <c r="E40" s="203"/>
    </row>
    <row r="41" spans="1:5" x14ac:dyDescent="0.2">
      <c r="A41" s="5">
        <v>28</v>
      </c>
      <c r="B41" s="81" t="s">
        <v>80</v>
      </c>
      <c r="C41" s="204"/>
      <c r="D41" s="200"/>
      <c r="E41" s="203"/>
    </row>
    <row r="42" spans="1:5" x14ac:dyDescent="0.2">
      <c r="A42" s="8">
        <v>29</v>
      </c>
      <c r="B42" s="196" t="s">
        <v>81</v>
      </c>
      <c r="C42" s="200">
        <v>344302.55507399997</v>
      </c>
      <c r="D42" s="200">
        <v>340739</v>
      </c>
      <c r="E42" s="201">
        <v>27544.204000000002</v>
      </c>
    </row>
    <row r="43" spans="1:5" x14ac:dyDescent="0.2">
      <c r="C43" s="193"/>
    </row>
    <row r="44" spans="1:5" x14ac:dyDescent="0.2">
      <c r="C44" s="194"/>
    </row>
    <row r="45" spans="1:5" x14ac:dyDescent="0.2">
      <c r="C45" s="194"/>
    </row>
    <row r="46" spans="1:5" x14ac:dyDescent="0.2">
      <c r="C46" s="194"/>
    </row>
    <row r="47" spans="1:5" x14ac:dyDescent="0.2">
      <c r="C47" s="194"/>
    </row>
    <row r="48" spans="1:5" x14ac:dyDescent="0.2">
      <c r="C48" s="193"/>
    </row>
    <row r="49" spans="3:3" x14ac:dyDescent="0.2">
      <c r="C49" s="194"/>
    </row>
    <row r="50" spans="3:3" x14ac:dyDescent="0.2">
      <c r="C50" s="194"/>
    </row>
    <row r="51" spans="3:3" x14ac:dyDescent="0.2">
      <c r="C51" s="194"/>
    </row>
    <row r="52" spans="3:3" x14ac:dyDescent="0.2">
      <c r="C52" s="194"/>
    </row>
    <row r="53" spans="3:3" x14ac:dyDescent="0.2">
      <c r="C53" s="194"/>
    </row>
    <row r="54" spans="3:3" x14ac:dyDescent="0.2">
      <c r="C54" s="193"/>
    </row>
    <row r="55" spans="3:3" x14ac:dyDescent="0.2">
      <c r="C55" s="194"/>
    </row>
    <row r="56" spans="3:3" x14ac:dyDescent="0.2">
      <c r="C56" s="193"/>
    </row>
    <row r="57" spans="3:3" x14ac:dyDescent="0.2">
      <c r="C57" s="195"/>
    </row>
    <row r="58" spans="3:3" x14ac:dyDescent="0.2">
      <c r="C58" s="194"/>
    </row>
    <row r="59" spans="3:3" x14ac:dyDescent="0.2">
      <c r="C59" s="194"/>
    </row>
    <row r="60" spans="3:3" x14ac:dyDescent="0.2">
      <c r="C60" s="193"/>
    </row>
  </sheetData>
  <mergeCells count="2">
    <mergeCell ref="A2:B4"/>
    <mergeCell ref="C2:D2"/>
  </mergeCells>
  <hyperlinks>
    <hyperlink ref="G1" location="Index!A1" display="Index" xr:uid="{11B5945F-A93C-412F-AD98-1994BE11410A}"/>
  </hyperlinks>
  <pageMargins left="0.7" right="0.7" top="0.75" bottom="0.75" header="0.3" footer="0.3"/>
  <pageSetup paperSize="9" scale="72" orientation="portrait" r:id="rId1"/>
  <headerFooter>
    <oddHeader>&amp;CEN</oddHeader>
    <oddFooter>&amp;C&amp;P</oddFooter>
  </headerFooter>
  <rowBreaks count="1" manualBreakCount="1">
    <brk id="2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112B1-457B-4247-986C-349409A916F0}">
  <sheetPr codeName="Sheet5">
    <pageSetUpPr fitToPage="1"/>
  </sheetPr>
  <dimension ref="A1:I56"/>
  <sheetViews>
    <sheetView showGridLines="0" zoomScaleNormal="100" zoomScalePageLayoutView="66" workbookViewId="0"/>
  </sheetViews>
  <sheetFormatPr defaultColWidth="9.28515625" defaultRowHeight="11.25" x14ac:dyDescent="0.2"/>
  <cols>
    <col min="1" max="1" width="7.7109375" style="1" customWidth="1"/>
    <col min="2" max="2" width="66.28515625" style="1" customWidth="1"/>
    <col min="3" max="3" width="15.7109375" style="56" customWidth="1"/>
    <col min="4" max="4" width="14.28515625" style="56" customWidth="1"/>
    <col min="5" max="5" width="11.42578125" style="1" customWidth="1"/>
    <col min="6" max="6" width="11" style="1" customWidth="1"/>
    <col min="7" max="7" width="10.5703125" style="1" customWidth="1"/>
    <col min="8" max="8" width="9.28515625" style="1"/>
    <col min="9" max="9" width="10.42578125" style="1" bestFit="1" customWidth="1"/>
    <col min="10" max="16384" width="9.28515625" style="1"/>
  </cols>
  <sheetData>
    <row r="1" spans="1:9" x14ac:dyDescent="0.2">
      <c r="A1" s="3" t="s">
        <v>7</v>
      </c>
      <c r="B1" s="3"/>
      <c r="C1" s="3"/>
      <c r="D1" s="3"/>
      <c r="E1" s="3"/>
      <c r="F1" s="3"/>
      <c r="G1" s="3"/>
      <c r="I1" s="3" t="s">
        <v>30</v>
      </c>
    </row>
    <row r="2" spans="1:9" x14ac:dyDescent="0.2">
      <c r="A2" s="82"/>
      <c r="B2" s="83"/>
      <c r="C2" s="58" t="s">
        <v>33</v>
      </c>
      <c r="D2" s="58" t="s">
        <v>34</v>
      </c>
      <c r="E2" s="58" t="s">
        <v>35</v>
      </c>
      <c r="F2" s="58" t="s">
        <v>82</v>
      </c>
      <c r="G2" s="58" t="s">
        <v>83</v>
      </c>
    </row>
    <row r="3" spans="1:9" x14ac:dyDescent="0.2">
      <c r="A3" s="9"/>
      <c r="B3" s="10"/>
      <c r="C3" s="237" t="s">
        <v>36</v>
      </c>
      <c r="D3" s="237" t="s">
        <v>37</v>
      </c>
      <c r="E3" s="237" t="s">
        <v>84</v>
      </c>
      <c r="F3" s="237" t="s">
        <v>85</v>
      </c>
      <c r="G3" s="237" t="s">
        <v>86</v>
      </c>
    </row>
    <row r="4" spans="1:9" x14ac:dyDescent="0.2">
      <c r="A4" s="11"/>
      <c r="B4" s="256" t="s">
        <v>87</v>
      </c>
      <c r="C4" s="257"/>
      <c r="D4" s="257"/>
      <c r="E4" s="257"/>
      <c r="F4" s="257"/>
      <c r="G4" s="257"/>
    </row>
    <row r="5" spans="1:9" x14ac:dyDescent="0.2">
      <c r="A5" s="12">
        <v>1</v>
      </c>
      <c r="B5" s="13" t="s">
        <v>88</v>
      </c>
      <c r="C5" s="142">
        <v>44729.428140000004</v>
      </c>
      <c r="D5" s="142">
        <v>44567</v>
      </c>
      <c r="E5" s="100">
        <v>44921</v>
      </c>
      <c r="F5" s="100">
        <v>44534.032396150003</v>
      </c>
      <c r="G5" s="100">
        <v>46021</v>
      </c>
    </row>
    <row r="6" spans="1:9" x14ac:dyDescent="0.2">
      <c r="A6" s="12">
        <v>2</v>
      </c>
      <c r="B6" s="13" t="s">
        <v>89</v>
      </c>
      <c r="C6" s="142">
        <v>53842.324200000003</v>
      </c>
      <c r="D6" s="142">
        <v>52138</v>
      </c>
      <c r="E6" s="100">
        <v>52576</v>
      </c>
      <c r="F6" s="100">
        <v>50764.528221550005</v>
      </c>
      <c r="G6" s="100">
        <v>52814</v>
      </c>
    </row>
    <row r="7" spans="1:9" x14ac:dyDescent="0.2">
      <c r="A7" s="12">
        <v>3</v>
      </c>
      <c r="B7" s="13" t="s">
        <v>90</v>
      </c>
      <c r="C7" s="100">
        <v>63016.236550000001</v>
      </c>
      <c r="D7" s="100">
        <v>62845</v>
      </c>
      <c r="E7" s="100">
        <v>64209</v>
      </c>
      <c r="F7" s="100">
        <v>61226.337210969999</v>
      </c>
      <c r="G7" s="100">
        <v>62027</v>
      </c>
    </row>
    <row r="8" spans="1:9" x14ac:dyDescent="0.2">
      <c r="A8" s="14"/>
      <c r="B8" s="254" t="s">
        <v>91</v>
      </c>
      <c r="C8" s="255"/>
      <c r="D8" s="255"/>
      <c r="E8" s="255"/>
      <c r="F8" s="255"/>
      <c r="G8" s="255"/>
    </row>
    <row r="9" spans="1:9" x14ac:dyDescent="0.2">
      <c r="A9" s="12">
        <v>4</v>
      </c>
      <c r="B9" s="13" t="s">
        <v>92</v>
      </c>
      <c r="C9" s="142">
        <v>344302.55507</v>
      </c>
      <c r="D9" s="142">
        <v>340739</v>
      </c>
      <c r="E9" s="100">
        <v>336196</v>
      </c>
      <c r="F9" s="100">
        <v>335803.77875555999</v>
      </c>
      <c r="G9" s="100">
        <v>337219</v>
      </c>
    </row>
    <row r="10" spans="1:9" ht="15" customHeight="1" x14ac:dyDescent="0.2">
      <c r="A10" s="12" t="s">
        <v>93</v>
      </c>
      <c r="B10" s="80" t="s">
        <v>94</v>
      </c>
      <c r="C10" s="142">
        <v>344302.55507</v>
      </c>
      <c r="D10" s="142">
        <v>340739</v>
      </c>
      <c r="E10" s="100">
        <v>336196</v>
      </c>
      <c r="F10" s="100">
        <v>335803.77875555999</v>
      </c>
      <c r="G10" s="100">
        <v>337219</v>
      </c>
    </row>
    <row r="11" spans="1:9" x14ac:dyDescent="0.2">
      <c r="A11" s="14"/>
      <c r="B11" s="258" t="s">
        <v>95</v>
      </c>
      <c r="C11" s="259"/>
      <c r="D11" s="259"/>
      <c r="E11" s="259"/>
      <c r="F11" s="259"/>
      <c r="G11" s="259"/>
    </row>
    <row r="12" spans="1:9" ht="15" x14ac:dyDescent="0.2">
      <c r="A12" s="12">
        <v>5</v>
      </c>
      <c r="B12" s="84" t="s">
        <v>96</v>
      </c>
      <c r="C12" s="143">
        <v>0.12989999999999999</v>
      </c>
      <c r="D12" s="143">
        <v>0.1308</v>
      </c>
      <c r="E12" s="102">
        <v>0.1336</v>
      </c>
      <c r="F12" s="102">
        <v>0.1326</v>
      </c>
      <c r="G12" s="102">
        <v>0.13650000000000001</v>
      </c>
    </row>
    <row r="13" spans="1:9" s="87" customFormat="1" x14ac:dyDescent="0.2">
      <c r="A13" s="85" t="s">
        <v>97</v>
      </c>
      <c r="B13" s="86" t="s">
        <v>58</v>
      </c>
      <c r="C13" s="139"/>
      <c r="D13" s="139"/>
      <c r="E13" s="85"/>
      <c r="F13" s="85"/>
      <c r="G13" s="85"/>
    </row>
    <row r="14" spans="1:9" s="87" customFormat="1" x14ac:dyDescent="0.2">
      <c r="A14" s="88" t="s">
        <v>98</v>
      </c>
      <c r="B14" s="89" t="s">
        <v>99</v>
      </c>
      <c r="C14" s="143">
        <v>0.12989999999999999</v>
      </c>
      <c r="D14" s="143">
        <v>0.1308</v>
      </c>
      <c r="E14" s="101">
        <v>0.1336</v>
      </c>
      <c r="F14" s="102">
        <v>0.1326</v>
      </c>
      <c r="G14" s="102">
        <v>0.13650000000000001</v>
      </c>
    </row>
    <row r="15" spans="1:9" s="87" customFormat="1" x14ac:dyDescent="0.2">
      <c r="A15" s="12">
        <v>6</v>
      </c>
      <c r="B15" s="84" t="s">
        <v>100</v>
      </c>
      <c r="C15" s="144">
        <v>0.15640000000000001</v>
      </c>
      <c r="D15" s="144">
        <v>0.153</v>
      </c>
      <c r="E15" s="101">
        <v>0.15640000000000001</v>
      </c>
      <c r="F15" s="102">
        <v>0.1512</v>
      </c>
      <c r="G15" s="102">
        <v>0.15659999999999999</v>
      </c>
    </row>
    <row r="16" spans="1:9" s="87" customFormat="1" x14ac:dyDescent="0.2">
      <c r="A16" s="85" t="s">
        <v>101</v>
      </c>
      <c r="B16" s="86" t="s">
        <v>58</v>
      </c>
      <c r="C16" s="139"/>
      <c r="D16" s="139"/>
      <c r="E16" s="85"/>
      <c r="F16" s="85"/>
      <c r="G16" s="85"/>
    </row>
    <row r="17" spans="1:7" s="87" customFormat="1" x14ac:dyDescent="0.2">
      <c r="A17" s="12" t="s">
        <v>102</v>
      </c>
      <c r="B17" s="90" t="s">
        <v>103</v>
      </c>
      <c r="C17" s="143">
        <v>0.15640000000000001</v>
      </c>
      <c r="D17" s="143">
        <v>0.153</v>
      </c>
      <c r="E17" s="101">
        <v>0.15640000000000001</v>
      </c>
      <c r="F17" s="102">
        <v>0.1512</v>
      </c>
      <c r="G17" s="102">
        <v>0.15659999999999999</v>
      </c>
    </row>
    <row r="18" spans="1:7" s="87" customFormat="1" x14ac:dyDescent="0.2">
      <c r="A18" s="91">
        <v>7</v>
      </c>
      <c r="B18" s="92" t="s">
        <v>104</v>
      </c>
      <c r="C18" s="144">
        <v>0.183</v>
      </c>
      <c r="D18" s="144">
        <v>0.18440000000000001</v>
      </c>
      <c r="E18" s="101">
        <v>0.191</v>
      </c>
      <c r="F18" s="102">
        <v>0.18229999999999999</v>
      </c>
      <c r="G18" s="102">
        <v>0.18390000000000001</v>
      </c>
    </row>
    <row r="19" spans="1:7" s="87" customFormat="1" x14ac:dyDescent="0.2">
      <c r="A19" s="85" t="s">
        <v>105</v>
      </c>
      <c r="B19" s="86" t="s">
        <v>58</v>
      </c>
      <c r="C19" s="139"/>
      <c r="D19" s="139"/>
      <c r="E19" s="85"/>
      <c r="F19" s="85"/>
      <c r="G19" s="85"/>
    </row>
    <row r="20" spans="1:7" s="87" customFormat="1" x14ac:dyDescent="0.2">
      <c r="A20" s="12" t="s">
        <v>106</v>
      </c>
      <c r="B20" s="89" t="s">
        <v>107</v>
      </c>
      <c r="C20" s="143">
        <v>0.183</v>
      </c>
      <c r="D20" s="143">
        <v>0.18440000000000001</v>
      </c>
      <c r="E20" s="101">
        <v>0.191</v>
      </c>
      <c r="F20" s="102">
        <v>0.18229999999999999</v>
      </c>
      <c r="G20" s="102">
        <v>0.18390000000000001</v>
      </c>
    </row>
    <row r="21" spans="1:7" s="87" customFormat="1" x14ac:dyDescent="0.2">
      <c r="A21" s="93"/>
      <c r="B21" s="260" t="s">
        <v>108</v>
      </c>
      <c r="C21" s="261"/>
      <c r="D21" s="261"/>
      <c r="E21" s="261"/>
      <c r="F21" s="261"/>
      <c r="G21" s="261"/>
    </row>
    <row r="22" spans="1:7" ht="22.5" x14ac:dyDescent="0.2">
      <c r="A22" s="12" t="s">
        <v>109</v>
      </c>
      <c r="B22" s="7" t="s">
        <v>110</v>
      </c>
      <c r="C22" s="143">
        <v>1.7000000000000001E-2</v>
      </c>
      <c r="D22" s="143">
        <v>1.6500000000000001E-2</v>
      </c>
      <c r="E22" s="103">
        <v>1.6500000000000001E-2</v>
      </c>
      <c r="F22" s="102">
        <v>1.6500000000000001E-2</v>
      </c>
      <c r="G22" s="102">
        <v>1.6500000000000001E-2</v>
      </c>
    </row>
    <row r="23" spans="1:7" x14ac:dyDescent="0.2">
      <c r="A23" s="12" t="s">
        <v>111</v>
      </c>
      <c r="B23" s="7" t="s">
        <v>112</v>
      </c>
      <c r="C23" s="143">
        <v>9.5999999999999992E-3</v>
      </c>
      <c r="D23" s="143">
        <v>9.2999999999999992E-3</v>
      </c>
      <c r="E23" s="103">
        <v>9.2999999999999992E-3</v>
      </c>
      <c r="F23" s="102">
        <v>9.2999999999999992E-3</v>
      </c>
      <c r="G23" s="102">
        <v>9.2999999999999992E-3</v>
      </c>
    </row>
    <row r="24" spans="1:7" x14ac:dyDescent="0.2">
      <c r="A24" s="12" t="s">
        <v>113</v>
      </c>
      <c r="B24" s="7" t="s">
        <v>114</v>
      </c>
      <c r="C24" s="144">
        <v>1.2800000000000001E-2</v>
      </c>
      <c r="D24" s="144">
        <v>1.24E-2</v>
      </c>
      <c r="E24" s="103">
        <v>1.24E-2</v>
      </c>
      <c r="F24" s="102">
        <v>1.24E-2</v>
      </c>
      <c r="G24" s="102">
        <v>1.24E-2</v>
      </c>
    </row>
    <row r="25" spans="1:7" x14ac:dyDescent="0.2">
      <c r="A25" s="12" t="s">
        <v>115</v>
      </c>
      <c r="B25" s="7" t="s">
        <v>116</v>
      </c>
      <c r="C25" s="144">
        <v>9.7000000000000003E-2</v>
      </c>
      <c r="D25" s="144">
        <v>9.6500000000000002E-2</v>
      </c>
      <c r="E25" s="103">
        <v>9.6500000000000002E-2</v>
      </c>
      <c r="F25" s="102">
        <v>9.6500000000000002E-2</v>
      </c>
      <c r="G25" s="102">
        <v>9.6500000000000002E-2</v>
      </c>
    </row>
    <row r="26" spans="1:7" x14ac:dyDescent="0.2">
      <c r="A26" s="14"/>
      <c r="B26" s="252" t="s">
        <v>117</v>
      </c>
      <c r="C26" s="253"/>
      <c r="D26" s="253"/>
      <c r="E26" s="253"/>
      <c r="F26" s="253"/>
      <c r="G26" s="253"/>
    </row>
    <row r="27" spans="1:7" x14ac:dyDescent="0.2">
      <c r="A27" s="12">
        <v>8</v>
      </c>
      <c r="B27" s="13" t="s">
        <v>118</v>
      </c>
      <c r="C27" s="143">
        <v>2.5000000000000001E-2</v>
      </c>
      <c r="D27" s="143">
        <v>2.5000000000000001E-2</v>
      </c>
      <c r="E27" s="103">
        <v>2.5000000000000001E-2</v>
      </c>
      <c r="F27" s="102">
        <v>2.5000000000000001E-2</v>
      </c>
      <c r="G27" s="102">
        <v>2.5000000000000001E-2</v>
      </c>
    </row>
    <row r="28" spans="1:7" ht="22.5" x14ac:dyDescent="0.2">
      <c r="A28" s="12" t="s">
        <v>48</v>
      </c>
      <c r="B28" s="13" t="s">
        <v>119</v>
      </c>
      <c r="C28" s="144">
        <v>0</v>
      </c>
      <c r="D28" s="144">
        <v>0</v>
      </c>
      <c r="E28" s="103">
        <v>0</v>
      </c>
      <c r="F28" s="102">
        <v>0</v>
      </c>
      <c r="G28" s="102">
        <v>0</v>
      </c>
    </row>
    <row r="29" spans="1:7" x14ac:dyDescent="0.2">
      <c r="A29" s="12">
        <v>9</v>
      </c>
      <c r="B29" s="13" t="s">
        <v>120</v>
      </c>
      <c r="C29" s="144">
        <v>9.4000000000000004E-3</v>
      </c>
      <c r="D29" s="144">
        <v>9.2999999999999992E-3</v>
      </c>
      <c r="E29" s="103">
        <v>9.0340000000000004E-3</v>
      </c>
      <c r="F29" s="102">
        <v>8.0999999999999996E-3</v>
      </c>
      <c r="G29" s="102">
        <v>8.0999999999999996E-3</v>
      </c>
    </row>
    <row r="30" spans="1:7" s="17" customFormat="1" x14ac:dyDescent="0.2">
      <c r="A30" s="12" t="s">
        <v>121</v>
      </c>
      <c r="B30" s="13" t="s">
        <v>122</v>
      </c>
      <c r="C30" s="144">
        <v>1.6999999999999999E-3</v>
      </c>
      <c r="D30" s="144">
        <v>1.6000000000000001E-3</v>
      </c>
      <c r="E30" s="103">
        <v>0</v>
      </c>
      <c r="F30" s="102">
        <v>0</v>
      </c>
      <c r="G30" s="102">
        <v>0</v>
      </c>
    </row>
    <row r="31" spans="1:7" s="17" customFormat="1" x14ac:dyDescent="0.2">
      <c r="A31" s="12">
        <v>10</v>
      </c>
      <c r="B31" s="13" t="s">
        <v>123</v>
      </c>
      <c r="C31" s="144">
        <v>0.01</v>
      </c>
      <c r="D31" s="144">
        <v>0.01</v>
      </c>
      <c r="E31" s="103">
        <v>0.01</v>
      </c>
      <c r="F31" s="102">
        <v>0.01</v>
      </c>
      <c r="G31" s="102">
        <v>0.01</v>
      </c>
    </row>
    <row r="32" spans="1:7" s="17" customFormat="1" x14ac:dyDescent="0.2">
      <c r="A32" s="12" t="s">
        <v>52</v>
      </c>
      <c r="B32" s="7" t="s">
        <v>124</v>
      </c>
      <c r="C32" s="144">
        <v>0.02</v>
      </c>
      <c r="D32" s="144">
        <v>0.02</v>
      </c>
      <c r="E32" s="103">
        <v>0.02</v>
      </c>
      <c r="F32" s="102">
        <v>0.02</v>
      </c>
      <c r="G32" s="102">
        <v>0.02</v>
      </c>
    </row>
    <row r="33" spans="1:9" s="17" customFormat="1" x14ac:dyDescent="0.2">
      <c r="A33" s="12">
        <v>11</v>
      </c>
      <c r="B33" s="13" t="s">
        <v>125</v>
      </c>
      <c r="C33" s="144">
        <v>5.6000000000000001E-2</v>
      </c>
      <c r="D33" s="144">
        <v>5.6000000000000001E-2</v>
      </c>
      <c r="E33" s="103">
        <v>5.3999999999999999E-2</v>
      </c>
      <c r="F33" s="102">
        <v>5.3100000000000001E-2</v>
      </c>
      <c r="G33" s="102">
        <v>5.3100000000000001E-2</v>
      </c>
    </row>
    <row r="34" spans="1:9" s="17" customFormat="1" x14ac:dyDescent="0.2">
      <c r="A34" s="12" t="s">
        <v>126</v>
      </c>
      <c r="B34" s="13" t="s">
        <v>127</v>
      </c>
      <c r="C34" s="144">
        <v>0.153</v>
      </c>
      <c r="D34" s="144">
        <v>0.1525</v>
      </c>
      <c r="E34" s="103">
        <v>0.15049999999999999</v>
      </c>
      <c r="F34" s="102">
        <v>0.14960000000000001</v>
      </c>
      <c r="G34" s="102">
        <v>0.14960000000000001</v>
      </c>
    </row>
    <row r="35" spans="1:9" s="17" customFormat="1" x14ac:dyDescent="0.2">
      <c r="A35" s="12">
        <v>12</v>
      </c>
      <c r="B35" s="13" t="s">
        <v>128</v>
      </c>
      <c r="C35" s="144">
        <v>7.5399999999999995E-2</v>
      </c>
      <c r="D35" s="144">
        <v>7.6499999999999999E-2</v>
      </c>
      <c r="E35" s="103">
        <v>7.9299999999999995E-2</v>
      </c>
      <c r="F35" s="102">
        <v>7.8299999999999995E-2</v>
      </c>
      <c r="G35" s="102">
        <v>8.2199999999999995E-2</v>
      </c>
    </row>
    <row r="36" spans="1:9" x14ac:dyDescent="0.2">
      <c r="A36" s="14"/>
      <c r="B36" s="254" t="s">
        <v>129</v>
      </c>
      <c r="C36" s="255"/>
      <c r="D36" s="255"/>
      <c r="E36" s="255"/>
      <c r="F36" s="255"/>
      <c r="G36" s="255"/>
    </row>
    <row r="37" spans="1:9" x14ac:dyDescent="0.2">
      <c r="A37" s="12">
        <v>13</v>
      </c>
      <c r="B37" s="15" t="s">
        <v>130</v>
      </c>
      <c r="C37" s="142">
        <v>1241563.4687457399</v>
      </c>
      <c r="D37" s="142">
        <v>1155490</v>
      </c>
      <c r="E37" s="104">
        <v>1198344</v>
      </c>
      <c r="F37" s="105">
        <v>1186760.5451707747</v>
      </c>
      <c r="G37" s="105">
        <v>1178661</v>
      </c>
    </row>
    <row r="38" spans="1:9" x14ac:dyDescent="0.2">
      <c r="A38" s="5">
        <v>14</v>
      </c>
      <c r="B38" s="16" t="s">
        <v>131</v>
      </c>
      <c r="C38" s="145">
        <v>4.3400000000000001E-2</v>
      </c>
      <c r="D38" s="145">
        <v>4.5100000000000001E-2</v>
      </c>
      <c r="E38" s="101">
        <v>4.3900000000000002E-2</v>
      </c>
      <c r="F38" s="102">
        <v>4.2799999999999998E-2</v>
      </c>
      <c r="G38" s="102">
        <v>4.48E-2</v>
      </c>
    </row>
    <row r="39" spans="1:9" x14ac:dyDescent="0.2">
      <c r="A39" s="14"/>
      <c r="B39" s="252" t="s">
        <v>132</v>
      </c>
      <c r="C39" s="253"/>
      <c r="D39" s="253"/>
      <c r="E39" s="253"/>
      <c r="F39" s="253"/>
      <c r="G39" s="253"/>
    </row>
    <row r="40" spans="1:9" x14ac:dyDescent="0.2">
      <c r="A40" s="5" t="s">
        <v>133</v>
      </c>
      <c r="B40" s="7" t="s">
        <v>134</v>
      </c>
      <c r="C40" s="143">
        <v>1E-3</v>
      </c>
      <c r="D40" s="146"/>
      <c r="E40" s="103"/>
      <c r="F40" s="102"/>
      <c r="G40" s="102"/>
    </row>
    <row r="41" spans="1:9" x14ac:dyDescent="0.2">
      <c r="A41" s="5" t="s">
        <v>135</v>
      </c>
      <c r="B41" s="7" t="s">
        <v>112</v>
      </c>
      <c r="C41" s="147"/>
      <c r="D41" s="147"/>
      <c r="E41" s="103"/>
      <c r="F41" s="102"/>
      <c r="G41" s="102"/>
    </row>
    <row r="42" spans="1:9" x14ac:dyDescent="0.2">
      <c r="A42" s="5" t="s">
        <v>136</v>
      </c>
      <c r="B42" s="7" t="s">
        <v>137</v>
      </c>
      <c r="C42" s="144">
        <v>3.1E-2</v>
      </c>
      <c r="D42" s="144">
        <v>0.03</v>
      </c>
      <c r="E42" s="103">
        <v>0.03</v>
      </c>
      <c r="F42" s="102">
        <v>0.03</v>
      </c>
      <c r="G42" s="102">
        <v>0.03</v>
      </c>
    </row>
    <row r="43" spans="1:9" x14ac:dyDescent="0.2">
      <c r="A43" s="14"/>
      <c r="B43" s="252" t="s">
        <v>138</v>
      </c>
      <c r="C43" s="253"/>
      <c r="D43" s="253"/>
      <c r="E43" s="253"/>
      <c r="F43" s="253"/>
      <c r="G43" s="253"/>
    </row>
    <row r="44" spans="1:9" x14ac:dyDescent="0.2">
      <c r="A44" s="5" t="s">
        <v>139</v>
      </c>
      <c r="B44" s="18" t="s">
        <v>140</v>
      </c>
      <c r="C44" s="140">
        <v>5.0000000000000001E-3</v>
      </c>
      <c r="D44" s="148">
        <v>5.0000000000000001E-3</v>
      </c>
      <c r="E44" s="103">
        <v>5.0000000000000001E-3</v>
      </c>
      <c r="F44" s="102">
        <v>5.0000000000000001E-3</v>
      </c>
      <c r="G44" s="102">
        <v>5.0000000000000001E-3</v>
      </c>
    </row>
    <row r="45" spans="1:9" x14ac:dyDescent="0.2">
      <c r="A45" s="5" t="s">
        <v>141</v>
      </c>
      <c r="B45" s="18" t="s">
        <v>142</v>
      </c>
      <c r="C45" s="140">
        <v>3.5999999999999997E-2</v>
      </c>
      <c r="D45" s="148">
        <v>3.5000000000000003E-2</v>
      </c>
      <c r="E45" s="103">
        <v>3.5000000000000003E-2</v>
      </c>
      <c r="F45" s="102">
        <v>3.5000000000000003E-2</v>
      </c>
      <c r="G45" s="102">
        <v>3.5000000000000003E-2</v>
      </c>
    </row>
    <row r="46" spans="1:9" x14ac:dyDescent="0.2">
      <c r="A46" s="14"/>
      <c r="B46" s="254" t="s">
        <v>143</v>
      </c>
      <c r="C46" s="255"/>
      <c r="D46" s="255"/>
      <c r="E46" s="255"/>
      <c r="F46" s="255"/>
      <c r="G46" s="255"/>
    </row>
    <row r="47" spans="1:9" x14ac:dyDescent="0.2">
      <c r="A47" s="12">
        <v>15</v>
      </c>
      <c r="B47" s="15" t="s">
        <v>144</v>
      </c>
      <c r="C47" s="142">
        <v>198569.30670099999</v>
      </c>
      <c r="D47" s="142">
        <v>200198</v>
      </c>
      <c r="E47" s="100">
        <v>201254</v>
      </c>
      <c r="F47" s="100">
        <v>201494</v>
      </c>
      <c r="G47" s="100">
        <v>198791</v>
      </c>
      <c r="I47" s="205"/>
    </row>
    <row r="48" spans="1:9" x14ac:dyDescent="0.2">
      <c r="A48" s="5" t="s">
        <v>145</v>
      </c>
      <c r="B48" s="16" t="s">
        <v>146</v>
      </c>
      <c r="C48" s="142">
        <v>246632.69675999999</v>
      </c>
      <c r="D48" s="142">
        <v>245418</v>
      </c>
      <c r="E48" s="100">
        <v>245819</v>
      </c>
      <c r="F48" s="100">
        <v>242968</v>
      </c>
      <c r="G48" s="100">
        <v>239183</v>
      </c>
      <c r="I48" s="205"/>
    </row>
    <row r="49" spans="1:9" x14ac:dyDescent="0.2">
      <c r="A49" s="5" t="s">
        <v>147</v>
      </c>
      <c r="B49" s="16" t="s">
        <v>148</v>
      </c>
      <c r="C49" s="142">
        <v>103113.452118</v>
      </c>
      <c r="D49" s="142">
        <v>102499</v>
      </c>
      <c r="E49" s="100">
        <v>101846</v>
      </c>
      <c r="F49" s="100">
        <v>99842</v>
      </c>
      <c r="G49" s="100">
        <v>99325</v>
      </c>
      <c r="I49" s="205"/>
    </row>
    <row r="50" spans="1:9" x14ac:dyDescent="0.2">
      <c r="A50" s="12">
        <v>16</v>
      </c>
      <c r="B50" s="15" t="s">
        <v>149</v>
      </c>
      <c r="C50" s="211">
        <v>143519.24464183301</v>
      </c>
      <c r="D50" s="211">
        <v>142918.96980083335</v>
      </c>
      <c r="E50" s="211">
        <v>143973.38003066668</v>
      </c>
      <c r="F50" s="211">
        <v>143126.40841441674</v>
      </c>
      <c r="G50" s="211">
        <v>139857.48578525</v>
      </c>
      <c r="I50" s="205"/>
    </row>
    <row r="51" spans="1:9" x14ac:dyDescent="0.2">
      <c r="A51" s="12">
        <v>17</v>
      </c>
      <c r="B51" s="15" t="s">
        <v>150</v>
      </c>
      <c r="C51" s="149">
        <v>1.39</v>
      </c>
      <c r="D51" s="149">
        <v>1.4</v>
      </c>
      <c r="E51" s="106">
        <v>1.4</v>
      </c>
      <c r="F51" s="106">
        <v>1.41</v>
      </c>
      <c r="G51" s="106">
        <v>1.42</v>
      </c>
    </row>
    <row r="52" spans="1:9" x14ac:dyDescent="0.2">
      <c r="A52" s="14"/>
      <c r="B52" s="254" t="s">
        <v>151</v>
      </c>
      <c r="C52" s="255"/>
      <c r="D52" s="255"/>
      <c r="E52" s="255"/>
      <c r="F52" s="255"/>
      <c r="G52" s="255"/>
    </row>
    <row r="53" spans="1:9" x14ac:dyDescent="0.2">
      <c r="A53" s="12">
        <v>18</v>
      </c>
      <c r="B53" s="15" t="s">
        <v>152</v>
      </c>
      <c r="C53" s="142">
        <v>775517.06304399995</v>
      </c>
      <c r="D53" s="142">
        <v>761580</v>
      </c>
      <c r="E53" s="100">
        <v>756050</v>
      </c>
      <c r="F53" s="100">
        <v>759984.10101099999</v>
      </c>
      <c r="G53" s="100">
        <v>760511</v>
      </c>
      <c r="I53" s="207"/>
    </row>
    <row r="54" spans="1:9" x14ac:dyDescent="0.2">
      <c r="A54" s="12">
        <v>19</v>
      </c>
      <c r="B54" s="19" t="s">
        <v>153</v>
      </c>
      <c r="C54" s="142">
        <v>607287.11686499999</v>
      </c>
      <c r="D54" s="142">
        <v>593050</v>
      </c>
      <c r="E54" s="100">
        <v>585869</v>
      </c>
      <c r="F54" s="100">
        <v>572341.71705099999</v>
      </c>
      <c r="G54" s="100">
        <v>575597</v>
      </c>
      <c r="I54" s="207"/>
    </row>
    <row r="55" spans="1:9" x14ac:dyDescent="0.2">
      <c r="A55" s="12">
        <v>20</v>
      </c>
      <c r="B55" s="15" t="s">
        <v>154</v>
      </c>
      <c r="C55" s="149">
        <v>1.28</v>
      </c>
      <c r="D55" s="149">
        <v>1.28</v>
      </c>
      <c r="E55" s="106">
        <v>1.29</v>
      </c>
      <c r="F55" s="106">
        <v>1.33</v>
      </c>
      <c r="G55" s="106">
        <v>1.32</v>
      </c>
    </row>
    <row r="56" spans="1:9" x14ac:dyDescent="0.2">
      <c r="C56" s="141"/>
      <c r="D56" s="141"/>
    </row>
  </sheetData>
  <mergeCells count="10">
    <mergeCell ref="B39:G39"/>
    <mergeCell ref="B43:G43"/>
    <mergeCell ref="B46:G46"/>
    <mergeCell ref="B52:G52"/>
    <mergeCell ref="B4:G4"/>
    <mergeCell ref="B8:G8"/>
    <mergeCell ref="B11:G11"/>
    <mergeCell ref="B21:G21"/>
    <mergeCell ref="B26:G26"/>
    <mergeCell ref="B36:G36"/>
  </mergeCells>
  <hyperlinks>
    <hyperlink ref="I1" location="Index!A1" display="Index" xr:uid="{2FB20730-6A76-40D1-BF5F-78DDD8CAFA9C}"/>
  </hyperlinks>
  <pageMargins left="0.70866141732283472" right="0.70866141732283472" top="0.74803149606299213" bottom="0.74803149606299213" header="0.31496062992125984" footer="0.31496062992125984"/>
  <pageSetup paperSize="9" scale="63" orientation="portrait" r:id="rId1"/>
  <headerFooter>
    <oddHeader xml:space="preserve">&amp;CEN </oddHead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400E7-8CF0-47E7-8260-B8443A49BB73}">
  <sheetPr codeName="Sheet6">
    <pageSetUpPr fitToPage="1"/>
  </sheetPr>
  <dimension ref="A1:W252"/>
  <sheetViews>
    <sheetView showGridLines="0" zoomScaleNormal="100" zoomScalePageLayoutView="85" workbookViewId="0"/>
  </sheetViews>
  <sheetFormatPr defaultColWidth="8.5703125" defaultRowHeight="11.25" x14ac:dyDescent="0.25"/>
  <cols>
    <col min="1" max="1" width="7.7109375" style="20" customWidth="1"/>
    <col min="2" max="2" width="82" style="20" customWidth="1"/>
    <col min="3" max="8" width="19.7109375" style="25" customWidth="1"/>
    <col min="9" max="11" width="8.5703125" style="25"/>
    <col min="12" max="12" width="11.140625" style="25" bestFit="1" customWidth="1"/>
    <col min="13" max="16384" width="8.5703125" style="25"/>
  </cols>
  <sheetData>
    <row r="1" spans="1:23" s="20" customFormat="1" x14ac:dyDescent="0.25">
      <c r="A1" s="3" t="s">
        <v>155</v>
      </c>
      <c r="B1" s="3"/>
      <c r="C1" s="3"/>
      <c r="D1" s="3"/>
      <c r="E1" s="3"/>
      <c r="F1" s="3"/>
      <c r="G1" s="3"/>
      <c r="H1" s="3"/>
      <c r="J1" s="3" t="s">
        <v>30</v>
      </c>
    </row>
    <row r="2" spans="1:23" s="23" customFormat="1" x14ac:dyDescent="0.25">
      <c r="A2" s="21" t="s">
        <v>156</v>
      </c>
      <c r="B2" s="21"/>
      <c r="C2" s="21"/>
      <c r="D2" s="22"/>
      <c r="E2" s="22"/>
      <c r="F2" s="22"/>
      <c r="G2" s="22"/>
      <c r="H2" s="22"/>
      <c r="I2" s="20"/>
      <c r="J2" s="20"/>
      <c r="K2" s="20"/>
      <c r="L2" s="20"/>
      <c r="M2" s="20"/>
      <c r="N2" s="20"/>
      <c r="O2" s="20"/>
      <c r="P2" s="20"/>
      <c r="Q2" s="20"/>
      <c r="R2" s="20"/>
      <c r="S2" s="20"/>
      <c r="T2" s="20"/>
      <c r="U2" s="20"/>
      <c r="V2" s="20"/>
      <c r="W2" s="20"/>
    </row>
    <row r="3" spans="1:23" s="23" customFormat="1" ht="34.5" thickBot="1" x14ac:dyDescent="0.3">
      <c r="A3" s="265"/>
      <c r="B3" s="266"/>
      <c r="C3" s="24" t="s">
        <v>157</v>
      </c>
      <c r="D3" s="262" t="s">
        <v>158</v>
      </c>
      <c r="E3" s="263"/>
      <c r="F3" s="263"/>
      <c r="G3" s="263"/>
      <c r="H3" s="264"/>
      <c r="I3" s="20"/>
      <c r="J3" s="20"/>
      <c r="K3" s="20"/>
      <c r="L3" s="20"/>
      <c r="M3" s="20"/>
      <c r="N3" s="20"/>
      <c r="O3" s="20"/>
      <c r="P3" s="20"/>
      <c r="Q3" s="20"/>
      <c r="R3" s="20"/>
      <c r="S3" s="20"/>
      <c r="T3" s="20"/>
      <c r="U3" s="20"/>
      <c r="V3" s="20"/>
      <c r="W3" s="20"/>
    </row>
    <row r="4" spans="1:23" ht="12" thickBot="1" x14ac:dyDescent="0.3">
      <c r="A4" s="267"/>
      <c r="B4" s="268"/>
      <c r="C4" s="238" t="s">
        <v>36</v>
      </c>
      <c r="D4" s="239" t="s">
        <v>36</v>
      </c>
      <c r="E4" s="239" t="s">
        <v>37</v>
      </c>
      <c r="F4" s="245">
        <v>45930</v>
      </c>
      <c r="G4" s="245">
        <v>45838</v>
      </c>
      <c r="H4" s="239" t="s">
        <v>347</v>
      </c>
    </row>
    <row r="5" spans="1:23" x14ac:dyDescent="0.25">
      <c r="A5" s="269" t="s">
        <v>159</v>
      </c>
      <c r="B5" s="270"/>
      <c r="C5" s="26"/>
      <c r="D5" s="26"/>
      <c r="E5" s="26"/>
      <c r="F5" s="26"/>
      <c r="G5" s="26"/>
      <c r="H5" s="26"/>
    </row>
    <row r="6" spans="1:23" x14ac:dyDescent="0.25">
      <c r="A6" s="242">
        <v>1</v>
      </c>
      <c r="B6" s="28" t="s">
        <v>160</v>
      </c>
      <c r="C6" s="34">
        <v>111265.467195</v>
      </c>
      <c r="D6" s="34">
        <v>111265.467195</v>
      </c>
      <c r="E6" s="34">
        <v>108507.115962</v>
      </c>
      <c r="F6" s="34">
        <v>108318</v>
      </c>
      <c r="G6" s="34">
        <v>105725.98541803393</v>
      </c>
      <c r="H6" s="34">
        <v>110330</v>
      </c>
      <c r="L6" s="198"/>
    </row>
    <row r="7" spans="1:23" x14ac:dyDescent="0.25">
      <c r="A7" s="27" t="s">
        <v>161</v>
      </c>
      <c r="B7" s="29" t="s">
        <v>162</v>
      </c>
      <c r="C7" s="34">
        <v>111265.467195</v>
      </c>
      <c r="D7" s="30"/>
      <c r="E7" s="30"/>
      <c r="F7" s="30"/>
      <c r="G7" s="30"/>
      <c r="H7" s="30"/>
    </row>
    <row r="8" spans="1:23" x14ac:dyDescent="0.25">
      <c r="A8" s="242">
        <v>2</v>
      </c>
      <c r="B8" s="31" t="s">
        <v>163</v>
      </c>
      <c r="C8" s="34">
        <v>344302.55507399997</v>
      </c>
      <c r="D8" s="34">
        <v>344302.55507399997</v>
      </c>
      <c r="E8" s="34">
        <v>340739.260588</v>
      </c>
      <c r="F8" s="34">
        <v>336196</v>
      </c>
      <c r="G8" s="34">
        <v>335803.77875509259</v>
      </c>
      <c r="H8" s="34">
        <v>337219</v>
      </c>
    </row>
    <row r="9" spans="1:23" x14ac:dyDescent="0.25">
      <c r="A9" s="242">
        <v>3</v>
      </c>
      <c r="B9" s="28" t="s">
        <v>164</v>
      </c>
      <c r="C9" s="107">
        <v>0.32316189803258999</v>
      </c>
      <c r="D9" s="32">
        <v>0.32316189803258999</v>
      </c>
      <c r="E9" s="32">
        <v>0.31844600000000001</v>
      </c>
      <c r="F9" s="32">
        <v>0.32219999999999999</v>
      </c>
      <c r="G9" s="32" t="s">
        <v>345</v>
      </c>
      <c r="H9" s="32">
        <v>0.32719999999999999</v>
      </c>
    </row>
    <row r="10" spans="1:23" x14ac:dyDescent="0.25">
      <c r="A10" s="27" t="s">
        <v>165</v>
      </c>
      <c r="B10" s="29" t="s">
        <v>162</v>
      </c>
      <c r="C10" s="107">
        <v>0.32316189803258999</v>
      </c>
      <c r="D10" s="30"/>
      <c r="E10" s="30"/>
      <c r="F10" s="30"/>
      <c r="G10" s="30"/>
      <c r="H10" s="30"/>
    </row>
    <row r="11" spans="1:23" x14ac:dyDescent="0.25">
      <c r="A11" s="242">
        <v>4</v>
      </c>
      <c r="B11" s="28" t="s">
        <v>166</v>
      </c>
      <c r="C11" s="34">
        <v>1241563.468746</v>
      </c>
      <c r="D11" s="34">
        <v>1241563.468746</v>
      </c>
      <c r="E11" s="34">
        <v>1155489.901452</v>
      </c>
      <c r="F11" s="34">
        <v>1198344</v>
      </c>
      <c r="G11" s="34">
        <v>1186760.5451707747</v>
      </c>
      <c r="H11" s="34">
        <v>1178661</v>
      </c>
    </row>
    <row r="12" spans="1:23" x14ac:dyDescent="0.25">
      <c r="A12" s="242">
        <v>5</v>
      </c>
      <c r="B12" s="28" t="s">
        <v>167</v>
      </c>
      <c r="C12" s="107">
        <v>8.9617220541660006E-2</v>
      </c>
      <c r="D12" s="32">
        <v>8.9617220541660006E-2</v>
      </c>
      <c r="E12" s="32">
        <v>9.3906000000000003E-2</v>
      </c>
      <c r="F12" s="32">
        <v>9.0399999999999994E-2</v>
      </c>
      <c r="G12" s="32" t="s">
        <v>346</v>
      </c>
      <c r="H12" s="32">
        <v>9.3600000000000003E-2</v>
      </c>
    </row>
    <row r="13" spans="1:23" x14ac:dyDescent="0.25">
      <c r="A13" s="27" t="s">
        <v>168</v>
      </c>
      <c r="B13" s="29" t="s">
        <v>169</v>
      </c>
      <c r="C13" s="107">
        <v>8.9617220541660006E-2</v>
      </c>
      <c r="D13" s="30"/>
      <c r="E13" s="30"/>
      <c r="F13" s="30"/>
      <c r="G13" s="30"/>
      <c r="H13" s="30"/>
    </row>
    <row r="14" spans="1:23" ht="22.5" x14ac:dyDescent="0.25">
      <c r="A14" s="27" t="s">
        <v>101</v>
      </c>
      <c r="B14" s="28" t="s">
        <v>170</v>
      </c>
      <c r="C14" s="33"/>
      <c r="D14" s="150"/>
      <c r="E14" s="150"/>
      <c r="F14" s="34"/>
      <c r="G14" s="34"/>
      <c r="H14" s="150"/>
    </row>
    <row r="15" spans="1:23" x14ac:dyDescent="0.25">
      <c r="A15" s="27" t="s">
        <v>102</v>
      </c>
      <c r="B15" s="28" t="s">
        <v>171</v>
      </c>
      <c r="C15" s="33"/>
      <c r="D15" s="150" t="b">
        <v>0</v>
      </c>
      <c r="E15" s="150" t="b">
        <v>0</v>
      </c>
      <c r="F15" s="150" t="b">
        <v>0</v>
      </c>
      <c r="G15" s="150" t="b">
        <v>0</v>
      </c>
      <c r="H15" s="150" t="b">
        <v>0</v>
      </c>
    </row>
    <row r="16" spans="1:23" ht="45" x14ac:dyDescent="0.25">
      <c r="A16" s="27" t="s">
        <v>172</v>
      </c>
      <c r="B16" s="28" t="s">
        <v>173</v>
      </c>
      <c r="C16" s="33"/>
      <c r="D16" s="150"/>
      <c r="E16" s="150"/>
      <c r="F16" s="34"/>
      <c r="G16" s="34"/>
      <c r="H16" s="150"/>
    </row>
    <row r="17" spans="1:8" x14ac:dyDescent="0.25">
      <c r="A17" s="269" t="s">
        <v>157</v>
      </c>
      <c r="B17" s="270"/>
      <c r="C17" s="35"/>
      <c r="D17" s="35"/>
      <c r="E17" s="35"/>
      <c r="F17" s="35"/>
      <c r="G17" s="35"/>
      <c r="H17" s="35"/>
    </row>
    <row r="18" spans="1:8" x14ac:dyDescent="0.25">
      <c r="A18" s="27" t="s">
        <v>174</v>
      </c>
      <c r="B18" s="28" t="s">
        <v>175</v>
      </c>
      <c r="C18" s="36">
        <v>0.22620000000000001</v>
      </c>
      <c r="D18" s="151"/>
      <c r="E18" s="151"/>
      <c r="F18" s="33"/>
      <c r="G18" s="33"/>
      <c r="H18" s="151"/>
    </row>
    <row r="19" spans="1:8" x14ac:dyDescent="0.25">
      <c r="A19" s="27" t="s">
        <v>176</v>
      </c>
      <c r="B19" s="29" t="s">
        <v>177</v>
      </c>
      <c r="C19" s="107">
        <v>0.1893</v>
      </c>
      <c r="D19" s="151"/>
      <c r="E19" s="151"/>
      <c r="F19" s="33"/>
      <c r="G19" s="33"/>
      <c r="H19" s="151"/>
    </row>
    <row r="20" spans="1:8" x14ac:dyDescent="0.25">
      <c r="A20" s="27" t="s">
        <v>178</v>
      </c>
      <c r="B20" s="28" t="s">
        <v>179</v>
      </c>
      <c r="C20" s="107">
        <v>7.2400000000000006E-2</v>
      </c>
      <c r="D20" s="151"/>
      <c r="E20" s="151"/>
      <c r="F20" s="33"/>
      <c r="G20" s="33"/>
      <c r="H20" s="151"/>
    </row>
    <row r="21" spans="1:8" x14ac:dyDescent="0.25">
      <c r="A21" s="27" t="s">
        <v>180</v>
      </c>
      <c r="B21" s="29" t="s">
        <v>181</v>
      </c>
      <c r="C21" s="107">
        <v>7.2400000000000006E-2</v>
      </c>
      <c r="D21" s="151"/>
      <c r="E21" s="151"/>
      <c r="F21" s="33"/>
      <c r="G21" s="33"/>
      <c r="H21" s="151"/>
    </row>
    <row r="22" spans="1:8" s="20" customFormat="1" x14ac:dyDescent="0.25"/>
    <row r="23" spans="1:8" s="20" customFormat="1" x14ac:dyDescent="0.25"/>
    <row r="24" spans="1:8" s="20" customFormat="1" x14ac:dyDescent="0.25"/>
    <row r="25" spans="1:8" s="20" customFormat="1" x14ac:dyDescent="0.25"/>
    <row r="26" spans="1:8" s="20" customFormat="1" x14ac:dyDescent="0.25"/>
    <row r="27" spans="1:8" s="20" customFormat="1" x14ac:dyDescent="0.25"/>
    <row r="28" spans="1:8" s="20" customFormat="1" x14ac:dyDescent="0.25"/>
    <row r="29" spans="1:8" s="20" customFormat="1" x14ac:dyDescent="0.25"/>
    <row r="30" spans="1:8" s="20" customFormat="1" x14ac:dyDescent="0.25"/>
    <row r="31" spans="1:8" s="20" customFormat="1" x14ac:dyDescent="0.25"/>
    <row r="32" spans="1:8" s="20" customFormat="1" x14ac:dyDescent="0.25"/>
    <row r="33" s="20" customFormat="1" x14ac:dyDescent="0.25"/>
    <row r="34" s="20" customFormat="1" x14ac:dyDescent="0.25"/>
    <row r="35" s="20" customFormat="1" x14ac:dyDescent="0.25"/>
    <row r="36" s="20" customFormat="1" x14ac:dyDescent="0.25"/>
    <row r="37" s="20" customFormat="1" x14ac:dyDescent="0.25"/>
    <row r="38" s="20" customFormat="1" x14ac:dyDescent="0.25"/>
    <row r="39" s="20" customFormat="1" x14ac:dyDescent="0.25"/>
    <row r="40" s="20" customFormat="1" x14ac:dyDescent="0.25"/>
    <row r="41" s="20" customFormat="1" x14ac:dyDescent="0.25"/>
    <row r="42" s="20" customFormat="1" x14ac:dyDescent="0.25"/>
    <row r="43" s="20" customFormat="1" x14ac:dyDescent="0.25"/>
    <row r="44" s="20" customFormat="1" x14ac:dyDescent="0.25"/>
    <row r="45" s="20" customFormat="1" x14ac:dyDescent="0.25"/>
    <row r="46" s="20" customFormat="1" x14ac:dyDescent="0.25"/>
    <row r="47" s="20" customFormat="1" x14ac:dyDescent="0.25"/>
    <row r="48" s="20" customFormat="1" x14ac:dyDescent="0.25"/>
    <row r="49" s="20" customFormat="1" x14ac:dyDescent="0.25"/>
    <row r="50" s="20" customFormat="1" x14ac:dyDescent="0.25"/>
    <row r="51" s="20" customFormat="1" x14ac:dyDescent="0.25"/>
    <row r="52" s="20" customFormat="1" x14ac:dyDescent="0.25"/>
    <row r="53" s="20" customFormat="1" x14ac:dyDescent="0.25"/>
    <row r="54" s="20" customFormat="1" x14ac:dyDescent="0.25"/>
    <row r="55" s="20" customFormat="1" x14ac:dyDescent="0.25"/>
    <row r="56" s="20" customFormat="1" x14ac:dyDescent="0.25"/>
    <row r="57" s="20" customFormat="1" x14ac:dyDescent="0.25"/>
    <row r="58" s="20" customFormat="1" x14ac:dyDescent="0.25"/>
    <row r="59" s="20" customFormat="1" x14ac:dyDescent="0.25"/>
    <row r="60" s="20" customFormat="1" x14ac:dyDescent="0.25"/>
    <row r="61" s="20" customFormat="1" x14ac:dyDescent="0.25"/>
    <row r="62" s="20" customFormat="1" x14ac:dyDescent="0.25"/>
    <row r="63" s="20" customFormat="1" x14ac:dyDescent="0.25"/>
    <row r="64" s="20" customFormat="1" x14ac:dyDescent="0.25"/>
    <row r="65" s="20" customFormat="1" x14ac:dyDescent="0.25"/>
    <row r="66" s="20" customFormat="1" x14ac:dyDescent="0.25"/>
    <row r="67" s="20" customFormat="1" x14ac:dyDescent="0.25"/>
    <row r="68" s="20" customFormat="1" x14ac:dyDescent="0.25"/>
    <row r="69" s="20" customFormat="1" x14ac:dyDescent="0.25"/>
    <row r="70" s="20" customFormat="1" x14ac:dyDescent="0.25"/>
    <row r="71" s="20" customFormat="1" x14ac:dyDescent="0.25"/>
    <row r="72" s="20" customFormat="1" x14ac:dyDescent="0.25"/>
    <row r="73" s="20" customFormat="1" x14ac:dyDescent="0.25"/>
    <row r="74" s="20" customFormat="1" x14ac:dyDescent="0.25"/>
    <row r="75" s="20" customFormat="1" x14ac:dyDescent="0.25"/>
    <row r="76" s="20" customFormat="1" x14ac:dyDescent="0.25"/>
    <row r="77" s="20" customFormat="1" x14ac:dyDescent="0.25"/>
    <row r="78" s="20" customFormat="1" x14ac:dyDescent="0.25"/>
    <row r="79" s="20" customFormat="1" x14ac:dyDescent="0.25"/>
    <row r="80" s="20" customFormat="1" x14ac:dyDescent="0.25"/>
    <row r="81" s="20" customFormat="1" x14ac:dyDescent="0.25"/>
    <row r="82" s="20" customFormat="1" x14ac:dyDescent="0.25"/>
    <row r="83" s="20" customFormat="1" x14ac:dyDescent="0.25"/>
    <row r="84" s="20" customFormat="1" x14ac:dyDescent="0.25"/>
    <row r="85" s="20" customFormat="1" x14ac:dyDescent="0.25"/>
    <row r="86" s="20" customFormat="1" x14ac:dyDescent="0.25"/>
    <row r="87" s="20" customFormat="1" x14ac:dyDescent="0.25"/>
    <row r="88" s="20" customFormat="1" x14ac:dyDescent="0.25"/>
    <row r="89" s="20" customFormat="1" x14ac:dyDescent="0.25"/>
    <row r="90" s="20" customFormat="1" x14ac:dyDescent="0.25"/>
    <row r="91" s="20" customFormat="1" x14ac:dyDescent="0.25"/>
    <row r="92" s="20" customFormat="1" x14ac:dyDescent="0.25"/>
    <row r="93" s="20" customFormat="1" x14ac:dyDescent="0.25"/>
    <row r="94" s="20" customFormat="1" x14ac:dyDescent="0.25"/>
    <row r="95" s="20" customFormat="1" x14ac:dyDescent="0.25"/>
    <row r="96" s="20" customFormat="1" x14ac:dyDescent="0.25"/>
    <row r="97" s="20" customFormat="1" x14ac:dyDescent="0.25"/>
    <row r="98" s="20" customFormat="1" x14ac:dyDescent="0.25"/>
    <row r="99" s="20" customFormat="1" x14ac:dyDescent="0.25"/>
    <row r="100" s="20" customFormat="1" x14ac:dyDescent="0.25"/>
    <row r="101" s="20" customFormat="1" x14ac:dyDescent="0.25"/>
    <row r="102" s="20" customFormat="1" x14ac:dyDescent="0.25"/>
    <row r="103" s="20" customFormat="1" x14ac:dyDescent="0.25"/>
    <row r="104" s="20" customFormat="1" x14ac:dyDescent="0.25"/>
    <row r="105" s="20" customFormat="1" x14ac:dyDescent="0.25"/>
    <row r="106" s="20" customFormat="1" x14ac:dyDescent="0.25"/>
    <row r="107" s="20" customFormat="1" x14ac:dyDescent="0.25"/>
    <row r="108" s="20" customFormat="1" x14ac:dyDescent="0.25"/>
    <row r="109" s="20" customFormat="1" x14ac:dyDescent="0.25"/>
    <row r="110" s="20" customFormat="1" x14ac:dyDescent="0.25"/>
    <row r="111" s="20" customFormat="1" x14ac:dyDescent="0.25"/>
    <row r="112" s="20" customFormat="1" x14ac:dyDescent="0.25"/>
    <row r="113" s="20" customFormat="1" x14ac:dyDescent="0.25"/>
    <row r="114" s="20" customFormat="1" x14ac:dyDescent="0.25"/>
    <row r="115" s="20" customFormat="1" x14ac:dyDescent="0.25"/>
    <row r="116" s="20" customFormat="1" x14ac:dyDescent="0.25"/>
    <row r="117" s="20" customFormat="1" x14ac:dyDescent="0.25"/>
    <row r="118" s="20" customFormat="1" x14ac:dyDescent="0.25"/>
    <row r="119" s="20" customFormat="1" x14ac:dyDescent="0.25"/>
    <row r="120" s="20" customFormat="1" x14ac:dyDescent="0.25"/>
    <row r="121" s="20" customFormat="1" x14ac:dyDescent="0.25"/>
    <row r="122" s="20" customFormat="1" x14ac:dyDescent="0.25"/>
    <row r="123" s="20" customFormat="1" x14ac:dyDescent="0.25"/>
    <row r="124" s="20" customFormat="1" x14ac:dyDescent="0.25"/>
    <row r="125" s="20" customFormat="1" x14ac:dyDescent="0.25"/>
    <row r="126" s="20" customFormat="1" x14ac:dyDescent="0.25"/>
    <row r="127" s="20" customFormat="1" x14ac:dyDescent="0.25"/>
    <row r="128" s="20" customFormat="1" x14ac:dyDescent="0.25"/>
    <row r="129" s="20" customFormat="1" x14ac:dyDescent="0.25"/>
    <row r="130" s="20" customFormat="1" x14ac:dyDescent="0.25"/>
    <row r="131" s="20" customFormat="1" x14ac:dyDescent="0.25"/>
    <row r="132" s="20" customFormat="1" x14ac:dyDescent="0.25"/>
    <row r="133" s="20" customFormat="1" x14ac:dyDescent="0.25"/>
    <row r="134" s="20" customFormat="1" x14ac:dyDescent="0.25"/>
    <row r="135" s="20" customFormat="1" x14ac:dyDescent="0.25"/>
    <row r="136" s="20" customFormat="1" x14ac:dyDescent="0.25"/>
    <row r="137" s="20" customFormat="1" x14ac:dyDescent="0.25"/>
    <row r="138" s="20" customFormat="1" x14ac:dyDescent="0.25"/>
    <row r="139" s="20" customFormat="1" x14ac:dyDescent="0.25"/>
    <row r="140" s="20" customFormat="1" x14ac:dyDescent="0.25"/>
    <row r="141" s="20" customFormat="1" x14ac:dyDescent="0.25"/>
    <row r="142" s="20" customFormat="1" x14ac:dyDescent="0.25"/>
    <row r="143" s="20" customFormat="1" x14ac:dyDescent="0.25"/>
    <row r="144" s="20" customFormat="1" x14ac:dyDescent="0.25"/>
    <row r="145" s="20" customFormat="1" x14ac:dyDescent="0.25"/>
    <row r="146" s="20" customFormat="1" x14ac:dyDescent="0.25"/>
    <row r="147" s="20" customFormat="1" x14ac:dyDescent="0.25"/>
    <row r="148" s="20" customFormat="1" x14ac:dyDescent="0.25"/>
    <row r="149" s="20" customFormat="1" x14ac:dyDescent="0.25"/>
    <row r="150" s="20" customFormat="1" x14ac:dyDescent="0.25"/>
    <row r="151" s="20" customFormat="1" x14ac:dyDescent="0.25"/>
    <row r="152" s="20" customFormat="1" x14ac:dyDescent="0.25"/>
    <row r="153" s="20" customFormat="1" x14ac:dyDescent="0.25"/>
    <row r="154" s="20" customFormat="1" x14ac:dyDescent="0.25"/>
    <row r="155" s="20" customFormat="1" x14ac:dyDescent="0.25"/>
    <row r="156" s="20" customFormat="1" x14ac:dyDescent="0.25"/>
    <row r="157" s="20" customFormat="1" x14ac:dyDescent="0.25"/>
    <row r="158" s="20" customFormat="1" x14ac:dyDescent="0.25"/>
    <row r="159" s="20" customFormat="1" x14ac:dyDescent="0.25"/>
    <row r="160" s="20" customFormat="1" x14ac:dyDescent="0.25"/>
    <row r="161" s="20" customFormat="1" x14ac:dyDescent="0.25"/>
    <row r="162" s="20" customFormat="1" x14ac:dyDescent="0.25"/>
    <row r="163" s="20" customFormat="1" x14ac:dyDescent="0.25"/>
    <row r="164" s="20" customFormat="1" x14ac:dyDescent="0.25"/>
    <row r="165" s="20" customFormat="1" x14ac:dyDescent="0.25"/>
    <row r="166" s="20" customFormat="1" x14ac:dyDescent="0.25"/>
    <row r="167" s="20" customFormat="1" x14ac:dyDescent="0.25"/>
    <row r="168" s="20" customFormat="1" x14ac:dyDescent="0.25"/>
    <row r="169" s="20" customFormat="1" x14ac:dyDescent="0.25"/>
    <row r="170" s="20" customFormat="1" x14ac:dyDescent="0.25"/>
    <row r="171" s="20" customFormat="1" x14ac:dyDescent="0.25"/>
    <row r="172" s="20" customFormat="1" x14ac:dyDescent="0.25"/>
    <row r="173" s="20" customFormat="1" x14ac:dyDescent="0.25"/>
    <row r="174" s="20" customFormat="1" x14ac:dyDescent="0.25"/>
    <row r="175" s="20" customFormat="1" x14ac:dyDescent="0.25"/>
    <row r="176" s="20" customFormat="1" x14ac:dyDescent="0.25"/>
    <row r="177" s="20" customFormat="1" x14ac:dyDescent="0.25"/>
    <row r="178" s="20" customFormat="1" x14ac:dyDescent="0.25"/>
    <row r="179" s="20" customFormat="1" x14ac:dyDescent="0.25"/>
    <row r="180" s="20" customFormat="1" x14ac:dyDescent="0.25"/>
    <row r="181" s="20" customFormat="1" x14ac:dyDescent="0.25"/>
    <row r="182" s="20" customFormat="1" x14ac:dyDescent="0.25"/>
    <row r="183" s="20" customFormat="1" x14ac:dyDescent="0.25"/>
    <row r="184" s="20" customFormat="1" x14ac:dyDescent="0.25"/>
    <row r="185" s="20" customFormat="1" x14ac:dyDescent="0.25"/>
    <row r="186" s="20" customFormat="1" x14ac:dyDescent="0.25"/>
    <row r="187" s="20" customFormat="1" x14ac:dyDescent="0.25"/>
    <row r="188" s="20" customFormat="1" x14ac:dyDescent="0.25"/>
    <row r="189" s="20" customFormat="1" x14ac:dyDescent="0.25"/>
    <row r="190" s="20" customFormat="1" x14ac:dyDescent="0.25"/>
    <row r="191" s="20" customFormat="1" x14ac:dyDescent="0.25"/>
    <row r="192" s="20" customFormat="1" x14ac:dyDescent="0.25"/>
    <row r="193" s="20" customFormat="1" x14ac:dyDescent="0.25"/>
    <row r="194" s="20" customFormat="1" x14ac:dyDescent="0.25"/>
    <row r="195" s="20" customFormat="1" x14ac:dyDescent="0.25"/>
    <row r="196" s="20" customFormat="1" x14ac:dyDescent="0.25"/>
    <row r="197" s="20" customFormat="1" x14ac:dyDescent="0.25"/>
    <row r="198" s="20" customFormat="1" x14ac:dyDescent="0.25"/>
    <row r="199" s="20" customFormat="1" x14ac:dyDescent="0.25"/>
    <row r="200" s="20" customFormat="1" x14ac:dyDescent="0.25"/>
    <row r="201" s="20" customFormat="1" x14ac:dyDescent="0.25"/>
    <row r="202" s="20" customFormat="1" x14ac:dyDescent="0.25"/>
    <row r="203" s="20" customFormat="1" x14ac:dyDescent="0.25"/>
    <row r="204" s="20" customFormat="1" x14ac:dyDescent="0.25"/>
    <row r="205" s="20" customFormat="1" x14ac:dyDescent="0.25"/>
    <row r="206" s="20" customFormat="1" x14ac:dyDescent="0.25"/>
    <row r="207" s="20" customFormat="1" x14ac:dyDescent="0.25"/>
    <row r="208" s="20" customFormat="1" x14ac:dyDescent="0.25"/>
    <row r="209" s="20" customFormat="1" x14ac:dyDescent="0.25"/>
    <row r="210" s="20" customFormat="1" x14ac:dyDescent="0.25"/>
    <row r="211" s="20" customFormat="1" x14ac:dyDescent="0.25"/>
    <row r="212" s="20" customFormat="1" x14ac:dyDescent="0.25"/>
    <row r="213" s="20" customFormat="1" x14ac:dyDescent="0.25"/>
    <row r="214" s="20" customFormat="1" x14ac:dyDescent="0.25"/>
    <row r="215" s="20" customFormat="1" x14ac:dyDescent="0.25"/>
    <row r="216" s="20" customFormat="1" x14ac:dyDescent="0.25"/>
    <row r="217" s="20" customFormat="1" x14ac:dyDescent="0.25"/>
    <row r="218" s="20" customFormat="1" x14ac:dyDescent="0.25"/>
    <row r="219" s="20" customFormat="1" x14ac:dyDescent="0.25"/>
    <row r="220" s="20" customFormat="1" x14ac:dyDescent="0.25"/>
    <row r="221" s="20" customFormat="1" x14ac:dyDescent="0.25"/>
    <row r="222" s="20" customFormat="1" x14ac:dyDescent="0.25"/>
    <row r="223" s="20" customFormat="1" x14ac:dyDescent="0.25"/>
    <row r="224" s="20" customFormat="1" x14ac:dyDescent="0.25"/>
    <row r="225" s="20" customFormat="1" x14ac:dyDescent="0.25"/>
    <row r="226" s="20" customFormat="1" x14ac:dyDescent="0.25"/>
    <row r="227" s="20" customFormat="1" x14ac:dyDescent="0.25"/>
    <row r="228" s="20" customFormat="1" x14ac:dyDescent="0.25"/>
    <row r="229" s="20" customFormat="1" x14ac:dyDescent="0.25"/>
    <row r="230" s="20" customFormat="1" x14ac:dyDescent="0.25"/>
    <row r="231" s="20" customFormat="1" x14ac:dyDescent="0.25"/>
    <row r="232" s="20" customFormat="1" x14ac:dyDescent="0.25"/>
    <row r="233" s="20" customFormat="1" x14ac:dyDescent="0.25"/>
    <row r="234" s="20" customFormat="1" x14ac:dyDescent="0.25"/>
    <row r="235" s="20" customFormat="1" x14ac:dyDescent="0.25"/>
    <row r="236" s="20" customFormat="1" x14ac:dyDescent="0.25"/>
    <row r="237" s="20" customFormat="1" x14ac:dyDescent="0.25"/>
    <row r="238" s="20" customFormat="1" x14ac:dyDescent="0.25"/>
    <row r="239" s="20" customFormat="1" x14ac:dyDescent="0.25"/>
    <row r="240" s="20" customFormat="1" x14ac:dyDescent="0.25"/>
    <row r="241" s="20" customFormat="1" x14ac:dyDescent="0.25"/>
    <row r="242" s="20" customFormat="1" x14ac:dyDescent="0.25"/>
    <row r="243" s="20" customFormat="1" x14ac:dyDescent="0.25"/>
    <row r="244" s="20" customFormat="1" x14ac:dyDescent="0.25"/>
    <row r="245" s="20" customFormat="1" x14ac:dyDescent="0.25"/>
    <row r="246" s="20" customFormat="1" x14ac:dyDescent="0.25"/>
    <row r="247" s="20" customFormat="1" x14ac:dyDescent="0.25"/>
    <row r="248" s="20" customFormat="1" x14ac:dyDescent="0.25"/>
    <row r="249" s="20" customFormat="1" x14ac:dyDescent="0.25"/>
    <row r="250" s="20" customFormat="1" x14ac:dyDescent="0.25"/>
    <row r="251" s="20" customFormat="1" x14ac:dyDescent="0.25"/>
    <row r="252" s="20" customFormat="1" x14ac:dyDescent="0.25"/>
  </sheetData>
  <mergeCells count="4">
    <mergeCell ref="D3:H3"/>
    <mergeCell ref="A3:B4"/>
    <mergeCell ref="A5:B5"/>
    <mergeCell ref="A17:B17"/>
  </mergeCells>
  <phoneticPr fontId="32" type="noConversion"/>
  <conditionalFormatting sqref="C6:C8">
    <cfRule type="cellIs" dxfId="10" priority="22" stopIfTrue="1" operator="lessThan">
      <formula>0</formula>
    </cfRule>
  </conditionalFormatting>
  <conditionalFormatting sqref="C14:C17">
    <cfRule type="cellIs" dxfId="9" priority="23" stopIfTrue="1" operator="lessThan">
      <formula>0</formula>
    </cfRule>
  </conditionalFormatting>
  <conditionalFormatting sqref="C5:D5">
    <cfRule type="cellIs" dxfId="8" priority="42" stopIfTrue="1" operator="lessThan">
      <formula>0</formula>
    </cfRule>
  </conditionalFormatting>
  <conditionalFormatting sqref="C11:D11">
    <cfRule type="cellIs" dxfId="7" priority="20" stopIfTrue="1" operator="lessThan">
      <formula>0</formula>
    </cfRule>
  </conditionalFormatting>
  <conditionalFormatting sqref="D6:D10">
    <cfRule type="cellIs" dxfId="6" priority="21" stopIfTrue="1" operator="lessThan">
      <formula>0</formula>
    </cfRule>
  </conditionalFormatting>
  <conditionalFormatting sqref="D12:D21">
    <cfRule type="cellIs" dxfId="5" priority="19" stopIfTrue="1" operator="lessThan">
      <formula>0</formula>
    </cfRule>
  </conditionalFormatting>
  <conditionalFormatting sqref="E5:H21">
    <cfRule type="cellIs" dxfId="4" priority="1" stopIfTrue="1" operator="lessThan">
      <formula>0</formula>
    </cfRule>
  </conditionalFormatting>
  <hyperlinks>
    <hyperlink ref="J1" location="Index!A1" display="Index" xr:uid="{1B85AD3D-69F2-4FF9-9A15-DC9252D96535}"/>
  </hyperlinks>
  <pageMargins left="0.70866141732283472" right="0.70866141732283472" top="0.74803149606299213" bottom="0.74803149606299213" header="0.31496062992125984" footer="0.31496062992125984"/>
  <pageSetup paperSize="9" scale="9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39C52-94DA-44E9-A187-66DC5305D308}">
  <sheetPr codeName="Sheet7">
    <pageSetUpPr fitToPage="1"/>
  </sheetPr>
  <dimension ref="A1:I34"/>
  <sheetViews>
    <sheetView showGridLines="0" zoomScaleNormal="100" zoomScaleSheetLayoutView="115" workbookViewId="0"/>
  </sheetViews>
  <sheetFormatPr defaultColWidth="9.28515625" defaultRowHeight="11.25" x14ac:dyDescent="0.2"/>
  <cols>
    <col min="1" max="1" width="7.7109375" style="1" customWidth="1"/>
    <col min="2" max="2" width="25.42578125" style="1" customWidth="1"/>
    <col min="3" max="3" width="22" style="1" customWidth="1"/>
    <col min="4" max="4" width="17.5703125" style="1" customWidth="1"/>
    <col min="5" max="5" width="14.28515625" style="1" customWidth="1"/>
    <col min="6" max="6" width="14.42578125" style="1" customWidth="1"/>
    <col min="7" max="7" width="19.85546875" style="1" customWidth="1"/>
    <col min="8" max="16384" width="9.28515625" style="1"/>
  </cols>
  <sheetData>
    <row r="1" spans="1:9" x14ac:dyDescent="0.2">
      <c r="A1" s="3" t="s">
        <v>11</v>
      </c>
      <c r="B1" s="3"/>
      <c r="C1" s="3"/>
      <c r="D1" s="3"/>
      <c r="E1" s="3"/>
      <c r="F1" s="3"/>
      <c r="G1" s="3"/>
      <c r="I1" s="3" t="s">
        <v>30</v>
      </c>
    </row>
    <row r="2" spans="1:9" ht="12" customHeight="1" x14ac:dyDescent="0.2">
      <c r="A2" s="272" t="s">
        <v>36</v>
      </c>
      <c r="B2" s="273"/>
      <c r="C2" s="62" t="s">
        <v>33</v>
      </c>
      <c r="D2" s="62" t="s">
        <v>34</v>
      </c>
      <c r="E2" s="62" t="s">
        <v>35</v>
      </c>
      <c r="F2" s="62" t="s">
        <v>82</v>
      </c>
      <c r="G2" s="12" t="s">
        <v>182</v>
      </c>
    </row>
    <row r="3" spans="1:9" x14ac:dyDescent="0.2">
      <c r="A3" s="61"/>
      <c r="B3" s="274"/>
      <c r="C3" s="275" t="s">
        <v>183</v>
      </c>
      <c r="D3" s="275"/>
      <c r="E3" s="275"/>
      <c r="F3" s="275"/>
      <c r="G3" s="275"/>
    </row>
    <row r="4" spans="1:9" x14ac:dyDescent="0.2">
      <c r="A4" s="274"/>
      <c r="B4" s="274"/>
      <c r="C4" s="271" t="s">
        <v>184</v>
      </c>
      <c r="D4" s="271" t="s">
        <v>185</v>
      </c>
      <c r="E4" s="271" t="s">
        <v>186</v>
      </c>
      <c r="F4" s="271" t="s">
        <v>187</v>
      </c>
      <c r="G4" s="271" t="s">
        <v>188</v>
      </c>
    </row>
    <row r="5" spans="1:9" x14ac:dyDescent="0.2">
      <c r="A5" s="274"/>
      <c r="B5" s="274"/>
      <c r="C5" s="271"/>
      <c r="D5" s="271"/>
      <c r="E5" s="271"/>
      <c r="F5" s="271"/>
      <c r="G5" s="271"/>
    </row>
    <row r="6" spans="1:9" ht="63.75" customHeight="1" x14ac:dyDescent="0.2">
      <c r="A6" s="274"/>
      <c r="B6" s="274"/>
      <c r="C6" s="271"/>
      <c r="D6" s="271"/>
      <c r="E6" s="271"/>
      <c r="F6" s="271"/>
      <c r="G6" s="271"/>
    </row>
    <row r="7" spans="1:9" ht="22.5" x14ac:dyDescent="0.2">
      <c r="A7" s="12">
        <v>1</v>
      </c>
      <c r="B7" s="63" t="s">
        <v>189</v>
      </c>
      <c r="C7" s="108">
        <v>218301.49158599999</v>
      </c>
      <c r="D7" s="108">
        <v>46438.964413000002</v>
      </c>
      <c r="E7" s="108">
        <v>264740.48672500002</v>
      </c>
      <c r="F7" s="108">
        <v>445080.12482099998</v>
      </c>
      <c r="G7" s="108">
        <v>395435.47753799998</v>
      </c>
    </row>
    <row r="8" spans="1:9" x14ac:dyDescent="0.2">
      <c r="A8" s="12">
        <v>2</v>
      </c>
      <c r="B8" s="63" t="s">
        <v>190</v>
      </c>
      <c r="C8" s="108">
        <v>9972.5086790000005</v>
      </c>
      <c r="D8" s="108">
        <v>927.14897599999995</v>
      </c>
      <c r="E8" s="108">
        <v>10899.657655000001</v>
      </c>
      <c r="F8" s="108">
        <v>21590.949642</v>
      </c>
      <c r="G8" s="108">
        <v>21590.949642</v>
      </c>
    </row>
    <row r="9" spans="1:9" x14ac:dyDescent="0.2">
      <c r="A9" s="12">
        <v>3</v>
      </c>
      <c r="B9" s="63" t="s">
        <v>191</v>
      </c>
      <c r="C9" s="109"/>
      <c r="D9" s="108">
        <v>2723.0848470000001</v>
      </c>
      <c r="E9" s="108">
        <v>2723.0848470000001</v>
      </c>
      <c r="F9" s="108">
        <v>2723.0848470000001</v>
      </c>
      <c r="G9" s="108">
        <v>2723.0848470000001</v>
      </c>
    </row>
    <row r="10" spans="1:9" ht="22.5" x14ac:dyDescent="0.2">
      <c r="A10" s="12">
        <v>4</v>
      </c>
      <c r="B10" s="63" t="s">
        <v>192</v>
      </c>
      <c r="C10" s="108">
        <v>2307.1251739999998</v>
      </c>
      <c r="D10" s="108">
        <v>2109.5712680000001</v>
      </c>
      <c r="E10" s="108">
        <v>4416.6964420000004</v>
      </c>
      <c r="F10" s="108">
        <v>11084.352580999999</v>
      </c>
      <c r="G10" s="108">
        <v>5105.9291370000001</v>
      </c>
    </row>
    <row r="11" spans="1:9" x14ac:dyDescent="0.2">
      <c r="A11" s="12">
        <v>5</v>
      </c>
      <c r="B11" s="63" t="s">
        <v>193</v>
      </c>
      <c r="C11" s="108">
        <v>7404.6751430000004</v>
      </c>
      <c r="D11" s="108">
        <v>4475.1996060000001</v>
      </c>
      <c r="E11" s="108">
        <v>11879.874749000001</v>
      </c>
      <c r="F11" s="108">
        <v>14101.988454</v>
      </c>
      <c r="G11" s="108">
        <v>14101.988454</v>
      </c>
    </row>
    <row r="12" spans="1:9" x14ac:dyDescent="0.2">
      <c r="A12" s="12">
        <v>6</v>
      </c>
      <c r="B12" s="63" t="s">
        <v>74</v>
      </c>
      <c r="C12" s="109"/>
      <c r="D12" s="108">
        <v>45287.692499999997</v>
      </c>
      <c r="E12" s="108">
        <v>45287.692499999997</v>
      </c>
      <c r="F12" s="108">
        <v>45287.692499999997</v>
      </c>
      <c r="G12" s="108">
        <v>45287.692499999997</v>
      </c>
    </row>
    <row r="13" spans="1:9" ht="22.5" x14ac:dyDescent="0.2">
      <c r="A13" s="12">
        <v>7</v>
      </c>
      <c r="B13" s="63" t="s">
        <v>194</v>
      </c>
      <c r="C13" s="109"/>
      <c r="D13" s="108">
        <v>4355.0928819999999</v>
      </c>
      <c r="E13" s="108">
        <v>4355.0928819999999</v>
      </c>
      <c r="F13" s="108"/>
      <c r="G13" s="108"/>
    </row>
    <row r="14" spans="1:9" x14ac:dyDescent="0.2">
      <c r="A14" s="70">
        <v>8</v>
      </c>
      <c r="B14" s="71" t="s">
        <v>81</v>
      </c>
      <c r="C14" s="110">
        <v>237985.800583</v>
      </c>
      <c r="D14" s="110">
        <v>106316.754491</v>
      </c>
      <c r="E14" s="110">
        <v>344302.55507399997</v>
      </c>
      <c r="F14" s="110">
        <v>539868.19284399995</v>
      </c>
      <c r="G14" s="136">
        <v>484245.122118</v>
      </c>
    </row>
    <row r="19" spans="1:7" x14ac:dyDescent="0.2">
      <c r="A19" s="3" t="s">
        <v>11</v>
      </c>
      <c r="B19" s="3"/>
      <c r="C19" s="3"/>
      <c r="D19" s="3"/>
      <c r="E19" s="3"/>
      <c r="F19" s="3"/>
      <c r="G19" s="3"/>
    </row>
    <row r="20" spans="1:7" ht="12" customHeight="1" x14ac:dyDescent="0.2">
      <c r="A20" s="272" t="s">
        <v>37</v>
      </c>
      <c r="B20" s="273"/>
      <c r="C20" s="62" t="s">
        <v>33</v>
      </c>
      <c r="D20" s="62" t="s">
        <v>34</v>
      </c>
      <c r="E20" s="62" t="s">
        <v>35</v>
      </c>
      <c r="F20" s="62" t="s">
        <v>82</v>
      </c>
      <c r="G20" s="12" t="s">
        <v>182</v>
      </c>
    </row>
    <row r="21" spans="1:7" x14ac:dyDescent="0.2">
      <c r="A21" s="61"/>
      <c r="B21" s="274"/>
      <c r="C21" s="275" t="s">
        <v>183</v>
      </c>
      <c r="D21" s="275"/>
      <c r="E21" s="275"/>
      <c r="F21" s="275"/>
      <c r="G21" s="275"/>
    </row>
    <row r="22" spans="1:7" x14ac:dyDescent="0.2">
      <c r="A22" s="274"/>
      <c r="B22" s="274"/>
      <c r="C22" s="271" t="s">
        <v>184</v>
      </c>
      <c r="D22" s="271" t="s">
        <v>185</v>
      </c>
      <c r="E22" s="271" t="s">
        <v>186</v>
      </c>
      <c r="F22" s="271" t="s">
        <v>187</v>
      </c>
      <c r="G22" s="271" t="s">
        <v>188</v>
      </c>
    </row>
    <row r="23" spans="1:7" x14ac:dyDescent="0.2">
      <c r="A23" s="274"/>
      <c r="B23" s="274"/>
      <c r="C23" s="271"/>
      <c r="D23" s="271"/>
      <c r="E23" s="271"/>
      <c r="F23" s="271"/>
      <c r="G23" s="271"/>
    </row>
    <row r="24" spans="1:7" x14ac:dyDescent="0.2">
      <c r="A24" s="274"/>
      <c r="B24" s="274"/>
      <c r="C24" s="271"/>
      <c r="D24" s="271"/>
      <c r="E24" s="271"/>
      <c r="F24" s="271"/>
      <c r="G24" s="271"/>
    </row>
    <row r="25" spans="1:7" ht="22.5" x14ac:dyDescent="0.2">
      <c r="A25" s="12">
        <v>1</v>
      </c>
      <c r="B25" s="63" t="s">
        <v>189</v>
      </c>
      <c r="C25" s="108">
        <v>216209.43900000001</v>
      </c>
      <c r="D25" s="108">
        <v>45454.289570000001</v>
      </c>
      <c r="E25" s="108">
        <v>261663.7286</v>
      </c>
      <c r="F25" s="108">
        <v>431173.69620000001</v>
      </c>
      <c r="G25" s="108">
        <v>383470.85519999999</v>
      </c>
    </row>
    <row r="26" spans="1:7" x14ac:dyDescent="0.2">
      <c r="A26" s="12">
        <v>2</v>
      </c>
      <c r="B26" s="63" t="s">
        <v>190</v>
      </c>
      <c r="C26" s="108">
        <v>9341.7031960000004</v>
      </c>
      <c r="D26" s="108">
        <v>713.97812250000004</v>
      </c>
      <c r="E26" s="108">
        <v>10055.68132</v>
      </c>
      <c r="F26" s="108">
        <v>19202.243839999999</v>
      </c>
      <c r="G26" s="108">
        <v>19202.243839999999</v>
      </c>
    </row>
    <row r="27" spans="1:7" x14ac:dyDescent="0.2">
      <c r="A27" s="12">
        <v>3</v>
      </c>
      <c r="B27" s="63" t="s">
        <v>191</v>
      </c>
      <c r="C27" s="109"/>
      <c r="D27" s="108">
        <v>2719.5380530000002</v>
      </c>
      <c r="E27" s="108">
        <v>2719.5380530000002</v>
      </c>
      <c r="F27" s="108">
        <v>2719.5380530000002</v>
      </c>
      <c r="G27" s="108">
        <v>2719.5380530000002</v>
      </c>
    </row>
    <row r="28" spans="1:7" ht="22.5" x14ac:dyDescent="0.2">
      <c r="A28" s="12">
        <v>4</v>
      </c>
      <c r="B28" s="63" t="s">
        <v>192</v>
      </c>
      <c r="C28" s="108">
        <v>2344.8472299999999</v>
      </c>
      <c r="D28" s="108">
        <v>2133.926794</v>
      </c>
      <c r="E28" s="108">
        <v>4478.7740240000003</v>
      </c>
      <c r="F28" s="108">
        <v>8174.3664040000003</v>
      </c>
      <c r="G28" s="108">
        <v>4905.7488279999998</v>
      </c>
    </row>
    <row r="29" spans="1:7" x14ac:dyDescent="0.2">
      <c r="A29" s="12">
        <v>5</v>
      </c>
      <c r="B29" s="63" t="s">
        <v>193</v>
      </c>
      <c r="C29" s="108">
        <v>6994.3385550000003</v>
      </c>
      <c r="D29" s="108">
        <v>5059.9463029999997</v>
      </c>
      <c r="E29" s="108">
        <v>12054.28486</v>
      </c>
      <c r="F29" s="108">
        <v>15272.733039999999</v>
      </c>
      <c r="G29" s="108">
        <v>15272.733039999999</v>
      </c>
    </row>
    <row r="30" spans="1:7" x14ac:dyDescent="0.2">
      <c r="A30" s="12">
        <v>6</v>
      </c>
      <c r="B30" s="63" t="s">
        <v>74</v>
      </c>
      <c r="C30" s="109"/>
      <c r="D30" s="108">
        <v>45287.692499999997</v>
      </c>
      <c r="E30" s="108">
        <v>45287.692499999997</v>
      </c>
      <c r="F30" s="108">
        <v>45287.692499999997</v>
      </c>
      <c r="G30" s="108">
        <v>45287.692499999997</v>
      </c>
    </row>
    <row r="31" spans="1:7" ht="22.5" x14ac:dyDescent="0.2">
      <c r="A31" s="12">
        <v>7</v>
      </c>
      <c r="B31" s="63" t="s">
        <v>194</v>
      </c>
      <c r="C31" s="109"/>
      <c r="D31" s="108">
        <v>4479.5612179999998</v>
      </c>
      <c r="E31" s="108">
        <v>4479.5612179999998</v>
      </c>
      <c r="F31" s="108">
        <v>0</v>
      </c>
      <c r="G31" s="108">
        <v>0</v>
      </c>
    </row>
    <row r="32" spans="1:7" x14ac:dyDescent="0.2">
      <c r="A32" s="70">
        <v>8</v>
      </c>
      <c r="B32" s="71" t="s">
        <v>81</v>
      </c>
      <c r="C32" s="110">
        <v>234890.32800000001</v>
      </c>
      <c r="D32" s="110">
        <v>105848.9326</v>
      </c>
      <c r="E32" s="110">
        <v>340739.26059999998</v>
      </c>
      <c r="F32" s="110">
        <v>521830.27</v>
      </c>
      <c r="G32" s="110">
        <v>470858.81140000001</v>
      </c>
    </row>
    <row r="34" spans="7:7" x14ac:dyDescent="0.2">
      <c r="G34" s="135"/>
    </row>
  </sheetData>
  <mergeCells count="18">
    <mergeCell ref="A20:B20"/>
    <mergeCell ref="B21:B24"/>
    <mergeCell ref="C21:G21"/>
    <mergeCell ref="A22:A24"/>
    <mergeCell ref="C22:C24"/>
    <mergeCell ref="D22:D24"/>
    <mergeCell ref="E22:E24"/>
    <mergeCell ref="F22:F24"/>
    <mergeCell ref="G22:G24"/>
    <mergeCell ref="D4:D6"/>
    <mergeCell ref="E4:E6"/>
    <mergeCell ref="F4:F6"/>
    <mergeCell ref="G4:G6"/>
    <mergeCell ref="A2:B2"/>
    <mergeCell ref="B3:B6"/>
    <mergeCell ref="C3:G3"/>
    <mergeCell ref="A4:A6"/>
    <mergeCell ref="C4:C6"/>
  </mergeCells>
  <conditionalFormatting sqref="C3:C4">
    <cfRule type="cellIs" dxfId="3" priority="2" stopIfTrue="1" operator="lessThan">
      <formula>0</formula>
    </cfRule>
  </conditionalFormatting>
  <conditionalFormatting sqref="C21:C22">
    <cfRule type="cellIs" dxfId="2" priority="1" stopIfTrue="1" operator="lessThan">
      <formula>0</formula>
    </cfRule>
  </conditionalFormatting>
  <hyperlinks>
    <hyperlink ref="I1" location="Index!A1" display="Index" xr:uid="{BEB0647D-28C5-4F23-89E4-3348F9F339EA}"/>
  </hyperlinks>
  <pageMargins left="0.70866141732283472" right="0.70866141732283472" top="0.74803149606299213" bottom="0.74803149606299213" header="0.31496062992125984" footer="0.31496062992125984"/>
  <pageSetup paperSize="9" orientation="landscape" r:id="rId1"/>
  <headerFooter>
    <oddHeader>&amp;CEN</oddHead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73603-B43E-4830-855B-C825C4F32FC7}">
  <sheetPr codeName="Sheet8">
    <pageSetUpPr fitToPage="1"/>
  </sheetPr>
  <dimension ref="A1:I79"/>
  <sheetViews>
    <sheetView showGridLines="0" zoomScaleNormal="100" zoomScaleSheetLayoutView="85" workbookViewId="0"/>
  </sheetViews>
  <sheetFormatPr defaultColWidth="9.28515625" defaultRowHeight="11.25" x14ac:dyDescent="0.2"/>
  <cols>
    <col min="1" max="1" width="7.7109375" style="1" customWidth="1"/>
    <col min="2" max="2" width="46.42578125" style="1" bestFit="1" customWidth="1"/>
    <col min="3" max="3" width="17.28515625" style="1" customWidth="1"/>
    <col min="4" max="4" width="15.140625" style="1" customWidth="1"/>
    <col min="5" max="5" width="11.28515625" style="1" customWidth="1"/>
    <col min="6" max="6" width="14.42578125" style="1" customWidth="1"/>
    <col min="7" max="7" width="19" style="1" customWidth="1"/>
    <col min="8" max="16384" width="9.28515625" style="1"/>
  </cols>
  <sheetData>
    <row r="1" spans="1:9" x14ac:dyDescent="0.2">
      <c r="A1" s="3" t="s">
        <v>195</v>
      </c>
      <c r="B1" s="3"/>
      <c r="C1" s="3"/>
      <c r="D1" s="3"/>
      <c r="E1" s="3"/>
      <c r="F1" s="3"/>
      <c r="G1" s="3"/>
      <c r="I1" s="3" t="s">
        <v>30</v>
      </c>
    </row>
    <row r="2" spans="1:9" ht="12" customHeight="1" x14ac:dyDescent="0.2">
      <c r="A2" s="272" t="s">
        <v>36</v>
      </c>
      <c r="B2" s="273"/>
      <c r="C2" s="62" t="s">
        <v>33</v>
      </c>
      <c r="D2" s="62" t="s">
        <v>34</v>
      </c>
      <c r="E2" s="62" t="s">
        <v>35</v>
      </c>
      <c r="F2" s="62" t="s">
        <v>82</v>
      </c>
      <c r="G2" s="12" t="s">
        <v>182</v>
      </c>
    </row>
    <row r="3" spans="1:9" ht="15" customHeight="1" x14ac:dyDescent="0.2">
      <c r="A3" s="277"/>
      <c r="B3" s="277" t="s">
        <v>42</v>
      </c>
      <c r="C3" s="275" t="s">
        <v>196</v>
      </c>
      <c r="D3" s="275"/>
      <c r="E3" s="275"/>
      <c r="F3" s="275"/>
      <c r="G3" s="275"/>
    </row>
    <row r="4" spans="1:9" ht="15" customHeight="1" x14ac:dyDescent="0.2">
      <c r="A4" s="277"/>
      <c r="B4" s="277"/>
      <c r="C4" s="271" t="s">
        <v>197</v>
      </c>
      <c r="D4" s="271" t="s">
        <v>198</v>
      </c>
      <c r="E4" s="271" t="s">
        <v>199</v>
      </c>
      <c r="F4" s="271" t="s">
        <v>187</v>
      </c>
      <c r="G4" s="271" t="s">
        <v>200</v>
      </c>
    </row>
    <row r="5" spans="1:9" x14ac:dyDescent="0.2">
      <c r="A5" s="277"/>
      <c r="B5" s="277"/>
      <c r="C5" s="271"/>
      <c r="D5" s="271"/>
      <c r="E5" s="271"/>
      <c r="F5" s="271"/>
      <c r="G5" s="271"/>
    </row>
    <row r="6" spans="1:9" ht="75.599999999999994" customHeight="1" x14ac:dyDescent="0.2">
      <c r="A6" s="277"/>
      <c r="B6" s="277"/>
      <c r="C6" s="271"/>
      <c r="D6" s="271"/>
      <c r="E6" s="271"/>
      <c r="F6" s="271"/>
      <c r="G6" s="271"/>
    </row>
    <row r="7" spans="1:9" x14ac:dyDescent="0.2">
      <c r="A7" s="52">
        <v>1</v>
      </c>
      <c r="B7" s="65" t="s">
        <v>201</v>
      </c>
      <c r="C7" s="212">
        <v>4.3811999999999997E-2</v>
      </c>
      <c r="D7" s="213">
        <v>39.512019000000002</v>
      </c>
      <c r="E7" s="214">
        <v>3034</v>
      </c>
      <c r="F7" s="215">
        <v>3073.591214</v>
      </c>
      <c r="G7" s="216">
        <v>3073.591214</v>
      </c>
    </row>
    <row r="8" spans="1:9" x14ac:dyDescent="0.2">
      <c r="A8" s="52" t="s">
        <v>202</v>
      </c>
      <c r="B8" s="65" t="s">
        <v>203</v>
      </c>
      <c r="C8" s="217">
        <v>6.7060139999999997</v>
      </c>
      <c r="D8" s="214">
        <v>4.5710980000000001</v>
      </c>
      <c r="E8" s="214">
        <v>1021</v>
      </c>
      <c r="F8" s="215">
        <v>1018.9509420000001</v>
      </c>
      <c r="G8" s="216">
        <v>1018.9509420000001</v>
      </c>
    </row>
    <row r="9" spans="1:9" x14ac:dyDescent="0.2">
      <c r="A9" s="52" t="s">
        <v>204</v>
      </c>
      <c r="B9" s="65" t="s">
        <v>205</v>
      </c>
      <c r="C9" s="217">
        <v>34.615233000000003</v>
      </c>
      <c r="D9" s="214">
        <v>40.861047999999997</v>
      </c>
      <c r="E9" s="214">
        <v>1580</v>
      </c>
      <c r="F9" s="215">
        <v>1586.0174059999999</v>
      </c>
      <c r="G9" s="216">
        <v>1586.0174059999999</v>
      </c>
    </row>
    <row r="10" spans="1:9" x14ac:dyDescent="0.2">
      <c r="A10" s="52" t="s">
        <v>206</v>
      </c>
      <c r="B10" s="64" t="s">
        <v>207</v>
      </c>
      <c r="C10" s="218"/>
      <c r="D10" s="214"/>
      <c r="E10" s="214"/>
      <c r="F10" s="215"/>
      <c r="G10" s="216"/>
    </row>
    <row r="11" spans="1:9" x14ac:dyDescent="0.2">
      <c r="A11" s="52" t="s">
        <v>208</v>
      </c>
      <c r="B11" s="64" t="s">
        <v>209</v>
      </c>
      <c r="C11" s="218"/>
      <c r="D11" s="214"/>
      <c r="E11" s="214"/>
      <c r="F11" s="215"/>
      <c r="G11" s="216"/>
    </row>
    <row r="12" spans="1:9" x14ac:dyDescent="0.2">
      <c r="A12" s="52">
        <v>2</v>
      </c>
      <c r="B12" s="65" t="s">
        <v>210</v>
      </c>
      <c r="C12" s="217">
        <v>10610.610763000001</v>
      </c>
      <c r="D12" s="214">
        <v>3585.7668290000001</v>
      </c>
      <c r="E12" s="214">
        <v>11181</v>
      </c>
      <c r="F12" s="215">
        <v>4156.0478919999996</v>
      </c>
      <c r="G12" s="216">
        <v>4156.0478919999996</v>
      </c>
    </row>
    <row r="13" spans="1:9" x14ac:dyDescent="0.2">
      <c r="A13" s="52">
        <v>3</v>
      </c>
      <c r="B13" s="65" t="s">
        <v>211</v>
      </c>
      <c r="C13" s="218"/>
      <c r="D13" s="214"/>
      <c r="E13" s="214">
        <v>10542</v>
      </c>
      <c r="F13" s="219">
        <v>10541.723266000001</v>
      </c>
      <c r="G13" s="216">
        <v>10541.723266000001</v>
      </c>
    </row>
    <row r="14" spans="1:9" x14ac:dyDescent="0.2">
      <c r="A14" s="52">
        <v>4</v>
      </c>
      <c r="B14" s="65" t="s">
        <v>212</v>
      </c>
      <c r="C14" s="133"/>
      <c r="D14" s="133"/>
      <c r="E14" s="133"/>
      <c r="F14" s="133"/>
      <c r="G14" s="66"/>
    </row>
    <row r="15" spans="1:9" x14ac:dyDescent="0.2">
      <c r="A15" s="52">
        <v>5</v>
      </c>
      <c r="B15" s="65" t="s">
        <v>213</v>
      </c>
      <c r="C15" s="220">
        <v>119284.064931</v>
      </c>
      <c r="D15" s="220">
        <v>173581.456909</v>
      </c>
      <c r="E15" s="220">
        <v>124565</v>
      </c>
      <c r="F15" s="215">
        <v>228506.66286099999</v>
      </c>
      <c r="G15" s="216">
        <v>178862.015579</v>
      </c>
    </row>
    <row r="16" spans="1:9" x14ac:dyDescent="0.2">
      <c r="A16" s="52">
        <v>5.0999999999999996</v>
      </c>
      <c r="B16" s="65" t="s">
        <v>214</v>
      </c>
      <c r="C16" s="220">
        <v>82467.393905000004</v>
      </c>
      <c r="D16" s="220">
        <v>141486.71470000001</v>
      </c>
      <c r="E16" s="220">
        <v>82467.393905000004</v>
      </c>
      <c r="F16" s="221">
        <v>186011.827013</v>
      </c>
      <c r="G16" s="216">
        <v>141486.71470000001</v>
      </c>
    </row>
    <row r="17" spans="1:7" x14ac:dyDescent="0.2">
      <c r="A17" s="52">
        <v>5.2</v>
      </c>
      <c r="B17" s="65" t="s">
        <v>215</v>
      </c>
      <c r="C17" s="220">
        <v>36816.671026000004</v>
      </c>
      <c r="D17" s="220">
        <v>32094.742209</v>
      </c>
      <c r="E17" s="220">
        <v>36816.671026000004</v>
      </c>
      <c r="F17" s="221">
        <v>36724.167933999997</v>
      </c>
      <c r="G17" s="216">
        <v>32094.742209</v>
      </c>
    </row>
    <row r="18" spans="1:7" x14ac:dyDescent="0.2">
      <c r="A18" s="52" t="s">
        <v>216</v>
      </c>
      <c r="B18" s="65" t="s">
        <v>217</v>
      </c>
      <c r="C18" s="220">
        <v>80999.773220999996</v>
      </c>
      <c r="D18" s="220">
        <v>129881.214036</v>
      </c>
      <c r="E18" s="220">
        <v>86251</v>
      </c>
      <c r="F18" s="221">
        <v>164493.351539</v>
      </c>
      <c r="G18" s="216">
        <v>135132.56711500001</v>
      </c>
    </row>
    <row r="19" spans="1:7" x14ac:dyDescent="0.2">
      <c r="A19" s="52" t="s">
        <v>218</v>
      </c>
      <c r="B19" s="65" t="s">
        <v>219</v>
      </c>
      <c r="C19" s="220">
        <v>38284.291709999998</v>
      </c>
      <c r="D19" s="220">
        <v>43700.242873000003</v>
      </c>
      <c r="E19" s="220">
        <v>38313</v>
      </c>
      <c r="F19" s="221">
        <v>63523.202078000002</v>
      </c>
      <c r="G19" s="216">
        <v>43729.448464000001</v>
      </c>
    </row>
    <row r="20" spans="1:7" x14ac:dyDescent="0.2">
      <c r="A20" s="52" t="s">
        <v>220</v>
      </c>
      <c r="B20" s="65" t="s">
        <v>221</v>
      </c>
      <c r="C20" s="214"/>
      <c r="D20" s="214"/>
      <c r="E20" s="214"/>
      <c r="F20" s="221"/>
      <c r="G20" s="216"/>
    </row>
    <row r="21" spans="1:7" x14ac:dyDescent="0.2">
      <c r="A21" s="52">
        <v>6</v>
      </c>
      <c r="B21" s="65" t="s">
        <v>222</v>
      </c>
      <c r="C21" s="214">
        <v>11021.237343000001</v>
      </c>
      <c r="D21" s="214">
        <v>18150.531494999999</v>
      </c>
      <c r="E21" s="214">
        <v>25906</v>
      </c>
      <c r="F21" s="221">
        <v>33035.669965000001</v>
      </c>
      <c r="G21" s="216">
        <v>33035.669965000001</v>
      </c>
    </row>
    <row r="22" spans="1:7" x14ac:dyDescent="0.2">
      <c r="A22" s="52">
        <v>6.1</v>
      </c>
      <c r="B22" s="65" t="s">
        <v>223</v>
      </c>
      <c r="C22" s="214">
        <v>917.21677599999998</v>
      </c>
      <c r="D22" s="217">
        <v>1795.791978</v>
      </c>
      <c r="E22" s="214">
        <v>917</v>
      </c>
      <c r="F22" s="219">
        <v>1795.791978</v>
      </c>
      <c r="G22" s="216">
        <v>1795.791978</v>
      </c>
    </row>
    <row r="23" spans="1:7" x14ac:dyDescent="0.2">
      <c r="A23" s="52" t="s">
        <v>224</v>
      </c>
      <c r="B23" s="65" t="s">
        <v>225</v>
      </c>
      <c r="C23" s="214"/>
      <c r="D23" s="217"/>
      <c r="E23" s="214"/>
      <c r="F23" s="219"/>
      <c r="G23" s="216"/>
    </row>
    <row r="24" spans="1:7" x14ac:dyDescent="0.2">
      <c r="A24" s="52" t="s">
        <v>226</v>
      </c>
      <c r="B24" s="65" t="s">
        <v>227</v>
      </c>
      <c r="C24" s="214">
        <v>10104.020568</v>
      </c>
      <c r="D24" s="214">
        <v>16354.739517</v>
      </c>
      <c r="E24" s="214">
        <v>24989</v>
      </c>
      <c r="F24" s="219">
        <v>31239.877987</v>
      </c>
      <c r="G24" s="222">
        <v>31239.877987</v>
      </c>
    </row>
    <row r="25" spans="1:7" x14ac:dyDescent="0.2">
      <c r="A25" s="52">
        <v>6.2</v>
      </c>
      <c r="B25" s="64" t="s">
        <v>228</v>
      </c>
      <c r="C25" s="217">
        <v>48306.027851999999</v>
      </c>
      <c r="D25" s="214">
        <v>94424.891277000002</v>
      </c>
      <c r="E25" s="214">
        <v>48306</v>
      </c>
      <c r="F25" s="221">
        <v>94424.891277000002</v>
      </c>
      <c r="G25" s="216">
        <v>94424.891277000002</v>
      </c>
    </row>
    <row r="26" spans="1:7" x14ac:dyDescent="0.2">
      <c r="A26" s="52">
        <v>7</v>
      </c>
      <c r="B26" s="65" t="s">
        <v>212</v>
      </c>
      <c r="C26" s="133"/>
      <c r="D26" s="133"/>
      <c r="E26" s="134"/>
      <c r="F26" s="134"/>
      <c r="G26" s="67"/>
    </row>
    <row r="27" spans="1:7" ht="22.5" x14ac:dyDescent="0.2">
      <c r="A27" s="52" t="s">
        <v>229</v>
      </c>
      <c r="B27" s="64" t="s">
        <v>348</v>
      </c>
      <c r="C27" s="223">
        <v>50532.265961999998</v>
      </c>
      <c r="D27" s="217">
        <v>137713.56599800001</v>
      </c>
      <c r="E27" s="214">
        <v>58795.459386000002</v>
      </c>
      <c r="F27" s="219">
        <v>145976.759422</v>
      </c>
      <c r="G27" s="216">
        <v>145976.759422</v>
      </c>
    </row>
    <row r="28" spans="1:7" x14ac:dyDescent="0.2">
      <c r="A28" s="52" t="s">
        <v>231</v>
      </c>
      <c r="B28" s="65" t="s">
        <v>232</v>
      </c>
      <c r="C28" s="223"/>
      <c r="D28" s="214"/>
      <c r="E28" s="214">
        <v>50.536729000000001</v>
      </c>
      <c r="F28" s="221">
        <v>50.536729000000001</v>
      </c>
      <c r="G28" s="216">
        <v>50.536729000000001</v>
      </c>
    </row>
    <row r="29" spans="1:7" x14ac:dyDescent="0.2">
      <c r="A29" s="52" t="s">
        <v>233</v>
      </c>
      <c r="B29" s="65" t="s">
        <v>234</v>
      </c>
      <c r="C29" s="223">
        <v>10837.18289</v>
      </c>
      <c r="D29" s="214">
        <v>6659.6320809999997</v>
      </c>
      <c r="E29" s="214">
        <v>11637.891514999999</v>
      </c>
      <c r="F29" s="221">
        <v>7460.340706</v>
      </c>
      <c r="G29" s="216">
        <v>7460.340706</v>
      </c>
    </row>
    <row r="30" spans="1:7" x14ac:dyDescent="0.2">
      <c r="A30" s="52" t="s">
        <v>109</v>
      </c>
      <c r="B30" s="65" t="s">
        <v>235</v>
      </c>
      <c r="C30" s="223">
        <v>0.33979300000000001</v>
      </c>
      <c r="D30" s="214">
        <v>1.312481</v>
      </c>
      <c r="E30" s="214">
        <v>453.548562</v>
      </c>
      <c r="F30" s="221">
        <v>454.52125000000001</v>
      </c>
      <c r="G30" s="216">
        <v>454.52125000000001</v>
      </c>
    </row>
    <row r="31" spans="1:7" x14ac:dyDescent="0.2">
      <c r="A31" s="52" t="s">
        <v>111</v>
      </c>
      <c r="B31" s="65" t="s">
        <v>236</v>
      </c>
      <c r="C31" s="223">
        <v>768.81845699999997</v>
      </c>
      <c r="D31" s="214">
        <v>761.41326200000003</v>
      </c>
      <c r="E31" s="214">
        <v>768.81845699999997</v>
      </c>
      <c r="F31" s="221">
        <v>761.41326200000003</v>
      </c>
      <c r="G31" s="216">
        <v>761.41326200000003</v>
      </c>
    </row>
    <row r="32" spans="1:7" ht="22.5" x14ac:dyDescent="0.2">
      <c r="A32" s="52" t="s">
        <v>113</v>
      </c>
      <c r="B32" s="64" t="s">
        <v>237</v>
      </c>
      <c r="C32" s="223"/>
      <c r="D32" s="214"/>
      <c r="E32" s="214"/>
      <c r="F32" s="221"/>
      <c r="G32" s="216"/>
    </row>
    <row r="33" spans="1:7" x14ac:dyDescent="0.2">
      <c r="A33" s="52">
        <v>8</v>
      </c>
      <c r="B33" s="65" t="s">
        <v>238</v>
      </c>
      <c r="C33" s="213">
        <v>29038.185636999999</v>
      </c>
      <c r="D33" s="213">
        <v>8492.5376369999994</v>
      </c>
      <c r="E33" s="214">
        <v>29038</v>
      </c>
      <c r="F33" s="215">
        <v>8457.8899039999997</v>
      </c>
      <c r="G33" s="216">
        <v>8457.8899039999997</v>
      </c>
    </row>
    <row r="34" spans="1:7" x14ac:dyDescent="0.2">
      <c r="A34" s="68">
        <v>9</v>
      </c>
      <c r="B34" s="69" t="s">
        <v>81</v>
      </c>
      <c r="C34" s="224">
        <v>218301.49158599999</v>
      </c>
      <c r="D34" s="224">
        <v>349031.16085799999</v>
      </c>
      <c r="E34" s="224">
        <v>264740.48672500002</v>
      </c>
      <c r="F34" s="224">
        <v>445080.12482099998</v>
      </c>
      <c r="G34" s="224">
        <v>395435.47753799998</v>
      </c>
    </row>
    <row r="35" spans="1:7" x14ac:dyDescent="0.2">
      <c r="A35" s="1" t="s">
        <v>239</v>
      </c>
    </row>
    <row r="40" spans="1:7" x14ac:dyDescent="0.2">
      <c r="A40" s="3" t="s">
        <v>195</v>
      </c>
      <c r="B40" s="3"/>
      <c r="C40" s="3"/>
      <c r="D40" s="3"/>
      <c r="E40" s="3"/>
      <c r="F40" s="3"/>
      <c r="G40" s="3"/>
    </row>
    <row r="41" spans="1:7" ht="11.25" customHeight="1" x14ac:dyDescent="0.2">
      <c r="A41" s="276">
        <v>46022</v>
      </c>
      <c r="B41" s="273"/>
      <c r="C41" s="62" t="s">
        <v>33</v>
      </c>
      <c r="D41" s="62" t="s">
        <v>34</v>
      </c>
      <c r="E41" s="62" t="s">
        <v>35</v>
      </c>
      <c r="F41" s="62" t="s">
        <v>82</v>
      </c>
      <c r="G41" s="12" t="s">
        <v>182</v>
      </c>
    </row>
    <row r="42" spans="1:7" x14ac:dyDescent="0.2">
      <c r="A42" s="277"/>
      <c r="B42" s="277" t="s">
        <v>42</v>
      </c>
      <c r="C42" s="275" t="s">
        <v>196</v>
      </c>
      <c r="D42" s="275"/>
      <c r="E42" s="275"/>
      <c r="F42" s="275"/>
      <c r="G42" s="275"/>
    </row>
    <row r="43" spans="1:7" x14ac:dyDescent="0.2">
      <c r="A43" s="277"/>
      <c r="B43" s="277"/>
      <c r="C43" s="271" t="s">
        <v>197</v>
      </c>
      <c r="D43" s="271" t="s">
        <v>198</v>
      </c>
      <c r="E43" s="271" t="s">
        <v>199</v>
      </c>
      <c r="F43" s="271" t="s">
        <v>187</v>
      </c>
      <c r="G43" s="271" t="s">
        <v>200</v>
      </c>
    </row>
    <row r="44" spans="1:7" x14ac:dyDescent="0.2">
      <c r="A44" s="277"/>
      <c r="B44" s="277"/>
      <c r="C44" s="271"/>
      <c r="D44" s="271"/>
      <c r="E44" s="271"/>
      <c r="F44" s="271"/>
      <c r="G44" s="271"/>
    </row>
    <row r="45" spans="1:7" x14ac:dyDescent="0.2">
      <c r="A45" s="277"/>
      <c r="B45" s="277"/>
      <c r="C45" s="271"/>
      <c r="D45" s="271"/>
      <c r="E45" s="271"/>
      <c r="F45" s="271"/>
      <c r="G45" s="271"/>
    </row>
    <row r="46" spans="1:7" x14ac:dyDescent="0.2">
      <c r="A46" s="52">
        <v>1</v>
      </c>
      <c r="B46" s="65" t="s">
        <v>201</v>
      </c>
      <c r="C46" s="154"/>
      <c r="D46" s="155">
        <v>111</v>
      </c>
      <c r="E46" s="156">
        <v>2640</v>
      </c>
      <c r="F46" s="155">
        <v>2751</v>
      </c>
      <c r="G46" s="157">
        <v>2751</v>
      </c>
    </row>
    <row r="47" spans="1:7" x14ac:dyDescent="0.2">
      <c r="A47" s="52" t="s">
        <v>202</v>
      </c>
      <c r="B47" s="65" t="s">
        <v>203</v>
      </c>
      <c r="C47" s="158">
        <v>11</v>
      </c>
      <c r="D47" s="156">
        <v>5</v>
      </c>
      <c r="E47" s="156">
        <v>1052</v>
      </c>
      <c r="F47" s="155">
        <v>1045</v>
      </c>
      <c r="G47" s="157">
        <v>1045</v>
      </c>
    </row>
    <row r="48" spans="1:7" x14ac:dyDescent="0.2">
      <c r="A48" s="52" t="s">
        <v>204</v>
      </c>
      <c r="B48" s="65" t="s">
        <v>205</v>
      </c>
      <c r="C48" s="158">
        <v>31</v>
      </c>
      <c r="D48" s="156">
        <v>40</v>
      </c>
      <c r="E48" s="156">
        <v>1527</v>
      </c>
      <c r="F48" s="155">
        <v>1536</v>
      </c>
      <c r="G48" s="157">
        <v>1536</v>
      </c>
    </row>
    <row r="49" spans="1:7" x14ac:dyDescent="0.2">
      <c r="A49" s="52" t="s">
        <v>206</v>
      </c>
      <c r="B49" s="64" t="s">
        <v>207</v>
      </c>
      <c r="C49" s="159"/>
      <c r="D49" s="156"/>
      <c r="E49" s="156"/>
      <c r="F49" s="155"/>
      <c r="G49" s="157"/>
    </row>
    <row r="50" spans="1:7" x14ac:dyDescent="0.2">
      <c r="A50" s="52" t="s">
        <v>208</v>
      </c>
      <c r="B50" s="64" t="s">
        <v>209</v>
      </c>
      <c r="C50" s="159"/>
      <c r="D50" s="156"/>
      <c r="E50" s="156"/>
      <c r="F50" s="155"/>
      <c r="G50" s="157"/>
    </row>
    <row r="51" spans="1:7" x14ac:dyDescent="0.2">
      <c r="A51" s="52">
        <v>2</v>
      </c>
      <c r="B51" s="65" t="s">
        <v>210</v>
      </c>
      <c r="C51" s="158">
        <v>2818</v>
      </c>
      <c r="D51" s="156">
        <v>3395</v>
      </c>
      <c r="E51" s="156">
        <v>3331</v>
      </c>
      <c r="F51" s="155">
        <v>3909</v>
      </c>
      <c r="G51" s="157">
        <v>3909</v>
      </c>
    </row>
    <row r="52" spans="1:7" x14ac:dyDescent="0.2">
      <c r="A52" s="52">
        <v>3</v>
      </c>
      <c r="B52" s="65" t="s">
        <v>211</v>
      </c>
      <c r="C52" s="159"/>
      <c r="D52" s="156"/>
      <c r="E52" s="156">
        <v>10532</v>
      </c>
      <c r="F52" s="158">
        <v>10532</v>
      </c>
      <c r="G52" s="157">
        <v>10532</v>
      </c>
    </row>
    <row r="53" spans="1:7" x14ac:dyDescent="0.2">
      <c r="A53" s="52">
        <v>4</v>
      </c>
      <c r="B53" s="65" t="s">
        <v>212</v>
      </c>
      <c r="C53" s="160"/>
      <c r="D53" s="160"/>
      <c r="E53" s="160"/>
      <c r="F53" s="160"/>
      <c r="G53" s="160"/>
    </row>
    <row r="54" spans="1:7" x14ac:dyDescent="0.2">
      <c r="A54" s="52">
        <v>5</v>
      </c>
      <c r="B54" s="65" t="s">
        <v>213</v>
      </c>
      <c r="C54" s="161">
        <v>103054</v>
      </c>
      <c r="D54" s="155">
        <v>168958</v>
      </c>
      <c r="E54" s="156">
        <v>108224</v>
      </c>
      <c r="F54" s="155">
        <v>221831</v>
      </c>
      <c r="G54" s="157">
        <v>174128</v>
      </c>
    </row>
    <row r="55" spans="1:7" x14ac:dyDescent="0.2">
      <c r="A55" s="52" t="s">
        <v>240</v>
      </c>
      <c r="B55" s="65" t="s">
        <v>214</v>
      </c>
      <c r="C55" s="161">
        <v>82024</v>
      </c>
      <c r="D55" s="156">
        <v>129917</v>
      </c>
      <c r="E55" s="156">
        <v>82024</v>
      </c>
      <c r="F55" s="156">
        <v>168685</v>
      </c>
      <c r="G55" s="157">
        <v>129917</v>
      </c>
    </row>
    <row r="56" spans="1:7" x14ac:dyDescent="0.2">
      <c r="A56" s="52" t="s">
        <v>241</v>
      </c>
      <c r="B56" s="65" t="s">
        <v>215</v>
      </c>
      <c r="C56" s="161">
        <v>21030</v>
      </c>
      <c r="D56" s="156">
        <v>39036</v>
      </c>
      <c r="E56" s="156">
        <v>21030</v>
      </c>
      <c r="F56" s="156">
        <v>47485</v>
      </c>
      <c r="G56" s="157">
        <v>39036</v>
      </c>
    </row>
    <row r="57" spans="1:7" x14ac:dyDescent="0.2">
      <c r="A57" s="52" t="s">
        <v>216</v>
      </c>
      <c r="B57" s="65" t="s">
        <v>217</v>
      </c>
      <c r="C57" s="156">
        <v>78594</v>
      </c>
      <c r="D57" s="156">
        <v>127398</v>
      </c>
      <c r="E57" s="156">
        <v>83749</v>
      </c>
      <c r="F57" s="156">
        <v>155944</v>
      </c>
      <c r="G57" s="157">
        <v>132552</v>
      </c>
    </row>
    <row r="58" spans="1:7" x14ac:dyDescent="0.2">
      <c r="A58" s="52" t="s">
        <v>218</v>
      </c>
      <c r="B58" s="65" t="s">
        <v>219</v>
      </c>
      <c r="C58" s="158">
        <v>24459</v>
      </c>
      <c r="D58" s="156">
        <v>41560</v>
      </c>
      <c r="E58" s="156">
        <v>24475</v>
      </c>
      <c r="F58" s="156">
        <v>60263</v>
      </c>
      <c r="G58" s="157">
        <v>41576</v>
      </c>
    </row>
    <row r="59" spans="1:7" x14ac:dyDescent="0.2">
      <c r="A59" s="52" t="s">
        <v>220</v>
      </c>
      <c r="B59" s="65" t="s">
        <v>221</v>
      </c>
      <c r="C59" s="156"/>
      <c r="D59" s="156"/>
      <c r="E59" s="156"/>
      <c r="F59" s="156"/>
      <c r="G59" s="157"/>
    </row>
    <row r="60" spans="1:7" x14ac:dyDescent="0.2">
      <c r="A60" s="52">
        <v>6</v>
      </c>
      <c r="B60" s="65" t="s">
        <v>222</v>
      </c>
      <c r="C60" s="156">
        <v>15722</v>
      </c>
      <c r="D60" s="156">
        <v>17790</v>
      </c>
      <c r="E60" s="156">
        <v>30210</v>
      </c>
      <c r="F60" s="156">
        <v>32279</v>
      </c>
      <c r="G60" s="157">
        <v>32279</v>
      </c>
    </row>
    <row r="61" spans="1:7" x14ac:dyDescent="0.2">
      <c r="A61" s="52" t="s">
        <v>242</v>
      </c>
      <c r="B61" s="65" t="s">
        <v>223</v>
      </c>
      <c r="C61" s="156">
        <v>830</v>
      </c>
      <c r="D61" s="158">
        <v>1731</v>
      </c>
      <c r="E61" s="156">
        <v>830</v>
      </c>
      <c r="F61" s="158">
        <v>1731</v>
      </c>
      <c r="G61" s="157">
        <v>1731</v>
      </c>
    </row>
    <row r="62" spans="1:7" x14ac:dyDescent="0.2">
      <c r="A62" s="52" t="s">
        <v>224</v>
      </c>
      <c r="B62" s="65" t="s">
        <v>225</v>
      </c>
      <c r="C62" s="156"/>
      <c r="D62" s="158"/>
      <c r="E62" s="156"/>
      <c r="F62" s="158"/>
      <c r="G62" s="157"/>
    </row>
    <row r="63" spans="1:7" x14ac:dyDescent="0.2">
      <c r="A63" s="52" t="s">
        <v>226</v>
      </c>
      <c r="B63" s="65" t="s">
        <v>227</v>
      </c>
      <c r="C63" s="156">
        <v>14892</v>
      </c>
      <c r="D63" s="156">
        <v>16059</v>
      </c>
      <c r="E63" s="156">
        <v>14892</v>
      </c>
      <c r="F63" s="158">
        <v>30548</v>
      </c>
      <c r="G63" s="162">
        <v>30548</v>
      </c>
    </row>
    <row r="64" spans="1:7" x14ac:dyDescent="0.2">
      <c r="A64" s="52" t="s">
        <v>243</v>
      </c>
      <c r="B64" s="64" t="s">
        <v>228</v>
      </c>
      <c r="C64" s="158">
        <v>46798</v>
      </c>
      <c r="D64" s="156">
        <v>90373</v>
      </c>
      <c r="E64" s="156">
        <v>46798</v>
      </c>
      <c r="F64" s="156">
        <v>90373</v>
      </c>
      <c r="G64" s="157">
        <v>90373</v>
      </c>
    </row>
    <row r="65" spans="1:7" x14ac:dyDescent="0.2">
      <c r="A65" s="52">
        <v>7</v>
      </c>
      <c r="B65" s="65" t="s">
        <v>212</v>
      </c>
      <c r="C65" s="160"/>
      <c r="D65" s="160"/>
      <c r="E65" s="163"/>
      <c r="F65" s="163"/>
      <c r="G65" s="163"/>
    </row>
    <row r="66" spans="1:7" ht="22.5" x14ac:dyDescent="0.2">
      <c r="A66" s="52" t="s">
        <v>229</v>
      </c>
      <c r="B66" s="64" t="s">
        <v>230</v>
      </c>
      <c r="C66" s="164">
        <v>49010</v>
      </c>
      <c r="D66" s="158">
        <v>132167</v>
      </c>
      <c r="E66" s="156">
        <v>57174</v>
      </c>
      <c r="F66" s="158">
        <v>140331</v>
      </c>
      <c r="G66" s="157">
        <v>140331</v>
      </c>
    </row>
    <row r="67" spans="1:7" x14ac:dyDescent="0.2">
      <c r="A67" s="52" t="s">
        <v>231</v>
      </c>
      <c r="B67" s="65" t="s">
        <v>232</v>
      </c>
      <c r="C67" s="164"/>
      <c r="D67" s="156"/>
      <c r="E67" s="156">
        <v>51</v>
      </c>
      <c r="F67" s="156">
        <v>51</v>
      </c>
      <c r="G67" s="157">
        <v>51</v>
      </c>
    </row>
    <row r="68" spans="1:7" x14ac:dyDescent="0.2">
      <c r="A68" s="52" t="s">
        <v>233</v>
      </c>
      <c r="B68" s="65" t="s">
        <v>234</v>
      </c>
      <c r="C68" s="164">
        <v>10263</v>
      </c>
      <c r="D68" s="156">
        <v>6027</v>
      </c>
      <c r="E68" s="156">
        <v>11068</v>
      </c>
      <c r="F68" s="156">
        <v>6833</v>
      </c>
      <c r="G68" s="157">
        <v>6833</v>
      </c>
    </row>
    <row r="69" spans="1:7" x14ac:dyDescent="0.2">
      <c r="A69" s="52" t="s">
        <v>109</v>
      </c>
      <c r="B69" s="65" t="s">
        <v>235</v>
      </c>
      <c r="C69" s="164"/>
      <c r="D69" s="156">
        <v>1</v>
      </c>
      <c r="E69" s="156">
        <v>554</v>
      </c>
      <c r="F69" s="156">
        <v>566.79999999999995</v>
      </c>
      <c r="G69" s="157">
        <v>567</v>
      </c>
    </row>
    <row r="70" spans="1:7" x14ac:dyDescent="0.2">
      <c r="A70" s="52" t="s">
        <v>111</v>
      </c>
      <c r="B70" s="65" t="s">
        <v>236</v>
      </c>
      <c r="C70" s="164">
        <v>947</v>
      </c>
      <c r="D70" s="156">
        <v>910</v>
      </c>
      <c r="E70" s="156">
        <v>947</v>
      </c>
      <c r="F70" s="156">
        <v>909.6</v>
      </c>
      <c r="G70" s="157">
        <v>910</v>
      </c>
    </row>
    <row r="71" spans="1:7" ht="22.5" x14ac:dyDescent="0.2">
      <c r="A71" s="52" t="s">
        <v>113</v>
      </c>
      <c r="B71" s="64" t="s">
        <v>237</v>
      </c>
      <c r="C71" s="164"/>
      <c r="D71" s="156"/>
      <c r="E71" s="156"/>
      <c r="F71" s="156"/>
      <c r="G71" s="157"/>
    </row>
    <row r="72" spans="1:7" x14ac:dyDescent="0.2">
      <c r="A72" s="52">
        <v>8</v>
      </c>
      <c r="B72" s="65" t="s">
        <v>238</v>
      </c>
      <c r="C72" s="155">
        <v>34352</v>
      </c>
      <c r="D72" s="155">
        <v>8755</v>
      </c>
      <c r="E72" s="156">
        <v>34352</v>
      </c>
      <c r="F72" s="155">
        <v>8600</v>
      </c>
      <c r="G72" s="157">
        <v>8600</v>
      </c>
    </row>
    <row r="73" spans="1:7" x14ac:dyDescent="0.2">
      <c r="A73" s="68">
        <v>9</v>
      </c>
      <c r="B73" s="69" t="s">
        <v>81</v>
      </c>
      <c r="C73" s="165">
        <v>216209.43900000001</v>
      </c>
      <c r="D73" s="165">
        <v>338160</v>
      </c>
      <c r="E73" s="165">
        <v>261664</v>
      </c>
      <c r="F73" s="165">
        <v>431174</v>
      </c>
      <c r="G73" s="165">
        <v>383471</v>
      </c>
    </row>
    <row r="74" spans="1:7" x14ac:dyDescent="0.2">
      <c r="A74" s="1" t="s">
        <v>239</v>
      </c>
    </row>
    <row r="79" spans="1:7" x14ac:dyDescent="0.2">
      <c r="C79" s="192"/>
    </row>
  </sheetData>
  <mergeCells count="20">
    <mergeCell ref="E4:E6"/>
    <mergeCell ref="F4:F6"/>
    <mergeCell ref="G4:G6"/>
    <mergeCell ref="A5:A6"/>
    <mergeCell ref="A2:B2"/>
    <mergeCell ref="A3:A4"/>
    <mergeCell ref="B3:B6"/>
    <mergeCell ref="C3:G3"/>
    <mergeCell ref="C4:C6"/>
    <mergeCell ref="D4:D6"/>
    <mergeCell ref="A41:B41"/>
    <mergeCell ref="A42:A43"/>
    <mergeCell ref="B42:B45"/>
    <mergeCell ref="C42:G42"/>
    <mergeCell ref="C43:C45"/>
    <mergeCell ref="D43:D45"/>
    <mergeCell ref="E43:E45"/>
    <mergeCell ref="F43:F45"/>
    <mergeCell ref="G43:G45"/>
    <mergeCell ref="A44:A45"/>
  </mergeCells>
  <conditionalFormatting sqref="C3:C4">
    <cfRule type="cellIs" dxfId="1" priority="2" stopIfTrue="1" operator="lessThan">
      <formula>0</formula>
    </cfRule>
  </conditionalFormatting>
  <conditionalFormatting sqref="C42:C43">
    <cfRule type="cellIs" dxfId="0" priority="1" stopIfTrue="1" operator="lessThan">
      <formula>0</formula>
    </cfRule>
  </conditionalFormatting>
  <hyperlinks>
    <hyperlink ref="I1" location="Index!A1" display="Index" xr:uid="{2F802FA4-C51E-4696-B088-B6DED650A95A}"/>
  </hyperlinks>
  <pageMargins left="0.70866141732283472" right="0.70866141732283472" top="0.74803149606299213" bottom="0.74803149606299213" header="0.31496062992125984" footer="0.31496062992125984"/>
  <pageSetup paperSize="9" scale="66" orientation="portrait" r:id="rId1"/>
  <headerFooter>
    <oddHeader>&amp;CEN</oddHeader>
    <oddFooter>&amp;C&amp;P</oddFooter>
  </headerFooter>
  <rowBreaks count="1" manualBreakCount="1">
    <brk id="2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396A6-03EE-4496-B742-AFBD38A3868D}">
  <sheetPr codeName="Sheet9">
    <pageSetUpPr fitToPage="1"/>
  </sheetPr>
  <dimension ref="A1:E28"/>
  <sheetViews>
    <sheetView showGridLines="0" zoomScaleNormal="100" workbookViewId="0"/>
  </sheetViews>
  <sheetFormatPr defaultColWidth="9.140625" defaultRowHeight="11.25" x14ac:dyDescent="0.2"/>
  <cols>
    <col min="1" max="1" width="7.7109375" style="1" customWidth="1"/>
    <col min="2" max="2" width="55.140625" style="1" bestFit="1" customWidth="1"/>
    <col min="3" max="3" width="23.140625" style="1" bestFit="1" customWidth="1"/>
    <col min="4" max="4" width="10.42578125" style="1" bestFit="1" customWidth="1"/>
    <col min="5" max="16384" width="9.140625" style="1"/>
  </cols>
  <sheetData>
    <row r="1" spans="1:5" x14ac:dyDescent="0.2">
      <c r="A1" s="3" t="s">
        <v>244</v>
      </c>
      <c r="B1" s="3"/>
      <c r="C1" s="3"/>
      <c r="E1" s="3" t="s">
        <v>30</v>
      </c>
    </row>
    <row r="2" spans="1:5" ht="12" thickBot="1" x14ac:dyDescent="0.25">
      <c r="C2" s="240" t="s">
        <v>36</v>
      </c>
    </row>
    <row r="3" spans="1:5" x14ac:dyDescent="0.2">
      <c r="A3" s="37"/>
      <c r="B3" s="37"/>
      <c r="C3" s="191" t="s">
        <v>245</v>
      </c>
    </row>
    <row r="4" spans="1:5" x14ac:dyDescent="0.2">
      <c r="A4" s="39">
        <v>1</v>
      </c>
      <c r="B4" s="189" t="s">
        <v>246</v>
      </c>
      <c r="C4" s="166">
        <v>182016.76512040899</v>
      </c>
    </row>
    <row r="5" spans="1:5" x14ac:dyDescent="0.2">
      <c r="A5" s="38">
        <v>2</v>
      </c>
      <c r="B5" s="190" t="s">
        <v>247</v>
      </c>
      <c r="C5" s="167">
        <v>3587.37135141</v>
      </c>
    </row>
    <row r="6" spans="1:5" x14ac:dyDescent="0.2">
      <c r="A6" s="38">
        <v>3</v>
      </c>
      <c r="B6" s="190" t="s">
        <v>248</v>
      </c>
      <c r="C6" s="167">
        <v>-168.26170361999999</v>
      </c>
    </row>
    <row r="7" spans="1:5" x14ac:dyDescent="0.2">
      <c r="A7" s="38">
        <v>4</v>
      </c>
      <c r="B7" s="190" t="s">
        <v>249</v>
      </c>
      <c r="C7" s="167">
        <v>4390.85243274</v>
      </c>
    </row>
    <row r="8" spans="1:5" x14ac:dyDescent="0.2">
      <c r="A8" s="38">
        <v>5</v>
      </c>
      <c r="B8" s="190" t="s">
        <v>250</v>
      </c>
      <c r="C8" s="167"/>
    </row>
    <row r="9" spans="1:5" x14ac:dyDescent="0.2">
      <c r="A9" s="38">
        <v>6</v>
      </c>
      <c r="B9" s="190" t="s">
        <v>251</v>
      </c>
      <c r="C9" s="167"/>
    </row>
    <row r="10" spans="1:5" x14ac:dyDescent="0.2">
      <c r="A10" s="38">
        <v>7</v>
      </c>
      <c r="B10" s="190" t="s">
        <v>252</v>
      </c>
      <c r="C10" s="167">
        <v>1047.5010352700001</v>
      </c>
    </row>
    <row r="11" spans="1:5" x14ac:dyDescent="0.2">
      <c r="A11" s="38">
        <v>8</v>
      </c>
      <c r="B11" s="190" t="s">
        <v>253</v>
      </c>
      <c r="C11" s="168">
        <v>-1610.9222868899999</v>
      </c>
    </row>
    <row r="12" spans="1:5" x14ac:dyDescent="0.2">
      <c r="A12" s="39">
        <v>9</v>
      </c>
      <c r="B12" s="189" t="s">
        <v>254</v>
      </c>
      <c r="C12" s="169">
        <v>189263.30594930999</v>
      </c>
    </row>
    <row r="14" spans="1:5" x14ac:dyDescent="0.2">
      <c r="B14" s="2"/>
      <c r="C14" s="2"/>
    </row>
    <row r="15" spans="1:5" x14ac:dyDescent="0.2">
      <c r="D15" s="1" t="s">
        <v>255</v>
      </c>
    </row>
    <row r="16" spans="1:5" x14ac:dyDescent="0.2">
      <c r="B16" s="2"/>
      <c r="C16" s="2"/>
    </row>
    <row r="17" spans="1:3" x14ac:dyDescent="0.2">
      <c r="A17" s="3" t="s">
        <v>244</v>
      </c>
      <c r="B17" s="3"/>
      <c r="C17" s="3"/>
    </row>
    <row r="18" spans="1:3" x14ac:dyDescent="0.2">
      <c r="C18" s="240" t="s">
        <v>37</v>
      </c>
    </row>
    <row r="19" spans="1:3" x14ac:dyDescent="0.2">
      <c r="A19" s="37"/>
      <c r="B19" s="37"/>
      <c r="C19" s="38" t="s">
        <v>245</v>
      </c>
    </row>
    <row r="20" spans="1:3" x14ac:dyDescent="0.2">
      <c r="A20" s="39">
        <v>1</v>
      </c>
      <c r="B20" s="40" t="s">
        <v>246</v>
      </c>
      <c r="C20" s="166">
        <v>188542.08616767</v>
      </c>
    </row>
    <row r="21" spans="1:3" x14ac:dyDescent="0.2">
      <c r="A21" s="38">
        <v>2</v>
      </c>
      <c r="B21" s="41" t="s">
        <v>247</v>
      </c>
      <c r="C21" s="167">
        <v>3683.0923593800003</v>
      </c>
    </row>
    <row r="22" spans="1:3" x14ac:dyDescent="0.2">
      <c r="A22" s="38">
        <v>3</v>
      </c>
      <c r="B22" s="41" t="s">
        <v>248</v>
      </c>
      <c r="C22" s="167">
        <v>99.420353459999987</v>
      </c>
    </row>
    <row r="23" spans="1:3" x14ac:dyDescent="0.2">
      <c r="A23" s="38">
        <v>4</v>
      </c>
      <c r="B23" s="41" t="s">
        <v>249</v>
      </c>
      <c r="C23" s="167">
        <v>-3222.0962893999999</v>
      </c>
    </row>
    <row r="24" spans="1:3" x14ac:dyDescent="0.2">
      <c r="A24" s="38">
        <v>5</v>
      </c>
      <c r="B24" s="41" t="s">
        <v>250</v>
      </c>
      <c r="C24" s="167">
        <v>0</v>
      </c>
    </row>
    <row r="25" spans="1:3" x14ac:dyDescent="0.2">
      <c r="A25" s="38">
        <v>6</v>
      </c>
      <c r="B25" s="41" t="s">
        <v>251</v>
      </c>
      <c r="C25" s="167">
        <v>0</v>
      </c>
    </row>
    <row r="26" spans="1:3" x14ac:dyDescent="0.2">
      <c r="A26" s="38">
        <v>7</v>
      </c>
      <c r="B26" s="41" t="s">
        <v>252</v>
      </c>
      <c r="C26" s="167">
        <v>196.47048744</v>
      </c>
    </row>
    <row r="27" spans="1:3" x14ac:dyDescent="0.2">
      <c r="A27" s="38">
        <v>8</v>
      </c>
      <c r="B27" s="41" t="s">
        <v>253</v>
      </c>
      <c r="C27" s="168">
        <v>-7282.2079581400003</v>
      </c>
    </row>
    <row r="28" spans="1:3" x14ac:dyDescent="0.2">
      <c r="A28" s="39">
        <v>9</v>
      </c>
      <c r="B28" s="40" t="s">
        <v>254</v>
      </c>
      <c r="C28" s="169">
        <v>182016.76512041001</v>
      </c>
    </row>
  </sheetData>
  <hyperlinks>
    <hyperlink ref="E1" location="Index!A1" display="Index" xr:uid="{11A90583-FE7F-4BB0-875C-3530EBDF496A}"/>
  </hyperlinks>
  <pageMargins left="0.70866141732283472" right="0.70866141732283472" top="0.74803149606299213" bottom="0.74803149606299213" header="0.31496062992125984" footer="0.31496062992125984"/>
  <pageSetup paperSize="9" fitToHeight="0" orientation="landscape" r:id="rId1"/>
  <headerFooter>
    <oddHeader>&amp;CEN
Annex XXI</oddHeader>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60030-8AC5-4FD1-AC1D-2FCD0E42BD3E}">
  <sheetPr codeName="Sheet10">
    <pageSetUpPr fitToPage="1"/>
  </sheetPr>
  <dimension ref="A1:M15"/>
  <sheetViews>
    <sheetView showGridLines="0" zoomScaleNormal="100" workbookViewId="0"/>
  </sheetViews>
  <sheetFormatPr defaultColWidth="11.42578125" defaultRowHeight="11.25" x14ac:dyDescent="0.2"/>
  <cols>
    <col min="1" max="1" width="7.7109375" style="1" customWidth="1"/>
    <col min="2" max="2" width="35.5703125" style="1" customWidth="1"/>
    <col min="3" max="5" width="10.5703125" style="1" customWidth="1"/>
    <col min="6" max="6" width="11.42578125" style="1" customWidth="1"/>
    <col min="7" max="8" width="10.5703125" style="1" customWidth="1"/>
    <col min="9" max="9" width="11.85546875" style="1" customWidth="1"/>
    <col min="10" max="10" width="10.5703125" style="1" customWidth="1"/>
    <col min="11" max="11" width="11.5703125" style="1" customWidth="1"/>
    <col min="12" max="16384" width="11.42578125" style="1"/>
  </cols>
  <sheetData>
    <row r="1" spans="1:13" x14ac:dyDescent="0.2">
      <c r="A1" s="3" t="s">
        <v>256</v>
      </c>
      <c r="B1" s="3"/>
      <c r="C1" s="3"/>
      <c r="D1" s="3"/>
      <c r="E1" s="3"/>
      <c r="F1" s="3"/>
      <c r="G1" s="3"/>
      <c r="H1" s="3"/>
      <c r="I1" s="3"/>
      <c r="J1" s="3"/>
      <c r="K1" s="3"/>
      <c r="M1" s="3" t="s">
        <v>30</v>
      </c>
    </row>
    <row r="2" spans="1:13" ht="14.45" customHeight="1" x14ac:dyDescent="0.2">
      <c r="A2" s="42"/>
      <c r="B2" s="43"/>
      <c r="C2" s="278"/>
      <c r="D2" s="278"/>
      <c r="E2" s="278"/>
      <c r="F2" s="278"/>
      <c r="G2" s="111"/>
      <c r="H2" s="279" t="s">
        <v>36</v>
      </c>
      <c r="I2" s="279"/>
      <c r="J2" s="279" t="s">
        <v>37</v>
      </c>
      <c r="K2" s="279"/>
    </row>
    <row r="3" spans="1:13" ht="33.75" x14ac:dyDescent="0.2">
      <c r="A3" s="112"/>
      <c r="B3" s="112"/>
      <c r="C3" s="113" t="s">
        <v>257</v>
      </c>
      <c r="D3" s="113" t="s">
        <v>258</v>
      </c>
      <c r="E3" s="113" t="s">
        <v>259</v>
      </c>
      <c r="F3" s="113" t="s">
        <v>260</v>
      </c>
      <c r="G3" s="113" t="s">
        <v>261</v>
      </c>
      <c r="H3" s="113" t="s">
        <v>262</v>
      </c>
      <c r="I3" s="113" t="s">
        <v>32</v>
      </c>
      <c r="J3" s="113" t="s">
        <v>262</v>
      </c>
      <c r="K3" s="125" t="s">
        <v>32</v>
      </c>
    </row>
    <row r="4" spans="1:13" x14ac:dyDescent="0.2">
      <c r="A4" s="112">
        <v>1</v>
      </c>
      <c r="B4" s="114" t="s">
        <v>263</v>
      </c>
      <c r="C4" s="184">
        <v>1521.0381887283879</v>
      </c>
      <c r="D4" s="184">
        <v>2876.6376171413553</v>
      </c>
      <c r="E4" s="184">
        <v>2014.3782461416386</v>
      </c>
      <c r="F4" s="184"/>
      <c r="G4" s="184">
        <v>582</v>
      </c>
      <c r="H4" s="184">
        <v>6994.0540520113818</v>
      </c>
      <c r="I4" s="184">
        <v>559.52432416091051</v>
      </c>
      <c r="J4" s="115">
        <v>8676</v>
      </c>
      <c r="K4" s="126">
        <v>694</v>
      </c>
    </row>
    <row r="5" spans="1:13" x14ac:dyDescent="0.2">
      <c r="A5" s="116" t="s">
        <v>264</v>
      </c>
      <c r="B5" s="117" t="s">
        <v>265</v>
      </c>
      <c r="C5" s="185">
        <v>1105.258910648638</v>
      </c>
      <c r="D5" s="185">
        <v>2236.0721558163555</v>
      </c>
      <c r="E5" s="185">
        <v>211.79290129246237</v>
      </c>
      <c r="F5" s="185"/>
      <c r="G5" s="185"/>
      <c r="H5" s="185">
        <v>3552.8394649289939</v>
      </c>
      <c r="I5" s="185">
        <v>284.22715719431949</v>
      </c>
      <c r="J5" s="118">
        <v>4828</v>
      </c>
      <c r="K5" s="127">
        <v>386</v>
      </c>
    </row>
    <row r="6" spans="1:13" ht="22.5" x14ac:dyDescent="0.2">
      <c r="A6" s="116" t="s">
        <v>266</v>
      </c>
      <c r="B6" s="117" t="s">
        <v>267</v>
      </c>
      <c r="C6" s="185">
        <v>415.77927807974993</v>
      </c>
      <c r="D6" s="185">
        <v>640.565461325</v>
      </c>
      <c r="E6" s="185">
        <v>1802.5853448491762</v>
      </c>
      <c r="F6" s="185"/>
      <c r="G6" s="185">
        <v>582.28450282846188</v>
      </c>
      <c r="H6" s="185">
        <v>3441.2145870823879</v>
      </c>
      <c r="I6" s="185">
        <v>275.29716696659102</v>
      </c>
      <c r="J6" s="118">
        <v>3848</v>
      </c>
      <c r="K6" s="127">
        <v>308</v>
      </c>
    </row>
    <row r="7" spans="1:13" x14ac:dyDescent="0.2">
      <c r="A7" s="116">
        <v>2</v>
      </c>
      <c r="B7" s="119" t="s">
        <v>268</v>
      </c>
      <c r="C7" s="188">
        <v>-19.786844507249953</v>
      </c>
      <c r="D7" s="188">
        <v>360.43162688749999</v>
      </c>
      <c r="E7" s="188">
        <v>992.27542857557</v>
      </c>
      <c r="F7" s="188"/>
      <c r="G7" s="188">
        <v>-52.065987580800311</v>
      </c>
      <c r="H7" s="185">
        <v>1280.8542233750195</v>
      </c>
      <c r="I7" s="185">
        <v>102.46833787000156</v>
      </c>
      <c r="J7" s="118">
        <v>-407</v>
      </c>
      <c r="K7" s="127">
        <v>-33</v>
      </c>
    </row>
    <row r="8" spans="1:13" x14ac:dyDescent="0.2">
      <c r="A8" s="116">
        <v>3</v>
      </c>
      <c r="B8" s="119" t="s">
        <v>269</v>
      </c>
      <c r="C8" s="188"/>
      <c r="D8" s="188"/>
      <c r="E8" s="188"/>
      <c r="F8" s="188"/>
      <c r="G8" s="185"/>
      <c r="H8" s="185"/>
      <c r="I8" s="185"/>
      <c r="J8" s="118"/>
      <c r="K8" s="127"/>
    </row>
    <row r="9" spans="1:13" x14ac:dyDescent="0.2">
      <c r="A9" s="116">
        <v>4</v>
      </c>
      <c r="B9" s="119" t="s">
        <v>270</v>
      </c>
      <c r="C9" s="188"/>
      <c r="D9" s="188"/>
      <c r="E9" s="188"/>
      <c r="F9" s="188"/>
      <c r="G9" s="188"/>
      <c r="H9" s="188"/>
      <c r="I9" s="188"/>
      <c r="J9" s="118"/>
      <c r="K9" s="127"/>
    </row>
    <row r="10" spans="1:13" x14ac:dyDescent="0.2">
      <c r="A10" s="116">
        <v>5</v>
      </c>
      <c r="B10" s="119" t="s">
        <v>271</v>
      </c>
      <c r="C10" s="188"/>
      <c r="D10" s="188"/>
      <c r="E10" s="188"/>
      <c r="F10" s="188"/>
      <c r="G10" s="188"/>
      <c r="H10" s="188"/>
      <c r="I10" s="188"/>
      <c r="J10" s="118"/>
      <c r="K10" s="127"/>
    </row>
    <row r="11" spans="1:13" x14ac:dyDescent="0.2">
      <c r="A11" s="120">
        <v>6</v>
      </c>
      <c r="B11" s="121" t="s">
        <v>272</v>
      </c>
      <c r="C11" s="188"/>
      <c r="D11" s="188"/>
      <c r="E11" s="188"/>
      <c r="F11" s="188"/>
      <c r="G11" s="188"/>
      <c r="H11" s="188"/>
      <c r="I11" s="188"/>
      <c r="J11" s="122"/>
      <c r="K11" s="128"/>
    </row>
    <row r="12" spans="1:13" x14ac:dyDescent="0.2">
      <c r="A12" s="116">
        <v>7</v>
      </c>
      <c r="B12" s="119" t="s">
        <v>273</v>
      </c>
      <c r="C12" s="188"/>
      <c r="D12" s="188"/>
      <c r="E12" s="188"/>
      <c r="F12" s="188"/>
      <c r="G12" s="188"/>
      <c r="H12" s="188"/>
      <c r="I12" s="188"/>
      <c r="J12" s="118"/>
      <c r="K12" s="127"/>
    </row>
    <row r="13" spans="1:13" ht="22.5" x14ac:dyDescent="0.2">
      <c r="A13" s="116" t="s">
        <v>274</v>
      </c>
      <c r="B13" s="117" t="s">
        <v>275</v>
      </c>
      <c r="C13" s="185">
        <v>395.99243357249998</v>
      </c>
      <c r="D13" s="185">
        <v>1000.9970882125</v>
      </c>
      <c r="E13" s="185">
        <v>2794.8607734247462</v>
      </c>
      <c r="F13" s="188"/>
      <c r="G13" s="188">
        <v>530.21851524766157</v>
      </c>
      <c r="H13" s="185">
        <v>4722.0688104574074</v>
      </c>
      <c r="I13" s="185">
        <v>377.76550483659258</v>
      </c>
      <c r="J13" s="118">
        <v>3441</v>
      </c>
      <c r="K13" s="127">
        <v>275</v>
      </c>
    </row>
    <row r="14" spans="1:13" x14ac:dyDescent="0.2">
      <c r="A14" s="116" t="s">
        <v>276</v>
      </c>
      <c r="B14" s="117" t="s">
        <v>265</v>
      </c>
      <c r="C14" s="186">
        <v>818.96849411571338</v>
      </c>
      <c r="D14" s="186">
        <v>1739.8538372203388</v>
      </c>
      <c r="E14" s="186">
        <v>123.78400119352591</v>
      </c>
      <c r="F14" s="186"/>
      <c r="G14" s="186">
        <v>0</v>
      </c>
      <c r="H14" s="186">
        <v>2682.6063325295781</v>
      </c>
      <c r="I14" s="186">
        <v>214.60850660236625</v>
      </c>
      <c r="J14" s="123">
        <v>3553</v>
      </c>
      <c r="K14" s="129">
        <v>284</v>
      </c>
    </row>
    <row r="15" spans="1:13" ht="25.5" customHeight="1" x14ac:dyDescent="0.2">
      <c r="A15" s="112">
        <v>8</v>
      </c>
      <c r="B15" s="114" t="s">
        <v>277</v>
      </c>
      <c r="C15" s="187">
        <v>1214.9609276882134</v>
      </c>
      <c r="D15" s="187">
        <v>2740.8509254328387</v>
      </c>
      <c r="E15" s="187">
        <v>2918.6447746182721</v>
      </c>
      <c r="F15" s="186"/>
      <c r="G15" s="244">
        <v>530.21851524766157</v>
      </c>
      <c r="H15" s="187">
        <v>7404.6751429869855</v>
      </c>
      <c r="I15" s="187">
        <v>592.37401143895886</v>
      </c>
      <c r="J15" s="124">
        <v>6994</v>
      </c>
      <c r="K15" s="130">
        <v>560</v>
      </c>
    </row>
  </sheetData>
  <mergeCells count="4">
    <mergeCell ref="C2:D2"/>
    <mergeCell ref="E2:F2"/>
    <mergeCell ref="H2:I2"/>
    <mergeCell ref="J2:K2"/>
  </mergeCells>
  <hyperlinks>
    <hyperlink ref="M1" location="Index!A1" display="Index" xr:uid="{44FB6BB5-90B6-4B10-B571-979793521B0E}"/>
  </hyperlinks>
  <pageMargins left="0.70866141732283472" right="0.70866141732283472" top="0.74803149606299213" bottom="0.74803149606299213" header="0.31496062992125984" footer="0.31496062992125984"/>
  <pageSetup paperSize="9" scale="81" orientation="landscape" r:id="rId1"/>
  <headerFooter>
    <oddHeader>&amp;CEN
Annex XXIX</oddHead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82DEF729E17714A8D2EDE3E161873C4" ma:contentTypeVersion="22" ma:contentTypeDescription="Create a new document." ma:contentTypeScope="" ma:versionID="d92b47a60172306ab5532c52d5702f87">
  <xsd:schema xmlns:xsd="http://www.w3.org/2001/XMLSchema" xmlns:xs="http://www.w3.org/2001/XMLSchema" xmlns:p="http://schemas.microsoft.com/office/2006/metadata/properties" xmlns:ns1="http://schemas.microsoft.com/sharepoint/v3" xmlns:ns2="3a0cb4a0-6e03-4d4a-8ff3-516a5d01a22e" xmlns:ns3="18aaaae8-8118-4fb3-8c16-568de2dbd274" targetNamespace="http://schemas.microsoft.com/office/2006/metadata/properties" ma:root="true" ma:fieldsID="af722cd05e77028e20abc8c88a1ea608" ns1:_="" ns2:_="" ns3:_="">
    <xsd:import namespace="http://schemas.microsoft.com/sharepoint/v3"/>
    <xsd:import namespace="3a0cb4a0-6e03-4d4a-8ff3-516a5d01a22e"/>
    <xsd:import namespace="18aaaae8-8118-4fb3-8c16-568de2dbd2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image" minOccurs="0"/>
                <xsd:element ref="ns2:MediaServiceObjectDetectorVersions" minOccurs="0"/>
                <xsd:element ref="ns2:MediaServiceSearchProperties" minOccurs="0"/>
                <xsd:element ref="ns2: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a0cb4a0-6e03-4d4a-8ff3-516a5d01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1dba96-c252-421a-8d24-58690b45a705" ma:termSetId="09814cd3-568e-fe90-9814-8d621ff8fb84" ma:anchorId="fba54fb3-c3e1-fe81-a776-ca4b69148c4d" ma:open="true" ma:isKeyword="false">
      <xsd:complexType>
        <xsd:sequence>
          <xsd:element ref="pc:Terms" minOccurs="0" maxOccurs="1"/>
        </xsd:sequence>
      </xsd:complexType>
    </xsd:element>
    <xsd:element name="image" ma:index="24" nillable="true" ma:displayName="image" ma:format="Thumbnail" ma:internalName="imag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aaaae8-8118-4fb3-8c16-568de2dbd27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bff429d-0260-4088-aa78-3825666b4da3}" ma:internalName="TaxCatchAll" ma:showField="CatchAllData" ma:web="18aaaae8-8118-4fb3-8c16-568de2dbd2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18aaaae8-8118-4fb3-8c16-568de2dbd274" xsi:nil="true"/>
    <lcf76f155ced4ddcb4097134ff3c332f xmlns="3a0cb4a0-6e03-4d4a-8ff3-516a5d01a22e">
      <Terms xmlns="http://schemas.microsoft.com/office/infopath/2007/PartnerControls"/>
    </lcf76f155ced4ddcb4097134ff3c332f>
    <image xmlns="3a0cb4a0-6e03-4d4a-8ff3-516a5d01a22e" xsi:nil="true"/>
  </documentManagement>
</p:properties>
</file>

<file path=customXml/itemProps1.xml><?xml version="1.0" encoding="utf-8"?>
<ds:datastoreItem xmlns:ds="http://schemas.openxmlformats.org/officeDocument/2006/customXml" ds:itemID="{AE84B586-1B8A-4CFD-814C-293F031A99F9}">
  <ds:schemaRefs>
    <ds:schemaRef ds:uri="http://schemas.microsoft.com/sharepoint/v3/contenttype/forms"/>
  </ds:schemaRefs>
</ds:datastoreItem>
</file>

<file path=customXml/itemProps2.xml><?xml version="1.0" encoding="utf-8"?>
<ds:datastoreItem xmlns:ds="http://schemas.openxmlformats.org/officeDocument/2006/customXml" ds:itemID="{A2C4B2AD-82F3-48F9-B89E-9FE6AB4F2309}"/>
</file>

<file path=customXml/itemProps3.xml><?xml version="1.0" encoding="utf-8"?>
<ds:datastoreItem xmlns:ds="http://schemas.openxmlformats.org/officeDocument/2006/customXml" ds:itemID="{0C7323DB-EE76-4F6A-A7D1-DB24162514AA}">
  <ds:schemaRefs>
    <ds:schemaRef ds:uri="http://purl.org/dc/dcmitype/"/>
    <ds:schemaRef ds:uri="f5aaf3e8-c517-4692-be06-7420d1910999"/>
    <ds:schemaRef ds:uri="http://schemas.microsoft.com/office/infopath/2007/PartnerControls"/>
    <ds:schemaRef ds:uri="http://purl.org/dc/elements/1.1/"/>
    <ds:schemaRef ds:uri="http://schemas.openxmlformats.org/package/2006/metadata/core-properties"/>
    <ds:schemaRef ds:uri="http://schemas.microsoft.com/office/2006/documentManagement/types"/>
    <ds:schemaRef ds:uri="e5bc95b1-6492-4701-9034-c573434767d6"/>
    <ds:schemaRef ds:uri="http://purl.org/dc/terms/"/>
    <ds:schemaRef ds:uri="http://schemas.microsoft.com/sharepoint/v3"/>
    <ds:schemaRef ds:uri="http://schemas.microsoft.com/office/2006/metadata/properties"/>
    <ds:schemaRef ds:uri="http://www.w3.org/XML/1998/namespace"/>
  </ds:schemaRefs>
</ds:datastoreItem>
</file>

<file path=docMetadata/LabelInfo.xml><?xml version="1.0" encoding="utf-8"?>
<clbl:labelList xmlns:clbl="http://schemas.microsoft.com/office/2020/mipLabelMetadata">
  <clbl:label id="{587b6ea1-3db9-4fe1-a9d7-85d4c64ce5cc}" enabled="0" method="" siteId="{587b6ea1-3db9-4fe1-a9d7-85d4c64ce5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4</vt:i4>
      </vt:variant>
    </vt:vector>
  </HeadingPairs>
  <TitlesOfParts>
    <vt:vector size="16" baseType="lpstr">
      <vt:lpstr>Index</vt:lpstr>
      <vt:lpstr>Disclaimer</vt:lpstr>
      <vt:lpstr>OV1</vt:lpstr>
      <vt:lpstr>KM1</vt:lpstr>
      <vt:lpstr>KM2</vt:lpstr>
      <vt:lpstr>CMS1</vt:lpstr>
      <vt:lpstr>CMS2</vt:lpstr>
      <vt:lpstr>CR8</vt:lpstr>
      <vt:lpstr>MR2B</vt:lpstr>
      <vt:lpstr>LIQ1</vt:lpstr>
      <vt:lpstr>LIQB</vt:lpstr>
      <vt:lpstr>CVA4</vt:lpstr>
      <vt:lpstr>'KM1'!Print_Area</vt:lpstr>
      <vt:lpstr>'KM2'!Print_Area</vt:lpstr>
      <vt:lpstr>'LIQ1'!Print_Area</vt:lpstr>
      <vt:lpstr>LIQB!Print_Area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Kakunze, O. (Olivier)</dc:creator>
  <cp:keywords/>
  <dc:description/>
  <cp:lastModifiedBy>Jesus Nunes, D. de (Debora)</cp:lastModifiedBy>
  <cp:revision/>
  <dcterms:created xsi:type="dcterms:W3CDTF">2025-04-15T08:41:32Z</dcterms:created>
  <dcterms:modified xsi:type="dcterms:W3CDTF">2026-06-05T08:48:18Z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0x010100882DEF729E17714A8D2EDE3E161873C4</vt:lpwstr>
  </property>
  <property fmtid="{D5CDD505-2E9C-101B-9397-08002B2CF9AE}" pid="5" name="MediaServiceImageTags">
    <vt:lpwstr/>
  </property>
  <property fmtid="{D5CDD505-2E9C-101B-9397-08002B2CF9AE}" pid="6" name="Order">
    <vt:r8>37500</vt:r8>
  </property>
  <property fmtid="{D5CDD505-2E9C-101B-9397-08002B2CF9AE}" pid="7" name="xd_Signature">
    <vt:bool>false</vt:bool>
  </property>
  <property fmtid="{D5CDD505-2E9C-101B-9397-08002B2CF9AE}" pid="8" name="xd_ProgID">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