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CA85FDD7-AB9B-46EF-B9BA-7E8B94EDAD18}" xr6:coauthVersionLast="47" xr6:coauthVersionMax="47" xr10:uidLastSave="{00000000-0000-0000-0000-000000000000}"/>
  <bookViews>
    <workbookView xWindow="-110" yWindow="-110" windowWidth="19420" windowHeight="10420" tabRatio="911" firstSheet="33" activeTab="53" xr2:uid="{00000000-000D-0000-FFFF-FFFF00000000}"/>
  </bookViews>
  <sheets>
    <sheet name="Index" sheetId="101" r:id="rId1"/>
    <sheet name="Disclaimer" sheetId="142" r:id="rId2"/>
    <sheet name="OV1" sheetId="1" r:id="rId3"/>
    <sheet name="KM1" sheetId="2" r:id="rId4"/>
    <sheet name="IFRS9" sheetId="109" r:id="rId5"/>
    <sheet name="CC1" sheetId="19" r:id="rId6"/>
    <sheet name="CC2" sheetId="20" r:id="rId7"/>
    <sheet name="CCA-Bank" sheetId="143" r:id="rId8"/>
    <sheet name="CCyB1" sheetId="23" r:id="rId9"/>
    <sheet name="CCyB2" sheetId="24" r:id="rId10"/>
    <sheet name="LR3" sheetId="128" state="hidden" r:id="rId11"/>
    <sheet name="CQ1" sheetId="42" r:id="rId12"/>
    <sheet name="CQ3" sheetId="114" r:id="rId13"/>
    <sheet name="CQ4" sheetId="45" r:id="rId14"/>
    <sheet name="CQ5" sheetId="46" r:id="rId15"/>
    <sheet name="CQ7" sheetId="48" r:id="rId16"/>
    <sheet name="CR1" sheetId="38" r:id="rId17"/>
    <sheet name="CR1A" sheetId="39" r:id="rId18"/>
    <sheet name="CR2" sheetId="40" r:id="rId19"/>
    <sheet name="CR3" sheetId="52" r:id="rId20"/>
    <sheet name="CR4" sheetId="55" r:id="rId21"/>
    <sheet name="CR5" sheetId="56" r:id="rId22"/>
    <sheet name="CR6" sheetId="59" r:id="rId23"/>
    <sheet name="CR6A" sheetId="121" r:id="rId24"/>
    <sheet name="CR7" sheetId="129" r:id="rId25"/>
    <sheet name="CR7A" sheetId="62" r:id="rId26"/>
    <sheet name="CR8" sheetId="63" r:id="rId27"/>
    <sheet name="CR9.1" sheetId="123" r:id="rId28"/>
    <sheet name="CR10.5" sheetId="67" r:id="rId29"/>
    <sheet name="CCR1" sheetId="70" r:id="rId30"/>
    <sheet name="CCR2" sheetId="71" r:id="rId31"/>
    <sheet name="CCR3" sheetId="72" r:id="rId32"/>
    <sheet name="CCR4" sheetId="73" r:id="rId33"/>
    <sheet name="CCR5" sheetId="74" r:id="rId34"/>
    <sheet name="CCR6" sheetId="75" r:id="rId35"/>
    <sheet name="CCR8" sheetId="77" r:id="rId36"/>
    <sheet name="SEC1" sheetId="80" r:id="rId37"/>
    <sheet name="SEC3" sheetId="82" r:id="rId38"/>
    <sheet name="SEC4" sheetId="83" r:id="rId39"/>
    <sheet name="SEC5" sheetId="84" r:id="rId40"/>
    <sheet name="MR1" sheetId="87" r:id="rId41"/>
    <sheet name="MR2A" sheetId="89" r:id="rId42"/>
    <sheet name="MR2B" sheetId="90" r:id="rId43"/>
    <sheet name="MR3" sheetId="91" r:id="rId44"/>
    <sheet name="MR4" sheetId="92" r:id="rId45"/>
    <sheet name="IRRBBA" sheetId="141" r:id="rId46"/>
    <sheet name="IRRBB1" sheetId="110" r:id="rId47"/>
    <sheet name="PV1" sheetId="124" r:id="rId48"/>
    <sheet name="AE1" sheetId="115" r:id="rId49"/>
    <sheet name="AE2" sheetId="116" r:id="rId50"/>
    <sheet name="AE3" sheetId="117" r:id="rId51"/>
    <sheet name="AE4" sheetId="120" r:id="rId52"/>
    <sheet name="OR1" sheetId="118" r:id="rId53"/>
    <sheet name="ESG1" sheetId="130" r:id="rId54"/>
    <sheet name="ESG2" sheetId="131" r:id="rId55"/>
    <sheet name="ESG4" sheetId="132" r:id="rId56"/>
    <sheet name="ESG5" sheetId="152" r:id="rId57"/>
    <sheet name="ESG5 (BE)" sheetId="151" r:id="rId58"/>
    <sheet name="ESG5 (AU)" sheetId="150" r:id="rId59"/>
    <sheet name="ESG5 (NL)" sheetId="149" r:id="rId60"/>
    <sheet name="ESG6" sheetId="148" r:id="rId61"/>
    <sheet name="ESG7" sheetId="153" r:id="rId62"/>
    <sheet name="ESG8" sheetId="154" r:id="rId63"/>
    <sheet name="ESG10" sheetId="144" r:id="rId64"/>
  </sheets>
  <externalReferences>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app3" localSheetId="7" hidden="1">{#N/A,#N/A,TRUE,"Sheet1"}</definedName>
    <definedName name="_app3" localSheetId="24" hidden="1">{#N/A,#N/A,TRUE,"Sheet1"}</definedName>
    <definedName name="_app3" localSheetId="63" hidden="1">{#N/A,#N/A,TRUE,"Sheet1"}</definedName>
    <definedName name="_app3" localSheetId="56" hidden="1">{#N/A,#N/A,TRUE,"Sheet1"}</definedName>
    <definedName name="_app3" localSheetId="58" hidden="1">{#N/A,#N/A,TRUE,"Sheet1"}</definedName>
    <definedName name="_app3" localSheetId="57" hidden="1">{#N/A,#N/A,TRUE,"Sheet1"}</definedName>
    <definedName name="_app3" localSheetId="59" hidden="1">{#N/A,#N/A,TRUE,"Sheet1"}</definedName>
    <definedName name="_app3" localSheetId="60" hidden="1">{#N/A,#N/A,TRUE,"Sheet1"}</definedName>
    <definedName name="_app3" localSheetId="61" hidden="1">{#N/A,#N/A,TRUE,"Sheet1"}</definedName>
    <definedName name="_app3" localSheetId="62" hidden="1">{#N/A,#N/A,TRUE,"Sheet1"}</definedName>
    <definedName name="_app3" localSheetId="4" hidden="1">{#N/A,#N/A,TRUE,"Sheet1"}</definedName>
    <definedName name="_app3" localSheetId="10" hidden="1">{#N/A,#N/A,TRUE,"Sheet1"}</definedName>
    <definedName name="_app3" localSheetId="47" hidden="1">{#N/A,#N/A,TRUE,"Sheet1"}</definedName>
    <definedName name="_app3" hidden="1">{#N/A,#N/A,TRUE,"Sheet1"}</definedName>
    <definedName name="_xlnm._FilterDatabase" localSheetId="0" hidden="1">Index!$A$5:$B$13</definedName>
    <definedName name="_ftn1" localSheetId="40">'MR1'!#REF!</definedName>
    <definedName name="_ftnref1" localSheetId="40">'MR1'!#REF!</definedName>
    <definedName name="_ftnref1_50" localSheetId="7">'[1]Table 39_'!#REF!</definedName>
    <definedName name="_ftnref1_50" localSheetId="24">'[1]Table 39_'!#REF!</definedName>
    <definedName name="_ftnref1_50" localSheetId="10">'[1]Table 39_'!#REF!</definedName>
    <definedName name="_ftnref1_50">'[1]Table 39_'!#REF!</definedName>
    <definedName name="_ftnref1_50_10" localSheetId="7">'[2]Table 39_'!#REF!</definedName>
    <definedName name="_ftnref1_50_10" localSheetId="24">'[2]Table 39_'!#REF!</definedName>
    <definedName name="_ftnref1_50_10" localSheetId="10">'[2]Table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4">'[2]Table 39_'!#REF!</definedName>
    <definedName name="_ftnref1_50_5">'[2]Table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'[2]Table 39_'!#REF!</definedName>
    <definedName name="_NWt2">[3]Tier2!$A$1</definedName>
    <definedName name="_Toc483499734" localSheetId="43">'MR3'!#REF!</definedName>
    <definedName name="_Toc483499735" localSheetId="44">'MR4'!#REF!</definedName>
    <definedName name="_Toc510626265" localSheetId="0">Index!#REF!</definedName>
    <definedName name="_Toc510626266" localSheetId="0">Index!#REF!</definedName>
    <definedName name="_Toc510626267" localSheetId="0">Index!#REF!</definedName>
    <definedName name="_Toc510626268" localSheetId="0">Index!#REF!</definedName>
    <definedName name="_Toc510626269" localSheetId="0">Index!#REF!</definedName>
    <definedName name="a" localSheetId="7" hidden="1">{#N/A,#N/A,TRUE,"Sheet1"}</definedName>
    <definedName name="a" localSheetId="24" hidden="1">{#N/A,#N/A,TRUE,"Sheet1"}</definedName>
    <definedName name="a" localSheetId="63" hidden="1">{#N/A,#N/A,TRUE,"Sheet1"}</definedName>
    <definedName name="a" localSheetId="56" hidden="1">{#N/A,#N/A,TRUE,"Sheet1"}</definedName>
    <definedName name="a" localSheetId="58" hidden="1">{#N/A,#N/A,TRUE,"Sheet1"}</definedName>
    <definedName name="a" localSheetId="57" hidden="1">{#N/A,#N/A,TRUE,"Sheet1"}</definedName>
    <definedName name="a" localSheetId="59" hidden="1">{#N/A,#N/A,TRUE,"Sheet1"}</definedName>
    <definedName name="a" localSheetId="60" hidden="1">{#N/A,#N/A,TRUE,"Sheet1"}</definedName>
    <definedName name="a" localSheetId="61" hidden="1">{#N/A,#N/A,TRUE,"Sheet1"}</definedName>
    <definedName name="a" localSheetId="62" hidden="1">{#N/A,#N/A,TRUE,"Sheet1"}</definedName>
    <definedName name="a" localSheetId="4" hidden="1">{#N/A,#N/A,TRUE,"Sheet1"}</definedName>
    <definedName name="a" localSheetId="10" hidden="1">{#N/A,#N/A,TRUE,"Sheet1"}</definedName>
    <definedName name="a" localSheetId="47" hidden="1">{#N/A,#N/A,TRUE,"Sheet1"}</definedName>
    <definedName name="a" hidden="1">{#N/A,#N/A,TRUE,"Sheet1"}</definedName>
    <definedName name="AD_list">[3]AcqDiv!$I$74:$AD$74</definedName>
    <definedName name="AddNotes">'[3]Capital Base'!$R$4</definedName>
    <definedName name="App">[4]Lists!$A$27:$A$29</definedName>
    <definedName name="approval_email_path">[5]Constants!$B$37</definedName>
    <definedName name="as_of_date2">[5]Constants!$B$11</definedName>
    <definedName name="as_of_date3">[5]Constants!$B$12</definedName>
    <definedName name="B2B1ratio">[3]ActualsCalc!$CY$83</definedName>
    <definedName name="B2floors">[3]Settings!$G$6:$H$10</definedName>
    <definedName name="B3_phasein">[3]Settings!$J$27:$M$33</definedName>
    <definedName name="B3date">[3]Settings!$G$23</definedName>
    <definedName name="balance" localSheetId="7" hidden="1">{#N/A,#N/A,TRUE,"Sheet1"}</definedName>
    <definedName name="balance" localSheetId="24" hidden="1">{#N/A,#N/A,TRUE,"Sheet1"}</definedName>
    <definedName name="balance" localSheetId="63" hidden="1">{#N/A,#N/A,TRUE,"Sheet1"}</definedName>
    <definedName name="balance" localSheetId="56" hidden="1">{#N/A,#N/A,TRUE,"Sheet1"}</definedName>
    <definedName name="balance" localSheetId="58" hidden="1">{#N/A,#N/A,TRUE,"Sheet1"}</definedName>
    <definedName name="balance" localSheetId="57" hidden="1">{#N/A,#N/A,TRUE,"Sheet1"}</definedName>
    <definedName name="balance" localSheetId="59" hidden="1">{#N/A,#N/A,TRUE,"Sheet1"}</definedName>
    <definedName name="balance" localSheetId="60" hidden="1">{#N/A,#N/A,TRUE,"Sheet1"}</definedName>
    <definedName name="balance" localSheetId="61" hidden="1">{#N/A,#N/A,TRUE,"Sheet1"}</definedName>
    <definedName name="balance" localSheetId="62" hidden="1">{#N/A,#N/A,TRUE,"Sheet1"}</definedName>
    <definedName name="balance" localSheetId="4" hidden="1">{#N/A,#N/A,TRUE,"Sheet1"}</definedName>
    <definedName name="balance" localSheetId="10" hidden="1">{#N/A,#N/A,TRUE,"Sheet1"}</definedName>
    <definedName name="balance" localSheetId="47" hidden="1">{#N/A,#N/A,TRUE,"Sheet1"}</definedName>
    <definedName name="balance" hidden="1">{#N/A,#N/A,TRUE,"Sheet1"}</definedName>
    <definedName name="balance1" localSheetId="7" hidden="1">{#N/A,#N/A,TRUE,"Sheet1"}</definedName>
    <definedName name="balance1" localSheetId="24" hidden="1">{#N/A,#N/A,TRUE,"Sheet1"}</definedName>
    <definedName name="balance1" localSheetId="63" hidden="1">{#N/A,#N/A,TRUE,"Sheet1"}</definedName>
    <definedName name="balance1" localSheetId="56" hidden="1">{#N/A,#N/A,TRUE,"Sheet1"}</definedName>
    <definedName name="balance1" localSheetId="58" hidden="1">{#N/A,#N/A,TRUE,"Sheet1"}</definedName>
    <definedName name="balance1" localSheetId="57" hidden="1">{#N/A,#N/A,TRUE,"Sheet1"}</definedName>
    <definedName name="balance1" localSheetId="59" hidden="1">{#N/A,#N/A,TRUE,"Sheet1"}</definedName>
    <definedName name="balance1" localSheetId="60" hidden="1">{#N/A,#N/A,TRUE,"Sheet1"}</definedName>
    <definedName name="balance1" localSheetId="61" hidden="1">{#N/A,#N/A,TRUE,"Sheet1"}</definedName>
    <definedName name="balance1" localSheetId="62" hidden="1">{#N/A,#N/A,TRUE,"Sheet1"}</definedName>
    <definedName name="balance1" localSheetId="4" hidden="1">{#N/A,#N/A,TRUE,"Sheet1"}</definedName>
    <definedName name="balance1" localSheetId="10" hidden="1">{#N/A,#N/A,TRUE,"Sheet1"}</definedName>
    <definedName name="balance1" localSheetId="47" hidden="1">{#N/A,#N/A,TRUE,"Sheet1"}</definedName>
    <definedName name="balance1" hidden="1">{#N/A,#N/A,TRUE,"Sheet1"}</definedName>
    <definedName name="bln">[3]CapPos!$E$4</definedName>
    <definedName name="BuCaps">[3]Settings!$J$56:$M$61</definedName>
    <definedName name="CaCoBu">[3]Settings!$G$39:$H$44</definedName>
    <definedName name="cad1_filename">[5]Constants!$B$134</definedName>
    <definedName name="cad1_filename_prev">[5]Constants!$B$139</definedName>
    <definedName name="cad1_path">[5]Constants!$B$133</definedName>
    <definedName name="cad1_path_prev">[5]Constants!$B$138</definedName>
    <definedName name="cad1_ws1">[5]Constants!$B$135</definedName>
    <definedName name="CallMethod">[3]Hybrids!$N$5:$N$6</definedName>
    <definedName name="Carlos" localSheetId="7">#REF!</definedName>
    <definedName name="Carlos" localSheetId="24">#REF!</definedName>
    <definedName name="Carlos" localSheetId="63">#REF!</definedName>
    <definedName name="Carlos" localSheetId="56">#REF!</definedName>
    <definedName name="Carlos" localSheetId="58">#REF!</definedName>
    <definedName name="Carlos" localSheetId="57">#REF!</definedName>
    <definedName name="Carlos" localSheetId="59">#REF!</definedName>
    <definedName name="Carlos" localSheetId="60">#REF!</definedName>
    <definedName name="Carlos" localSheetId="61">#REF!</definedName>
    <definedName name="Carlos" localSheetId="62">#REF!</definedName>
    <definedName name="Carlos" localSheetId="10">#REF!</definedName>
    <definedName name="Carlos">#REF!</definedName>
    <definedName name="CAS_PrintRange">[3]ActualsCalc!$A$2:$Z$5,[3]ActualsCalc!$A$22:$Z$25,[3]ActualsCalc!$A$29:$Z$78,[3]ActualsCalc!$A$94:$Z$473,[3]ActualsCalc!$A$162:$Z$196,[3]ActualsCalc!$A$579:$Z$722,[3]ActualsCalc!$A$876:$Z$960,[3]ActualsCalc!$A$1051:$Z$1236</definedName>
    <definedName name="CoCyBu">[3]Settings!$G$45:$H$50</definedName>
    <definedName name="ColumnShiftIn">[3]CompareQ!$I$1</definedName>
    <definedName name="ColumnShiftText">[3]CompareQ!$D$3</definedName>
    <definedName name="confor">[3]Settings!$AD$7:$AH$16</definedName>
    <definedName name="CR_3" localSheetId="7">'[6]Regulatory Capital'!#REF!</definedName>
    <definedName name="CR_3" localSheetId="24">'[6]Regulatory Capital'!#REF!</definedName>
    <definedName name="CR_3" localSheetId="4">'[6]Regulatory Capital'!#REF!</definedName>
    <definedName name="CR_3" localSheetId="10">'[6]Regulatory Capital'!#REF!</definedName>
    <definedName name="CR_3" localSheetId="47">'[6]Regulatory Capital'!#REF!</definedName>
    <definedName name="CR_3">'[6]Regulatory Capital'!#REF!</definedName>
    <definedName name="CR_4" localSheetId="7">'[6]Regulatory Capital'!#REF!</definedName>
    <definedName name="CR_4" localSheetId="24">'[6]Regulatory Capital'!#REF!</definedName>
    <definedName name="CR_4" localSheetId="4">'[6]Regulatory Capital'!#REF!</definedName>
    <definedName name="CR_4" localSheetId="10">'[6]Regulatory Capital'!#REF!</definedName>
    <definedName name="CR_4" localSheetId="47">'[6]Regulatory Capital'!#REF!</definedName>
    <definedName name="CR_4">'[6]Regulatory Capital'!#REF!</definedName>
    <definedName name="CR_5" localSheetId="7">'[6]Regulatory Capital'!#REF!</definedName>
    <definedName name="CR_5" localSheetId="24">'[6]Regulatory Capital'!#REF!</definedName>
    <definedName name="CR_5" localSheetId="4">'[6]Regulatory Capital'!#REF!</definedName>
    <definedName name="CR_5" localSheetId="10">'[6]Regulatory Capital'!#REF!</definedName>
    <definedName name="CR_5" localSheetId="47">'[6]Regulatory Capital'!#REF!</definedName>
    <definedName name="CR_5">'[6]Regulatory Capital'!#REF!</definedName>
    <definedName name="cs_1dhvar_current" localSheetId="7">'[6]Risk Measures for IMA'!#REF!</definedName>
    <definedName name="cs_1dhvar_current" localSheetId="24">'[6]Risk Measures for IMA'!#REF!</definedName>
    <definedName name="cs_1dhvar_current" localSheetId="4">'[6]Risk Measures for IMA'!#REF!</definedName>
    <definedName name="cs_1dhvar_current" localSheetId="10">'[6]Risk Measures for IMA'!#REF!</definedName>
    <definedName name="cs_1dhvar_current" localSheetId="47">'[6]Risk Measures for IMA'!#REF!</definedName>
    <definedName name="cs_1dhvar_current">'[6]Risk Measures for IMA'!#REF!</definedName>
    <definedName name="cs_1dhvar_prev">'[6]Risk Measures for IMA'!#REF!</definedName>
    <definedName name="CS_CY">'[5]Risk Measures for IMA'!$Y:$Y</definedName>
    <definedName name="CS_PP">'[5]Risk Measures for IMA'!$AF:$AF</definedName>
    <definedName name="CS_PY">'[5]Risk Measures for IMA'!$R:$R</definedName>
    <definedName name="CT1S">[3]Settings!$J$7:$L$11</definedName>
    <definedName name="Date_AVA">[5]Constants!$B$88</definedName>
    <definedName name="Date_Capital">[5]Constants!$B$70</definedName>
    <definedName name="DCM" localSheetId="7" hidden="1">{"'Intranet Graphs'!$M$58","'Intranet Graphs'!$J$64","'Intranet Graphs'!$P$45"}</definedName>
    <definedName name="DCM" localSheetId="24" hidden="1">{"'Intranet Graphs'!$M$58","'Intranet Graphs'!$J$64","'Intranet Graphs'!$P$45"}</definedName>
    <definedName name="DCM" localSheetId="63" hidden="1">{"'Intranet Graphs'!$M$58","'Intranet Graphs'!$J$64","'Intranet Graphs'!$P$45"}</definedName>
    <definedName name="DCM" localSheetId="56" hidden="1">{"'Intranet Graphs'!$M$58","'Intranet Graphs'!$J$64","'Intranet Graphs'!$P$45"}</definedName>
    <definedName name="DCM" localSheetId="58" hidden="1">{"'Intranet Graphs'!$M$58","'Intranet Graphs'!$J$64","'Intranet Graphs'!$P$45"}</definedName>
    <definedName name="DCM" localSheetId="57" hidden="1">{"'Intranet Graphs'!$M$58","'Intranet Graphs'!$J$64","'Intranet Graphs'!$P$45"}</definedName>
    <definedName name="DCM" localSheetId="59" hidden="1">{"'Intranet Graphs'!$M$58","'Intranet Graphs'!$J$64","'Intranet Graphs'!$P$45"}</definedName>
    <definedName name="DCM" localSheetId="60" hidden="1">{"'Intranet Graphs'!$M$58","'Intranet Graphs'!$J$64","'Intranet Graphs'!$P$45"}</definedName>
    <definedName name="DCM" localSheetId="61" hidden="1">{"'Intranet Graphs'!$M$58","'Intranet Graphs'!$J$64","'Intranet Graphs'!$P$45"}</definedName>
    <definedName name="DCM" localSheetId="62" hidden="1">{"'Intranet Graphs'!$M$58","'Intranet Graphs'!$J$64","'Intranet Graphs'!$P$45"}</definedName>
    <definedName name="DCM" localSheetId="4" hidden="1">{"'Intranet Graphs'!$M$58","'Intranet Graphs'!$J$64","'Intranet Graphs'!$P$45"}</definedName>
    <definedName name="DCM" localSheetId="10" hidden="1">{"'Intranet Graphs'!$M$58","'Intranet Graphs'!$J$64","'Intranet Graphs'!$P$45"}</definedName>
    <definedName name="DCM" localSheetId="47" hidden="1">{"'Intranet Graphs'!$M$58","'Intranet Graphs'!$J$64","'Intranet Graphs'!$P$45"}</definedName>
    <definedName name="DCM" hidden="1">{"'Intranet Graphs'!$M$58","'Intranet Graphs'!$J$64","'Intranet Graphs'!$P$45"}</definedName>
    <definedName name="DCMx" localSheetId="7" hidden="1">{"'Intranet Graphs'!$M$58","'Intranet Graphs'!$J$64","'Intranet Graphs'!$P$45"}</definedName>
    <definedName name="DCMx" localSheetId="24" hidden="1">{"'Intranet Graphs'!$M$58","'Intranet Graphs'!$J$64","'Intranet Graphs'!$P$45"}</definedName>
    <definedName name="DCMx" localSheetId="63" hidden="1">{"'Intranet Graphs'!$M$58","'Intranet Graphs'!$J$64","'Intranet Graphs'!$P$45"}</definedName>
    <definedName name="DCMx" localSheetId="56" hidden="1">{"'Intranet Graphs'!$M$58","'Intranet Graphs'!$J$64","'Intranet Graphs'!$P$45"}</definedName>
    <definedName name="DCMx" localSheetId="58" hidden="1">{"'Intranet Graphs'!$M$58","'Intranet Graphs'!$J$64","'Intranet Graphs'!$P$45"}</definedName>
    <definedName name="DCMx" localSheetId="57" hidden="1">{"'Intranet Graphs'!$M$58","'Intranet Graphs'!$J$64","'Intranet Graphs'!$P$45"}</definedName>
    <definedName name="DCMx" localSheetId="59" hidden="1">{"'Intranet Graphs'!$M$58","'Intranet Graphs'!$J$64","'Intranet Graphs'!$P$45"}</definedName>
    <definedName name="DCMx" localSheetId="60" hidden="1">{"'Intranet Graphs'!$M$58","'Intranet Graphs'!$J$64","'Intranet Graphs'!$P$45"}</definedName>
    <definedName name="DCMx" localSheetId="61" hidden="1">{"'Intranet Graphs'!$M$58","'Intranet Graphs'!$J$64","'Intranet Graphs'!$P$45"}</definedName>
    <definedName name="DCMx" localSheetId="62" hidden="1">{"'Intranet Graphs'!$M$58","'Intranet Graphs'!$J$64","'Intranet Graphs'!$P$45"}</definedName>
    <definedName name="DCMx" localSheetId="4" hidden="1">{"'Intranet Graphs'!$M$58","'Intranet Graphs'!$J$64","'Intranet Graphs'!$P$45"}</definedName>
    <definedName name="DCMx" localSheetId="10" hidden="1">{"'Intranet Graphs'!$M$58","'Intranet Graphs'!$J$64","'Intranet Graphs'!$P$45"}</definedName>
    <definedName name="DCMx" localSheetId="47" hidden="1">{"'Intranet Graphs'!$M$58","'Intranet Graphs'!$J$64","'Intranet Graphs'!$P$45"}</definedName>
    <definedName name="DCMx" hidden="1">{"'Intranet Graphs'!$M$58","'Intranet Graphs'!$J$64","'Intranet Graphs'!$P$45"}</definedName>
    <definedName name="dsa" localSheetId="7">#REF!</definedName>
    <definedName name="dsa" localSheetId="24">#REF!</definedName>
    <definedName name="dsa" localSheetId="63">#REF!</definedName>
    <definedName name="dsa" localSheetId="56">#REF!</definedName>
    <definedName name="dsa" localSheetId="58">#REF!</definedName>
    <definedName name="dsa" localSheetId="57">#REF!</definedName>
    <definedName name="dsa" localSheetId="59">#REF!</definedName>
    <definedName name="dsa" localSheetId="60">#REF!</definedName>
    <definedName name="dsa" localSheetId="61">#REF!</definedName>
    <definedName name="dsa" localSheetId="62">#REF!</definedName>
    <definedName name="dsa" localSheetId="10">#REF!</definedName>
    <definedName name="dsa">#REF!</definedName>
    <definedName name="Eps">[3]Settings!$D$44</definedName>
    <definedName name="eq_1dhvar_current" localSheetId="7">'[6]Risk Measures for IMA'!#REF!</definedName>
    <definedName name="eq_1dhvar_current" localSheetId="24">'[6]Risk Measures for IMA'!#REF!</definedName>
    <definedName name="eq_1dhvar_current" localSheetId="63">'[6]Risk Measures for IMA'!#REF!</definedName>
    <definedName name="eq_1dhvar_current" localSheetId="56">'[6]Risk Measures for IMA'!#REF!</definedName>
    <definedName name="eq_1dhvar_current" localSheetId="58">'[6]Risk Measures for IMA'!#REF!</definedName>
    <definedName name="eq_1dhvar_current" localSheetId="57">'[6]Risk Measures for IMA'!#REF!</definedName>
    <definedName name="eq_1dhvar_current" localSheetId="59">'[6]Risk Measures for IMA'!#REF!</definedName>
    <definedName name="eq_1dhvar_current" localSheetId="60">'[6]Risk Measures for IMA'!#REF!</definedName>
    <definedName name="eq_1dhvar_current" localSheetId="4">'[6]Risk Measures for IMA'!#REF!</definedName>
    <definedName name="eq_1dhvar_current" localSheetId="10">'[6]Risk Measures for IMA'!#REF!</definedName>
    <definedName name="eq_1dhvar_current">'[6]Risk Measures for IMA'!#REF!</definedName>
    <definedName name="eq_1dhvar_prev" localSheetId="24">'[6]Risk Measures for IMA'!#REF!</definedName>
    <definedName name="eq_1dhvar_prev" localSheetId="4">'[6]Risk Measures for IMA'!#REF!</definedName>
    <definedName name="eq_1dhvar_prev" localSheetId="10">'[6]Risk Measures for IMA'!#REF!</definedName>
    <definedName name="eq_1dhvar_prev">'[6]Risk Measures for IMA'!#REF!</definedName>
    <definedName name="EQ_CY">'[5]Risk Measures for IMA'!$Z:$Z</definedName>
    <definedName name="EQ_PP">'[5]Risk Measures for IMA'!$AG:$AG</definedName>
    <definedName name="EQ_PY">'[5]Risk Measures for IMA'!$S:$S</definedName>
    <definedName name="ExclAD">[3]ActualsCalc!$I$1</definedName>
    <definedName name="factk">[5]Constants!$B$50</definedName>
    <definedName name="factm">[5]Constants!$B$49</definedName>
    <definedName name="FailedCheck">[3]Checks!$D$1</definedName>
    <definedName name="FCccys">[3]ActualsCalc!$C$27:$C$38</definedName>
    <definedName name="FCyear">[3]Forecasts!$W$5</definedName>
    <definedName name="fdsg" localSheetId="7">'[1]Table 39_'!#REF!</definedName>
    <definedName name="fdsg" localSheetId="63">'[1]Table 39_'!#REF!</definedName>
    <definedName name="fdsg" localSheetId="56">'[1]Table 39_'!#REF!</definedName>
    <definedName name="fdsg" localSheetId="58">'[1]Table 39_'!#REF!</definedName>
    <definedName name="fdsg" localSheetId="57">'[1]Table 39_'!#REF!</definedName>
    <definedName name="fdsg" localSheetId="59">'[1]Table 39_'!#REF!</definedName>
    <definedName name="fdsg" localSheetId="60">'[1]Table 39_'!#REF!</definedName>
    <definedName name="fdsg" localSheetId="61">'[1]Table 39_'!#REF!</definedName>
    <definedName name="fdsg" localSheetId="62">'[1]Table 39_'!#REF!</definedName>
    <definedName name="fdsg">'[1]Table 39_'!#REF!</definedName>
    <definedName name="FirstForecastDate">[3]ActualsCalc!$BZ$3</definedName>
    <definedName name="ForecastDates">[3]Forecasts!$BI$9:$CC$9</definedName>
    <definedName name="Frequency">[4]Lists!$A$21:$A$25</definedName>
    <definedName name="FutureDates">[3]Forecasts!$AD$5:$AW$5</definedName>
    <definedName name="fx_1dhvar_current" localSheetId="7">'[6]Risk Measures for IMA'!#REF!</definedName>
    <definedName name="fx_1dhvar_current" localSheetId="24">'[6]Risk Measures for IMA'!#REF!</definedName>
    <definedName name="fx_1dhvar_current" localSheetId="63">'[6]Risk Measures for IMA'!#REF!</definedName>
    <definedName name="fx_1dhvar_current" localSheetId="56">'[6]Risk Measures for IMA'!#REF!</definedName>
    <definedName name="fx_1dhvar_current" localSheetId="58">'[6]Risk Measures for IMA'!#REF!</definedName>
    <definedName name="fx_1dhvar_current" localSheetId="57">'[6]Risk Measures for IMA'!#REF!</definedName>
    <definedName name="fx_1dhvar_current" localSheetId="59">'[6]Risk Measures for IMA'!#REF!</definedName>
    <definedName name="fx_1dhvar_current" localSheetId="60">'[6]Risk Measures for IMA'!#REF!</definedName>
    <definedName name="fx_1dhvar_current" localSheetId="4">'[6]Risk Measures for IMA'!#REF!</definedName>
    <definedName name="fx_1dhvar_current" localSheetId="10">'[6]Risk Measures for IMA'!#REF!</definedName>
    <definedName name="fx_1dhvar_current">'[6]Risk Measures for IMA'!#REF!</definedName>
    <definedName name="fx_1dhvar_prev" localSheetId="24">'[6]Risk Measures for IMA'!#REF!</definedName>
    <definedName name="fx_1dhvar_prev" localSheetId="4">'[6]Risk Measures for IMA'!#REF!</definedName>
    <definedName name="fx_1dhvar_prev" localSheetId="10">'[6]Risk Measures for IMA'!#REF!</definedName>
    <definedName name="fx_1dhvar_prev">'[6]Risk Measures for IMA'!#REF!</definedName>
    <definedName name="FX_CY">'[5]Risk Measures for IMA'!$AA:$AA</definedName>
    <definedName name="FX_PP">'[5]Risk Measures for IMA'!$AH:$AH</definedName>
    <definedName name="FX_PY">'[5]Risk Measures for IMA'!$T:$T</definedName>
    <definedName name="FXcurrencies">[3]ActualsCalc!$C$26:$C$38</definedName>
    <definedName name="FXrates">[3]ActualsCalc!$C$26:$DD$38</definedName>
    <definedName name="ho" localSheetId="7">#REF!</definedName>
    <definedName name="ho" localSheetId="24">#REF!</definedName>
    <definedName name="ho" localSheetId="63">#REF!</definedName>
    <definedName name="ho" localSheetId="56">#REF!</definedName>
    <definedName name="ho" localSheetId="58">#REF!</definedName>
    <definedName name="ho" localSheetId="57">#REF!</definedName>
    <definedName name="ho" localSheetId="59">#REF!</definedName>
    <definedName name="ho" localSheetId="60">#REF!</definedName>
    <definedName name="ho" localSheetId="61">#REF!</definedName>
    <definedName name="ho" localSheetId="62">#REF!</definedName>
    <definedName name="ho" localSheetId="10">#REF!</definedName>
    <definedName name="ho">#REF!</definedName>
    <definedName name="holidayrange">[5]Constants!$B$2:$C$7</definedName>
    <definedName name="HTML_CodePage" hidden="1">1252</definedName>
    <definedName name="HTML_Control" localSheetId="7" hidden="1">{"'Intranet Graphs'!$M$58","'Intranet Graphs'!$J$64","'Intranet Graphs'!$P$45"}</definedName>
    <definedName name="HTML_Control" localSheetId="24" hidden="1">{"'Intranet Graphs'!$M$58","'Intranet Graphs'!$J$64","'Intranet Graphs'!$P$45"}</definedName>
    <definedName name="HTML_Control" localSheetId="63" hidden="1">{"'Intranet Graphs'!$M$58","'Intranet Graphs'!$J$64","'Intranet Graphs'!$P$45"}</definedName>
    <definedName name="HTML_Control" localSheetId="56" hidden="1">{"'Intranet Graphs'!$M$58","'Intranet Graphs'!$J$64","'Intranet Graphs'!$P$45"}</definedName>
    <definedName name="HTML_Control" localSheetId="58" hidden="1">{"'Intranet Graphs'!$M$58","'Intranet Graphs'!$J$64","'Intranet Graphs'!$P$45"}</definedName>
    <definedName name="HTML_Control" localSheetId="57" hidden="1">{"'Intranet Graphs'!$M$58","'Intranet Graphs'!$J$64","'Intranet Graphs'!$P$45"}</definedName>
    <definedName name="HTML_Control" localSheetId="59" hidden="1">{"'Intranet Graphs'!$M$58","'Intranet Graphs'!$J$64","'Intranet Graphs'!$P$45"}</definedName>
    <definedName name="HTML_Control" localSheetId="60" hidden="1">{"'Intranet Graphs'!$M$58","'Intranet Graphs'!$J$64","'Intranet Graphs'!$P$45"}</definedName>
    <definedName name="HTML_Control" localSheetId="61" hidden="1">{"'Intranet Graphs'!$M$58","'Intranet Graphs'!$J$64","'Intranet Graphs'!$P$45"}</definedName>
    <definedName name="HTML_Control" localSheetId="62" hidden="1">{"'Intranet Graphs'!$M$58","'Intranet Graphs'!$J$64","'Intranet Graphs'!$P$45"}</definedName>
    <definedName name="HTML_Control" localSheetId="4" hidden="1">{"'Intranet Graphs'!$M$58","'Intranet Graphs'!$J$64","'Intranet Graphs'!$P$45"}</definedName>
    <definedName name="HTML_Control" localSheetId="10" hidden="1">{"'Intranet Graphs'!$M$58","'Intranet Graphs'!$J$64","'Intranet Graphs'!$P$45"}</definedName>
    <definedName name="HTML_Control" localSheetId="47" hidden="1">{"'Intranet Graphs'!$M$58","'Intranet Graphs'!$J$64","'Intranet Graphs'!$P$45"}</definedName>
    <definedName name="HTML_Control" hidden="1">{"'Intranet Graphs'!$M$58","'Intranet Graphs'!$J$64","'Intranet Graphs'!$P$45"}</definedName>
    <definedName name="HTML_Control_NEw" localSheetId="7" hidden="1">{"'Intranet Graphs'!$M$58","'Intranet Graphs'!$J$64","'Intranet Graphs'!$P$45"}</definedName>
    <definedName name="HTML_Control_NEw" localSheetId="24" hidden="1">{"'Intranet Graphs'!$M$58","'Intranet Graphs'!$J$64","'Intranet Graphs'!$P$45"}</definedName>
    <definedName name="HTML_Control_NEw" localSheetId="63" hidden="1">{"'Intranet Graphs'!$M$58","'Intranet Graphs'!$J$64","'Intranet Graphs'!$P$45"}</definedName>
    <definedName name="HTML_Control_NEw" localSheetId="56" hidden="1">{"'Intranet Graphs'!$M$58","'Intranet Graphs'!$J$64","'Intranet Graphs'!$P$45"}</definedName>
    <definedName name="HTML_Control_NEw" localSheetId="58" hidden="1">{"'Intranet Graphs'!$M$58","'Intranet Graphs'!$J$64","'Intranet Graphs'!$P$45"}</definedName>
    <definedName name="HTML_Control_NEw" localSheetId="57" hidden="1">{"'Intranet Graphs'!$M$58","'Intranet Graphs'!$J$64","'Intranet Graphs'!$P$45"}</definedName>
    <definedName name="HTML_Control_NEw" localSheetId="59" hidden="1">{"'Intranet Graphs'!$M$58","'Intranet Graphs'!$J$64","'Intranet Graphs'!$P$45"}</definedName>
    <definedName name="HTML_Control_NEw" localSheetId="60" hidden="1">{"'Intranet Graphs'!$M$58","'Intranet Graphs'!$J$64","'Intranet Graphs'!$P$45"}</definedName>
    <definedName name="HTML_Control_NEw" localSheetId="61" hidden="1">{"'Intranet Graphs'!$M$58","'Intranet Graphs'!$J$64","'Intranet Graphs'!$P$45"}</definedName>
    <definedName name="HTML_Control_NEw" localSheetId="62" hidden="1">{"'Intranet Graphs'!$M$58","'Intranet Graphs'!$J$64","'Intranet Graphs'!$P$45"}</definedName>
    <definedName name="HTML_Control_NEw" localSheetId="4" hidden="1">{"'Intranet Graphs'!$M$58","'Intranet Graphs'!$J$64","'Intranet Graphs'!$P$45"}</definedName>
    <definedName name="HTML_Control_NEw" localSheetId="10" hidden="1">{"'Intranet Graphs'!$M$58","'Intranet Graphs'!$J$64","'Intranet Graphs'!$P$45"}</definedName>
    <definedName name="HTML_Control_NEw" localSheetId="47" hidden="1">{"'Intranet Graphs'!$M$58","'Intranet Graphs'!$J$64","'Intranet Graphs'!$P$45"}</definedName>
    <definedName name="HTML_Control_NEw" hidden="1">{"'Intranet Graphs'!$M$58","'Intranet Graphs'!$J$64","'Intranet Graphs'!$P$45"}</definedName>
    <definedName name="HTML_Controlx" localSheetId="7" hidden="1">{"'Intranet Graphs'!$M$58","'Intranet Graphs'!$J$64","'Intranet Graphs'!$P$45"}</definedName>
    <definedName name="HTML_Controlx" localSheetId="24" hidden="1">{"'Intranet Graphs'!$M$58","'Intranet Graphs'!$J$64","'Intranet Graphs'!$P$45"}</definedName>
    <definedName name="HTML_Controlx" localSheetId="63" hidden="1">{"'Intranet Graphs'!$M$58","'Intranet Graphs'!$J$64","'Intranet Graphs'!$P$45"}</definedName>
    <definedName name="HTML_Controlx" localSheetId="56" hidden="1">{"'Intranet Graphs'!$M$58","'Intranet Graphs'!$J$64","'Intranet Graphs'!$P$45"}</definedName>
    <definedName name="HTML_Controlx" localSheetId="58" hidden="1">{"'Intranet Graphs'!$M$58","'Intranet Graphs'!$J$64","'Intranet Graphs'!$P$45"}</definedName>
    <definedName name="HTML_Controlx" localSheetId="57" hidden="1">{"'Intranet Graphs'!$M$58","'Intranet Graphs'!$J$64","'Intranet Graphs'!$P$45"}</definedName>
    <definedName name="HTML_Controlx" localSheetId="59" hidden="1">{"'Intranet Graphs'!$M$58","'Intranet Graphs'!$J$64","'Intranet Graphs'!$P$45"}</definedName>
    <definedName name="HTML_Controlx" localSheetId="60" hidden="1">{"'Intranet Graphs'!$M$58","'Intranet Graphs'!$J$64","'Intranet Graphs'!$P$45"}</definedName>
    <definedName name="HTML_Controlx" localSheetId="61" hidden="1">{"'Intranet Graphs'!$M$58","'Intranet Graphs'!$J$64","'Intranet Graphs'!$P$45"}</definedName>
    <definedName name="HTML_Controlx" localSheetId="62" hidden="1">{"'Intranet Graphs'!$M$58","'Intranet Graphs'!$J$64","'Intranet Graphs'!$P$45"}</definedName>
    <definedName name="HTML_Controlx" localSheetId="4" hidden="1">{"'Intranet Graphs'!$M$58","'Intranet Graphs'!$J$64","'Intranet Graphs'!$P$45"}</definedName>
    <definedName name="HTML_Controlx" localSheetId="10" hidden="1">{"'Intranet Graphs'!$M$58","'Intranet Graphs'!$J$64","'Intranet Graphs'!$P$45"}</definedName>
    <definedName name="HTML_Controlx" localSheetId="47"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[5]Constants!$B$36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_CY">'[5]Risk Measures for IMA'!$AB:$AB</definedName>
    <definedName name="IR_PP">'[5]Risk Measures for IMA'!$AI:$AI</definedName>
    <definedName name="IR_PY">'[5]Risk Measures for IMA'!$U:$U</definedName>
    <definedName name="JedenRadekPodSestavou" localSheetId="7">#REF!</definedName>
    <definedName name="JedenRadekPodSestavou" localSheetId="24">#REF!</definedName>
    <definedName name="JedenRadekPodSestavou" localSheetId="63">#REF!</definedName>
    <definedName name="JedenRadekPodSestavou" localSheetId="56">#REF!</definedName>
    <definedName name="JedenRadekPodSestavou" localSheetId="58">#REF!</definedName>
    <definedName name="JedenRadekPodSestavou" localSheetId="57">#REF!</definedName>
    <definedName name="JedenRadekPodSestavou" localSheetId="59">#REF!</definedName>
    <definedName name="JedenRadekPodSestavou" localSheetId="60">#REF!</definedName>
    <definedName name="JedenRadekPodSestavou" localSheetId="61">#REF!</definedName>
    <definedName name="JedenRadekPodSestavou" localSheetId="62">#REF!</definedName>
    <definedName name="JedenRadekPodSestavou" localSheetId="10">#REF!</definedName>
    <definedName name="JedenRadekPodSestavou">#REF!</definedName>
    <definedName name="JedenRadekPodSestavou_11" localSheetId="7">#REF!</definedName>
    <definedName name="JedenRadekPodSestavou_11" localSheetId="63">#REF!</definedName>
    <definedName name="JedenRadekPodSestavou_11" localSheetId="56">#REF!</definedName>
    <definedName name="JedenRadekPodSestavou_11" localSheetId="58">#REF!</definedName>
    <definedName name="JedenRadekPodSestavou_11" localSheetId="57">#REF!</definedName>
    <definedName name="JedenRadekPodSestavou_11" localSheetId="59">#REF!</definedName>
    <definedName name="JedenRadekPodSestavou_11" localSheetId="60">#REF!</definedName>
    <definedName name="JedenRadekPodSestavou_11" localSheetId="61">#REF!</definedName>
    <definedName name="JedenRadekPodSestavou_11" localSheetId="62">#REF!</definedName>
    <definedName name="JedenRadekPodSestavou_11">#REF!</definedName>
    <definedName name="JedenRadekPodSestavou_2" localSheetId="7">#REF!</definedName>
    <definedName name="JedenRadekPodSestavou_2" localSheetId="63">#REF!</definedName>
    <definedName name="JedenRadekPodSestavou_2" localSheetId="56">#REF!</definedName>
    <definedName name="JedenRadekPodSestavou_2" localSheetId="58">#REF!</definedName>
    <definedName name="JedenRadekPodSestavou_2" localSheetId="57">#REF!</definedName>
    <definedName name="JedenRadekPodSestavou_2" localSheetId="59">#REF!</definedName>
    <definedName name="JedenRadekPodSestavou_2" localSheetId="60">#REF!</definedName>
    <definedName name="JedenRadekPodSestavou_2" localSheetId="61">#REF!</definedName>
    <definedName name="JedenRadekPodSestavou_2" localSheetId="62">#REF!</definedName>
    <definedName name="JedenRadekPodSestavou_2">#REF!</definedName>
    <definedName name="JedenRadekPodSestavou_28" localSheetId="7">#REF!</definedName>
    <definedName name="JedenRadekPodSestavou_28" localSheetId="63">#REF!</definedName>
    <definedName name="JedenRadekPodSestavou_28" localSheetId="56">#REF!</definedName>
    <definedName name="JedenRadekPodSestavou_28" localSheetId="58">#REF!</definedName>
    <definedName name="JedenRadekPodSestavou_28" localSheetId="57">#REF!</definedName>
    <definedName name="JedenRadekPodSestavou_28" localSheetId="59">#REF!</definedName>
    <definedName name="JedenRadekPodSestavou_28" localSheetId="60">#REF!</definedName>
    <definedName name="JedenRadekPodSestavou_28" localSheetId="61">#REF!</definedName>
    <definedName name="JedenRadekPodSestavou_28" localSheetId="62">#REF!</definedName>
    <definedName name="JedenRadekPodSestavou_28">#REF!</definedName>
    <definedName name="JedenRadekVedleSestavy" localSheetId="7">#REF!</definedName>
    <definedName name="JedenRadekVedleSestavy" localSheetId="63">#REF!</definedName>
    <definedName name="JedenRadekVedleSestavy" localSheetId="56">#REF!</definedName>
    <definedName name="JedenRadekVedleSestavy" localSheetId="58">#REF!</definedName>
    <definedName name="JedenRadekVedleSestavy" localSheetId="57">#REF!</definedName>
    <definedName name="JedenRadekVedleSestavy" localSheetId="59">#REF!</definedName>
    <definedName name="JedenRadekVedleSestavy" localSheetId="60">#REF!</definedName>
    <definedName name="JedenRadekVedleSestavy" localSheetId="61">#REF!</definedName>
    <definedName name="JedenRadekVedleSestavy" localSheetId="62">#REF!</definedName>
    <definedName name="JedenRadekVedleSestavy">#REF!</definedName>
    <definedName name="JedenRadekVedleSestavy_11" localSheetId="7">#REF!</definedName>
    <definedName name="JedenRadekVedleSestavy_11" localSheetId="63">#REF!</definedName>
    <definedName name="JedenRadekVedleSestavy_11" localSheetId="56">#REF!</definedName>
    <definedName name="JedenRadekVedleSestavy_11" localSheetId="58">#REF!</definedName>
    <definedName name="JedenRadekVedleSestavy_11" localSheetId="57">#REF!</definedName>
    <definedName name="JedenRadekVedleSestavy_11" localSheetId="59">#REF!</definedName>
    <definedName name="JedenRadekVedleSestavy_11" localSheetId="60">#REF!</definedName>
    <definedName name="JedenRadekVedleSestavy_11" localSheetId="61">#REF!</definedName>
    <definedName name="JedenRadekVedleSestavy_11" localSheetId="62">#REF!</definedName>
    <definedName name="JedenRadekVedleSestavy_11">#REF!</definedName>
    <definedName name="JedenRadekVedleSestavy_2" localSheetId="7">#REF!</definedName>
    <definedName name="JedenRadekVedleSestavy_2" localSheetId="63">#REF!</definedName>
    <definedName name="JedenRadekVedleSestavy_2" localSheetId="56">#REF!</definedName>
    <definedName name="JedenRadekVedleSestavy_2" localSheetId="58">#REF!</definedName>
    <definedName name="JedenRadekVedleSestavy_2" localSheetId="57">#REF!</definedName>
    <definedName name="JedenRadekVedleSestavy_2" localSheetId="59">#REF!</definedName>
    <definedName name="JedenRadekVedleSestavy_2" localSheetId="60">#REF!</definedName>
    <definedName name="JedenRadekVedleSestavy_2" localSheetId="61">#REF!</definedName>
    <definedName name="JedenRadekVedleSestavy_2" localSheetId="62">#REF!</definedName>
    <definedName name="JedenRadekVedleSestavy_2">#REF!</definedName>
    <definedName name="JedenRadekVedleSestavy_28" localSheetId="7">#REF!</definedName>
    <definedName name="JedenRadekVedleSestavy_28" localSheetId="63">#REF!</definedName>
    <definedName name="JedenRadekVedleSestavy_28" localSheetId="56">#REF!</definedName>
    <definedName name="JedenRadekVedleSestavy_28" localSheetId="58">#REF!</definedName>
    <definedName name="JedenRadekVedleSestavy_28" localSheetId="57">#REF!</definedName>
    <definedName name="JedenRadekVedleSestavy_28" localSheetId="59">#REF!</definedName>
    <definedName name="JedenRadekVedleSestavy_28" localSheetId="60">#REF!</definedName>
    <definedName name="JedenRadekVedleSestavy_28" localSheetId="61">#REF!</definedName>
    <definedName name="JedenRadekVedleSestavy_28" localSheetId="62">#REF!</definedName>
    <definedName name="JedenRadekVedleSestavy_28">#REF!</definedName>
    <definedName name="kk">'[7]List details'!$C$5:$C$8</definedName>
    <definedName name="LatestKnown">[3]ActualsCalc!$BZ$6</definedName>
    <definedName name="LevRatio">[3]Settings!$J$69:$M$72</definedName>
    <definedName name="LiftECban">[3]Settings!$R$44</definedName>
    <definedName name="ll">'[7]List details'!$C$5:$C$8</definedName>
    <definedName name="MaxOblastTabulky" localSheetId="7">#REF!</definedName>
    <definedName name="MaxOblastTabulky" localSheetId="24">#REF!</definedName>
    <definedName name="MaxOblastTabulky" localSheetId="63">#REF!</definedName>
    <definedName name="MaxOblastTabulky" localSheetId="56">#REF!</definedName>
    <definedName name="MaxOblastTabulky" localSheetId="58">#REF!</definedName>
    <definedName name="MaxOblastTabulky" localSheetId="57">#REF!</definedName>
    <definedName name="MaxOblastTabulky" localSheetId="59">#REF!</definedName>
    <definedName name="MaxOblastTabulky" localSheetId="60">#REF!</definedName>
    <definedName name="MaxOblastTabulky" localSheetId="61">#REF!</definedName>
    <definedName name="MaxOblastTabulky" localSheetId="62">#REF!</definedName>
    <definedName name="MaxOblastTabulky" localSheetId="10">#REF!</definedName>
    <definedName name="MaxOblastTabulky">#REF!</definedName>
    <definedName name="MaxOblastTabulky_11" localSheetId="7">#REF!</definedName>
    <definedName name="MaxOblastTabulky_11" localSheetId="63">#REF!</definedName>
    <definedName name="MaxOblastTabulky_11" localSheetId="56">#REF!</definedName>
    <definedName name="MaxOblastTabulky_11" localSheetId="58">#REF!</definedName>
    <definedName name="MaxOblastTabulky_11" localSheetId="57">#REF!</definedName>
    <definedName name="MaxOblastTabulky_11" localSheetId="59">#REF!</definedName>
    <definedName name="MaxOblastTabulky_11" localSheetId="60">#REF!</definedName>
    <definedName name="MaxOblastTabulky_11" localSheetId="61">#REF!</definedName>
    <definedName name="MaxOblastTabulky_11" localSheetId="62">#REF!</definedName>
    <definedName name="MaxOblastTabulky_11">#REF!</definedName>
    <definedName name="MaxOblastTabulky_2" localSheetId="7">#REF!</definedName>
    <definedName name="MaxOblastTabulky_2" localSheetId="63">#REF!</definedName>
    <definedName name="MaxOblastTabulky_2" localSheetId="56">#REF!</definedName>
    <definedName name="MaxOblastTabulky_2" localSheetId="58">#REF!</definedName>
    <definedName name="MaxOblastTabulky_2" localSheetId="57">#REF!</definedName>
    <definedName name="MaxOblastTabulky_2" localSheetId="59">#REF!</definedName>
    <definedName name="MaxOblastTabulky_2" localSheetId="60">#REF!</definedName>
    <definedName name="MaxOblastTabulky_2" localSheetId="61">#REF!</definedName>
    <definedName name="MaxOblastTabulky_2" localSheetId="62">#REF!</definedName>
    <definedName name="MaxOblastTabulky_2">#REF!</definedName>
    <definedName name="MaxOblastTabulky_28" localSheetId="7">#REF!</definedName>
    <definedName name="MaxOblastTabulky_28" localSheetId="63">#REF!</definedName>
    <definedName name="MaxOblastTabulky_28" localSheetId="56">#REF!</definedName>
    <definedName name="MaxOblastTabulky_28" localSheetId="58">#REF!</definedName>
    <definedName name="MaxOblastTabulky_28" localSheetId="57">#REF!</definedName>
    <definedName name="MaxOblastTabulky_28" localSheetId="59">#REF!</definedName>
    <definedName name="MaxOblastTabulky_28" localSheetId="60">#REF!</definedName>
    <definedName name="MaxOblastTabulky_28" localSheetId="61">#REF!</definedName>
    <definedName name="MaxOblastTabulky_28" localSheetId="62">#REF!</definedName>
    <definedName name="MaxOblastTabulky_28">#REF!</definedName>
    <definedName name="MemberStatereporting">[8]Lists!$B$2:$B$29</definedName>
    <definedName name="Methods">[3]Forecasts!$BF$19:$BF$27</definedName>
    <definedName name="MethodTable">[3]Settings!$T$6:$Y$15</definedName>
    <definedName name="mkrim_filename">[5]Constants!$B$107</definedName>
    <definedName name="mkrim_filename_prev">[5]Constants!$B$121</definedName>
    <definedName name="mkrim_path">[5]Constants!$B$106</definedName>
    <definedName name="mkrim_path_prev">[5]Constants!$B$120</definedName>
    <definedName name="mkrim_ws1">[5]Constants!$B$108</definedName>
    <definedName name="MTPy1">[3]AcqDiv!$AA$3</definedName>
    <definedName name="NEWNAME" localSheetId="7" hidden="1">{"'Intranet Graphs'!$M$58","'Intranet Graphs'!$J$64","'Intranet Graphs'!$P$45"}</definedName>
    <definedName name="NEWNAME" localSheetId="24" hidden="1">{"'Intranet Graphs'!$M$58","'Intranet Graphs'!$J$64","'Intranet Graphs'!$P$45"}</definedName>
    <definedName name="NEWNAME" localSheetId="63" hidden="1">{"'Intranet Graphs'!$M$58","'Intranet Graphs'!$J$64","'Intranet Graphs'!$P$45"}</definedName>
    <definedName name="NEWNAME" localSheetId="56" hidden="1">{"'Intranet Graphs'!$M$58","'Intranet Graphs'!$J$64","'Intranet Graphs'!$P$45"}</definedName>
    <definedName name="NEWNAME" localSheetId="58" hidden="1">{"'Intranet Graphs'!$M$58","'Intranet Graphs'!$J$64","'Intranet Graphs'!$P$45"}</definedName>
    <definedName name="NEWNAME" localSheetId="57" hidden="1">{"'Intranet Graphs'!$M$58","'Intranet Graphs'!$J$64","'Intranet Graphs'!$P$45"}</definedName>
    <definedName name="NEWNAME" localSheetId="59" hidden="1">{"'Intranet Graphs'!$M$58","'Intranet Graphs'!$J$64","'Intranet Graphs'!$P$45"}</definedName>
    <definedName name="NEWNAME" localSheetId="60" hidden="1">{"'Intranet Graphs'!$M$58","'Intranet Graphs'!$J$64","'Intranet Graphs'!$P$45"}</definedName>
    <definedName name="NEWNAME" localSheetId="61" hidden="1">{"'Intranet Graphs'!$M$58","'Intranet Graphs'!$J$64","'Intranet Graphs'!$P$45"}</definedName>
    <definedName name="NEWNAME" localSheetId="62" hidden="1">{"'Intranet Graphs'!$M$58","'Intranet Graphs'!$J$64","'Intranet Graphs'!$P$45"}</definedName>
    <definedName name="NEWNAME" localSheetId="4" hidden="1">{"'Intranet Graphs'!$M$58","'Intranet Graphs'!$J$64","'Intranet Graphs'!$P$45"}</definedName>
    <definedName name="NEWNAME" localSheetId="10" hidden="1">{"'Intranet Graphs'!$M$58","'Intranet Graphs'!$J$64","'Intranet Graphs'!$P$45"}</definedName>
    <definedName name="NEWNAME" localSheetId="47"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 localSheetId="7">#REF!</definedName>
    <definedName name="OblastDat2" localSheetId="24">#REF!</definedName>
    <definedName name="OblastDat2" localSheetId="63">#REF!</definedName>
    <definedName name="OblastDat2" localSheetId="56">#REF!</definedName>
    <definedName name="OblastDat2" localSheetId="58">#REF!</definedName>
    <definedName name="OblastDat2" localSheetId="57">#REF!</definedName>
    <definedName name="OblastDat2" localSheetId="59">#REF!</definedName>
    <definedName name="OblastDat2" localSheetId="60">#REF!</definedName>
    <definedName name="OblastDat2" localSheetId="61">#REF!</definedName>
    <definedName name="OblastDat2" localSheetId="62">#REF!</definedName>
    <definedName name="OblastDat2" localSheetId="10">#REF!</definedName>
    <definedName name="OblastDat2">#REF!</definedName>
    <definedName name="OblastDat2_11" localSheetId="7">#REF!</definedName>
    <definedName name="OblastDat2_11" localSheetId="63">#REF!</definedName>
    <definedName name="OblastDat2_11" localSheetId="56">#REF!</definedName>
    <definedName name="OblastDat2_11" localSheetId="58">#REF!</definedName>
    <definedName name="OblastDat2_11" localSheetId="57">#REF!</definedName>
    <definedName name="OblastDat2_11" localSheetId="59">#REF!</definedName>
    <definedName name="OblastDat2_11" localSheetId="60">#REF!</definedName>
    <definedName name="OblastDat2_11" localSheetId="61">#REF!</definedName>
    <definedName name="OblastDat2_11" localSheetId="62">#REF!</definedName>
    <definedName name="OblastDat2_11">#REF!</definedName>
    <definedName name="OblastDat2_2" localSheetId="7">#REF!</definedName>
    <definedName name="OblastDat2_2" localSheetId="63">#REF!</definedName>
    <definedName name="OblastDat2_2" localSheetId="56">#REF!</definedName>
    <definedName name="OblastDat2_2" localSheetId="58">#REF!</definedName>
    <definedName name="OblastDat2_2" localSheetId="57">#REF!</definedName>
    <definedName name="OblastDat2_2" localSheetId="59">#REF!</definedName>
    <definedName name="OblastDat2_2" localSheetId="60">#REF!</definedName>
    <definedName name="OblastDat2_2" localSheetId="61">#REF!</definedName>
    <definedName name="OblastDat2_2" localSheetId="62">#REF!</definedName>
    <definedName name="OblastDat2_2">#REF!</definedName>
    <definedName name="OblastDat2_28" localSheetId="7">#REF!</definedName>
    <definedName name="OblastDat2_28" localSheetId="63">#REF!</definedName>
    <definedName name="OblastDat2_28" localSheetId="56">#REF!</definedName>
    <definedName name="OblastDat2_28" localSheetId="58">#REF!</definedName>
    <definedName name="OblastDat2_28" localSheetId="57">#REF!</definedName>
    <definedName name="OblastDat2_28" localSheetId="59">#REF!</definedName>
    <definedName name="OblastDat2_28" localSheetId="60">#REF!</definedName>
    <definedName name="OblastDat2_28" localSheetId="61">#REF!</definedName>
    <definedName name="OblastDat2_28" localSheetId="62">#REF!</definedName>
    <definedName name="OblastDat2_28">#REF!</definedName>
    <definedName name="OblastNadpisuRadku" localSheetId="7">#REF!</definedName>
    <definedName name="OblastNadpisuRadku" localSheetId="63">#REF!</definedName>
    <definedName name="OblastNadpisuRadku" localSheetId="56">#REF!</definedName>
    <definedName name="OblastNadpisuRadku" localSheetId="58">#REF!</definedName>
    <definedName name="OblastNadpisuRadku" localSheetId="57">#REF!</definedName>
    <definedName name="OblastNadpisuRadku" localSheetId="59">#REF!</definedName>
    <definedName name="OblastNadpisuRadku" localSheetId="60">#REF!</definedName>
    <definedName name="OblastNadpisuRadku" localSheetId="61">#REF!</definedName>
    <definedName name="OblastNadpisuRadku" localSheetId="62">#REF!</definedName>
    <definedName name="OblastNadpisuRadku">#REF!</definedName>
    <definedName name="OblastNadpisuRadku_11" localSheetId="7">#REF!</definedName>
    <definedName name="OblastNadpisuRadku_11" localSheetId="63">#REF!</definedName>
    <definedName name="OblastNadpisuRadku_11" localSheetId="56">#REF!</definedName>
    <definedName name="OblastNadpisuRadku_11" localSheetId="58">#REF!</definedName>
    <definedName name="OblastNadpisuRadku_11" localSheetId="57">#REF!</definedName>
    <definedName name="OblastNadpisuRadku_11" localSheetId="59">#REF!</definedName>
    <definedName name="OblastNadpisuRadku_11" localSheetId="60">#REF!</definedName>
    <definedName name="OblastNadpisuRadku_11" localSheetId="61">#REF!</definedName>
    <definedName name="OblastNadpisuRadku_11" localSheetId="62">#REF!</definedName>
    <definedName name="OblastNadpisuRadku_11">#REF!</definedName>
    <definedName name="OblastNadpisuRadku_2" localSheetId="7">#REF!</definedName>
    <definedName name="OblastNadpisuRadku_2" localSheetId="63">#REF!</definedName>
    <definedName name="OblastNadpisuRadku_2" localSheetId="56">#REF!</definedName>
    <definedName name="OblastNadpisuRadku_2" localSheetId="58">#REF!</definedName>
    <definedName name="OblastNadpisuRadku_2" localSheetId="57">#REF!</definedName>
    <definedName name="OblastNadpisuRadku_2" localSheetId="59">#REF!</definedName>
    <definedName name="OblastNadpisuRadku_2" localSheetId="60">#REF!</definedName>
    <definedName name="OblastNadpisuRadku_2" localSheetId="61">#REF!</definedName>
    <definedName name="OblastNadpisuRadku_2" localSheetId="62">#REF!</definedName>
    <definedName name="OblastNadpisuRadku_2">#REF!</definedName>
    <definedName name="OblastNadpisuRadku_28" localSheetId="7">#REF!</definedName>
    <definedName name="OblastNadpisuRadku_28" localSheetId="63">#REF!</definedName>
    <definedName name="OblastNadpisuRadku_28" localSheetId="56">#REF!</definedName>
    <definedName name="OblastNadpisuRadku_28" localSheetId="58">#REF!</definedName>
    <definedName name="OblastNadpisuRadku_28" localSheetId="57">#REF!</definedName>
    <definedName name="OblastNadpisuRadku_28" localSheetId="59">#REF!</definedName>
    <definedName name="OblastNadpisuRadku_28" localSheetId="60">#REF!</definedName>
    <definedName name="OblastNadpisuRadku_28" localSheetId="61">#REF!</definedName>
    <definedName name="OblastNadpisuRadku_28" localSheetId="62">#REF!</definedName>
    <definedName name="OblastNadpisuRadku_28">#REF!</definedName>
    <definedName name="OblastNadpisuSloupcu" localSheetId="7">#REF!</definedName>
    <definedName name="OblastNadpisuSloupcu" localSheetId="63">#REF!</definedName>
    <definedName name="OblastNadpisuSloupcu" localSheetId="56">#REF!</definedName>
    <definedName name="OblastNadpisuSloupcu" localSheetId="58">#REF!</definedName>
    <definedName name="OblastNadpisuSloupcu" localSheetId="57">#REF!</definedName>
    <definedName name="OblastNadpisuSloupcu" localSheetId="59">#REF!</definedName>
    <definedName name="OblastNadpisuSloupcu" localSheetId="60">#REF!</definedName>
    <definedName name="OblastNadpisuSloupcu" localSheetId="61">#REF!</definedName>
    <definedName name="OblastNadpisuSloupcu" localSheetId="62">#REF!</definedName>
    <definedName name="OblastNadpisuSloupcu">#REF!</definedName>
    <definedName name="OblastNadpisuSloupcu_11" localSheetId="7">#REF!</definedName>
    <definedName name="OblastNadpisuSloupcu_11" localSheetId="63">#REF!</definedName>
    <definedName name="OblastNadpisuSloupcu_11" localSheetId="56">#REF!</definedName>
    <definedName name="OblastNadpisuSloupcu_11" localSheetId="58">#REF!</definedName>
    <definedName name="OblastNadpisuSloupcu_11" localSheetId="57">#REF!</definedName>
    <definedName name="OblastNadpisuSloupcu_11" localSheetId="59">#REF!</definedName>
    <definedName name="OblastNadpisuSloupcu_11" localSheetId="60">#REF!</definedName>
    <definedName name="OblastNadpisuSloupcu_11" localSheetId="61">#REF!</definedName>
    <definedName name="OblastNadpisuSloupcu_11" localSheetId="62">#REF!</definedName>
    <definedName name="OblastNadpisuSloupcu_11">#REF!</definedName>
    <definedName name="OblastNadpisuSloupcu_2" localSheetId="7">#REF!</definedName>
    <definedName name="OblastNadpisuSloupcu_2" localSheetId="63">#REF!</definedName>
    <definedName name="OblastNadpisuSloupcu_2" localSheetId="56">#REF!</definedName>
    <definedName name="OblastNadpisuSloupcu_2" localSheetId="58">#REF!</definedName>
    <definedName name="OblastNadpisuSloupcu_2" localSheetId="57">#REF!</definedName>
    <definedName name="OblastNadpisuSloupcu_2" localSheetId="59">#REF!</definedName>
    <definedName name="OblastNadpisuSloupcu_2" localSheetId="60">#REF!</definedName>
    <definedName name="OblastNadpisuSloupcu_2" localSheetId="61">#REF!</definedName>
    <definedName name="OblastNadpisuSloupcu_2" localSheetId="62">#REF!</definedName>
    <definedName name="OblastNadpisuSloupcu_2">#REF!</definedName>
    <definedName name="OblastNadpisuSloupcu_28" localSheetId="7">#REF!</definedName>
    <definedName name="OblastNadpisuSloupcu_28" localSheetId="63">#REF!</definedName>
    <definedName name="OblastNadpisuSloupcu_28" localSheetId="56">#REF!</definedName>
    <definedName name="OblastNadpisuSloupcu_28" localSheetId="58">#REF!</definedName>
    <definedName name="OblastNadpisuSloupcu_28" localSheetId="57">#REF!</definedName>
    <definedName name="OblastNadpisuSloupcu_28" localSheetId="59">#REF!</definedName>
    <definedName name="OblastNadpisuSloupcu_28" localSheetId="60">#REF!</definedName>
    <definedName name="OblastNadpisuSloupcu_28" localSheetId="61">#REF!</definedName>
    <definedName name="OblastNadpisuSloupcu_28" localSheetId="62">#REF!</definedName>
    <definedName name="OblastNadpisuSloupcu_28">#REF!</definedName>
    <definedName name="P2buffer">[3]Settings!$G$57:$H$60</definedName>
    <definedName name="PC" localSheetId="7">#REF!</definedName>
    <definedName name="PC" localSheetId="24">#REF!</definedName>
    <definedName name="PC" localSheetId="63">#REF!</definedName>
    <definedName name="PC" localSheetId="56">#REF!</definedName>
    <definedName name="PC" localSheetId="58">#REF!</definedName>
    <definedName name="PC" localSheetId="57">#REF!</definedName>
    <definedName name="PC" localSheetId="59">#REF!</definedName>
    <definedName name="PC" localSheetId="60">#REF!</definedName>
    <definedName name="PC" localSheetId="61">#REF!</definedName>
    <definedName name="PC" localSheetId="62">#REF!</definedName>
    <definedName name="PC" localSheetId="4">#REF!</definedName>
    <definedName name="PC" localSheetId="10">#REF!</definedName>
    <definedName name="PC" localSheetId="47">#REF!</definedName>
    <definedName name="PC">#REF!</definedName>
    <definedName name="Periods">[3]Forecasts!$V$6</definedName>
    <definedName name="PFPubl06">[3]Settings!$D$41</definedName>
    <definedName name="PP_date">[5]Constants!$B$20</definedName>
    <definedName name="PP_year">[5]Constants!$B$21</definedName>
    <definedName name="PQ_date">[5]Constants!$B$24</definedName>
    <definedName name="previous_report_path">[5]Constants!$B$33</definedName>
    <definedName name="previous_reporting_year">[5]Constants!#REF!</definedName>
    <definedName name="_xlnm.Print_Area" localSheetId="5">'CC1'!#REF!</definedName>
    <definedName name="_xlnm.Print_Area" localSheetId="7">'CCA-Bank'!$A$1:$C$51</definedName>
    <definedName name="_xlnm.Print_Area" localSheetId="19">'CR3'!#REF!</definedName>
    <definedName name="_xlnm.Print_Area" localSheetId="24">'CR7'!#REF!</definedName>
    <definedName name="_xlnm.Print_Area" localSheetId="10">'LR3'!$B$3:$D$17</definedName>
    <definedName name="_xlnm.Print_Area" localSheetId="39">'SEC5'!#REF!</definedName>
    <definedName name="Print_Area_MI" localSheetId="7">#REF!</definedName>
    <definedName name="Print_Area_MI" localSheetId="24">#REF!</definedName>
    <definedName name="Print_Area_MI" localSheetId="63">#REF!</definedName>
    <definedName name="Print_Area_MI" localSheetId="56">#REF!</definedName>
    <definedName name="Print_Area_MI" localSheetId="58">#REF!</definedName>
    <definedName name="Print_Area_MI" localSheetId="57">#REF!</definedName>
    <definedName name="Print_Area_MI" localSheetId="59">#REF!</definedName>
    <definedName name="Print_Area_MI" localSheetId="60">#REF!</definedName>
    <definedName name="Print_Area_MI" localSheetId="61">#REF!</definedName>
    <definedName name="Print_Area_MI" localSheetId="62">#REF!</definedName>
    <definedName name="Print_Area_MI" localSheetId="10">#REF!</definedName>
    <definedName name="Print_Area_MI">#REF!</definedName>
    <definedName name="Print_Area_MI_11" localSheetId="7">#REF!</definedName>
    <definedName name="Print_Area_MI_11" localSheetId="63">#REF!</definedName>
    <definedName name="Print_Area_MI_11" localSheetId="56">#REF!</definedName>
    <definedName name="Print_Area_MI_11" localSheetId="58">#REF!</definedName>
    <definedName name="Print_Area_MI_11" localSheetId="57">#REF!</definedName>
    <definedName name="Print_Area_MI_11" localSheetId="59">#REF!</definedName>
    <definedName name="Print_Area_MI_11" localSheetId="60">#REF!</definedName>
    <definedName name="Print_Area_MI_11" localSheetId="61">#REF!</definedName>
    <definedName name="Print_Area_MI_11" localSheetId="62">#REF!</definedName>
    <definedName name="Print_Area_MI_11">#REF!</definedName>
    <definedName name="Print_Area_MI_2" localSheetId="7">#REF!</definedName>
    <definedName name="Print_Area_MI_2" localSheetId="63">#REF!</definedName>
    <definedName name="Print_Area_MI_2" localSheetId="56">#REF!</definedName>
    <definedName name="Print_Area_MI_2" localSheetId="58">#REF!</definedName>
    <definedName name="Print_Area_MI_2" localSheetId="57">#REF!</definedName>
    <definedName name="Print_Area_MI_2" localSheetId="59">#REF!</definedName>
    <definedName name="Print_Area_MI_2" localSheetId="60">#REF!</definedName>
    <definedName name="Print_Area_MI_2" localSheetId="61">#REF!</definedName>
    <definedName name="Print_Area_MI_2" localSheetId="62">#REF!</definedName>
    <definedName name="Print_Area_MI_2">#REF!</definedName>
    <definedName name="Print_Area_MI_28" localSheetId="7">#REF!</definedName>
    <definedName name="Print_Area_MI_28" localSheetId="63">#REF!</definedName>
    <definedName name="Print_Area_MI_28" localSheetId="56">#REF!</definedName>
    <definedName name="Print_Area_MI_28" localSheetId="58">#REF!</definedName>
    <definedName name="Print_Area_MI_28" localSheetId="57">#REF!</definedName>
    <definedName name="Print_Area_MI_28" localSheetId="59">#REF!</definedName>
    <definedName name="Print_Area_MI_28" localSheetId="60">#REF!</definedName>
    <definedName name="Print_Area_MI_28" localSheetId="61">#REF!</definedName>
    <definedName name="Print_Area_MI_28" localSheetId="62">#REF!</definedName>
    <definedName name="Print_Area_MI_28">#REF!</definedName>
    <definedName name="_xlnm.Print_Titles" localSheetId="5">'CC1'!$3:$3</definedName>
    <definedName name="Print_Titles_MI" localSheetId="7">#REF!</definedName>
    <definedName name="Print_Titles_MI" localSheetId="24">#REF!</definedName>
    <definedName name="Print_Titles_MI" localSheetId="63">#REF!</definedName>
    <definedName name="Print_Titles_MI" localSheetId="56">#REF!</definedName>
    <definedName name="Print_Titles_MI" localSheetId="58">#REF!</definedName>
    <definedName name="Print_Titles_MI" localSheetId="57">#REF!</definedName>
    <definedName name="Print_Titles_MI" localSheetId="59">#REF!</definedName>
    <definedName name="Print_Titles_MI" localSheetId="60">#REF!</definedName>
    <definedName name="Print_Titles_MI" localSheetId="61">#REF!</definedName>
    <definedName name="Print_Titles_MI" localSheetId="62">#REF!</definedName>
    <definedName name="Print_Titles_MI" localSheetId="10">#REF!</definedName>
    <definedName name="Print_Titles_MI">#REF!</definedName>
    <definedName name="Print_Titles_MI_11" localSheetId="7">#REF!</definedName>
    <definedName name="Print_Titles_MI_11" localSheetId="63">#REF!</definedName>
    <definedName name="Print_Titles_MI_11" localSheetId="56">#REF!</definedName>
    <definedName name="Print_Titles_MI_11" localSheetId="58">#REF!</definedName>
    <definedName name="Print_Titles_MI_11" localSheetId="57">#REF!</definedName>
    <definedName name="Print_Titles_MI_11" localSheetId="59">#REF!</definedName>
    <definedName name="Print_Titles_MI_11" localSheetId="60">#REF!</definedName>
    <definedName name="Print_Titles_MI_11" localSheetId="61">#REF!</definedName>
    <definedName name="Print_Titles_MI_11" localSheetId="62">#REF!</definedName>
    <definedName name="Print_Titles_MI_11">#REF!</definedName>
    <definedName name="Print_Titles_MI_2" localSheetId="7">#REF!</definedName>
    <definedName name="Print_Titles_MI_2" localSheetId="63">#REF!</definedName>
    <definedName name="Print_Titles_MI_2" localSheetId="56">#REF!</definedName>
    <definedName name="Print_Titles_MI_2" localSheetId="58">#REF!</definedName>
    <definedName name="Print_Titles_MI_2" localSheetId="57">#REF!</definedName>
    <definedName name="Print_Titles_MI_2" localSheetId="59">#REF!</definedName>
    <definedName name="Print_Titles_MI_2" localSheetId="60">#REF!</definedName>
    <definedName name="Print_Titles_MI_2" localSheetId="61">#REF!</definedName>
    <definedName name="Print_Titles_MI_2" localSheetId="62">#REF!</definedName>
    <definedName name="Print_Titles_MI_2">#REF!</definedName>
    <definedName name="Print_Titles_MI_28" localSheetId="7">#REF!</definedName>
    <definedName name="Print_Titles_MI_28" localSheetId="63">#REF!</definedName>
    <definedName name="Print_Titles_MI_28" localSheetId="56">#REF!</definedName>
    <definedName name="Print_Titles_MI_28" localSheetId="58">#REF!</definedName>
    <definedName name="Print_Titles_MI_28" localSheetId="57">#REF!</definedName>
    <definedName name="Print_Titles_MI_28" localSheetId="59">#REF!</definedName>
    <definedName name="Print_Titles_MI_28" localSheetId="60">#REF!</definedName>
    <definedName name="Print_Titles_MI_28" localSheetId="61">#REF!</definedName>
    <definedName name="Print_Titles_MI_28" localSheetId="62">#REF!</definedName>
    <definedName name="Print_Titles_MI_28">#REF!</definedName>
    <definedName name="PY_date">[5]Constants!$B$16</definedName>
    <definedName name="PY_year">[5]Constants!$B$17</definedName>
    <definedName name="PYQ_date">[5]Constants!$B$28</definedName>
    <definedName name="Quarter_Capital">[5]Constants!$B$71</definedName>
    <definedName name="Quarters">[3]ActualsCalc!$A$4:$CY$4</definedName>
    <definedName name="Question04" localSheetId="7">[9]Options!$B$3:$B$7</definedName>
    <definedName name="Question04">[10]Options!$B$3:$B$7</definedName>
    <definedName name="Question05" localSheetId="7">[9]Options!$B$11:$B$14</definedName>
    <definedName name="Question05">[10]Options!$B$11:$B$14</definedName>
    <definedName name="Question06" localSheetId="7">[9]Options!$B$17:$B$19</definedName>
    <definedName name="Question06">[10]Options!$B$17:$B$19</definedName>
    <definedName name="Question07" localSheetId="7">[9]Options!$D$3:$D$8</definedName>
    <definedName name="Question07">[10]Options!$D$3:$D$8</definedName>
    <definedName name="Question10" localSheetId="7">[9]Options!$D$11:$D$14</definedName>
    <definedName name="Question10">[10]Options!$D$11:$D$14</definedName>
    <definedName name="Question12" localSheetId="7">[9]Options!$F$3:$F$4</definedName>
    <definedName name="Question12">[10]Options!$F$3:$F$4</definedName>
    <definedName name="Question14" localSheetId="7">[9]Options!$F$7:$F$8</definedName>
    <definedName name="Question14">[10]Options!$F$7:$F$8</definedName>
    <definedName name="Question17" localSheetId="7">[9]Options!$F$11:$F$14</definedName>
    <definedName name="Question17">[10]Options!$F$11:$F$14</definedName>
    <definedName name="Question20" localSheetId="7">[9]Options!$B$22:$B$24</definedName>
    <definedName name="Question20">[10]Options!$B$22:$B$24</definedName>
    <definedName name="Question22" localSheetId="7">[9]Options!$F$17:$F$19</definedName>
    <definedName name="Question22">[10]Options!$F$17:$F$19</definedName>
    <definedName name="Question23" localSheetId="7">[9]Options!$F$22:$F$23</definedName>
    <definedName name="Question23">[10]Options!$F$22:$F$23</definedName>
    <definedName name="Question25" localSheetId="7">[9]Options!$F$28:$F$31</definedName>
    <definedName name="Question25">[10]Options!$F$28:$F$31</definedName>
    <definedName name="Question27a" localSheetId="7">[9]Options!$D$17:$D$19</definedName>
    <definedName name="Question27a">[10]Options!$D$17:$D$19</definedName>
    <definedName name="Question28" localSheetId="7">[9]Options!$B$28:$B$32</definedName>
    <definedName name="Question28">[10]Options!$B$28:$B$32</definedName>
    <definedName name="RC_1_2">'[5]Regulatory Capital'!$E$5</definedName>
    <definedName name="RC_1_3">'[5]Regulatory Capital'!$E$6</definedName>
    <definedName name="RC_1_4">'[5]Regulatory Capital'!$E$8</definedName>
    <definedName name="RC_1_5">'[5]Regulatory Capital'!$E$9</definedName>
    <definedName name="RC_1_6">'[5]Regulatory Capital'!$E$11</definedName>
    <definedName name="RC_1_7">'[5]Regulatory Capital'!$E$12</definedName>
    <definedName name="RC_2_2">'[5]Regulatory Capital'!$G$5</definedName>
    <definedName name="RC_2_3">'[5]Regulatory Capital'!$G$6</definedName>
    <definedName name="RC_2_4">'[5]Regulatory Capital'!$G$8</definedName>
    <definedName name="RC_2_5">'[5]Regulatory Capital'!$G$9</definedName>
    <definedName name="RC_2_6">'[5]Regulatory Capital'!$G$11</definedName>
    <definedName name="RC_2_7">'[5]Regulatory Capital'!$G$12</definedName>
    <definedName name="RC_3_2">'[5]Regulatory Capital'!$I$5</definedName>
    <definedName name="RC_3_3">'[5]Regulatory Capital'!$I$6</definedName>
    <definedName name="RC_3_4">'[5]Regulatory Capital'!$I$8</definedName>
    <definedName name="RC_3_5">'[5]Regulatory Capital'!$I$9</definedName>
    <definedName name="RC_3_6">'[5]Regulatory Capital'!$I$11</definedName>
    <definedName name="RC_3_7">'[5]Regulatory Capital'!$I$12</definedName>
    <definedName name="RC_4_1">'[5]EC and RC'!#REF!</definedName>
    <definedName name="RC_4_2">'[5]Regulatory Capital'!$L$5</definedName>
    <definedName name="RC_4_3">'[5]Regulatory Capital'!$L$6</definedName>
    <definedName name="RC_4_4">'[5]Regulatory Capital'!$L$8</definedName>
    <definedName name="RC_4_5">'[5]Regulatory Capital'!$L$9</definedName>
    <definedName name="RC_4_6">'[5]Regulatory Capital'!$L$11</definedName>
    <definedName name="RC_4_7">'[5]Regulatory Capital'!$L$12</definedName>
    <definedName name="RC_5_2">'[5]Regulatory Capital'!$N$5</definedName>
    <definedName name="RC_5_3">'[5]Regulatory Capital'!$N$6</definedName>
    <definedName name="RC_5_4">'[5]Regulatory Capital'!$N$8</definedName>
    <definedName name="RC_5_5">'[5]Regulatory Capital'!$N$9</definedName>
    <definedName name="RC_5_6">'[5]Regulatory Capital'!$N$11</definedName>
    <definedName name="RC_5_7">'[5]Regulatory Capital'!$N$12</definedName>
    <definedName name="rc_formula1">[5]Constants!#REF!</definedName>
    <definedName name="RC_startdate_new_tool">[5]Constants!$B$73</definedName>
    <definedName name="redemption">[3]Hybrids!$O$5:$O$6</definedName>
    <definedName name="report_filename">[5]Constants!$B$40</definedName>
    <definedName name="report_filename2">[5]Constants!$B$41</definedName>
    <definedName name="report_filename3">[5]Constants!$B$42</definedName>
    <definedName name="report_name">[5]Control!$D$4</definedName>
    <definedName name="report_path">[5]Constants!$B$34</definedName>
    <definedName name="Reporting_Date">[5]Control!$H$10</definedName>
    <definedName name="reporting_day">[5]Constants!#REF!</definedName>
    <definedName name="reporting_month">[5]Constants!#REF!</definedName>
    <definedName name="Reporting_Quarter">[5]Control!$H$9</definedName>
    <definedName name="Reporting_Year">[5]Control!$H$8</definedName>
    <definedName name="RepYear">[11]Sources!$C$2</definedName>
    <definedName name="ResultQtrs">[3]Forecasts!$BI$5:$CT$5</definedName>
    <definedName name="rfgf" localSheetId="7">'[1]Table 39_'!#REF!</definedName>
    <definedName name="rfgf" localSheetId="63">'[1]Table 39_'!#REF!</definedName>
    <definedName name="rfgf" localSheetId="56">'[1]Table 39_'!#REF!</definedName>
    <definedName name="rfgf" localSheetId="58">'[1]Table 39_'!#REF!</definedName>
    <definedName name="rfgf" localSheetId="57">'[1]Table 39_'!#REF!</definedName>
    <definedName name="rfgf" localSheetId="59">'[1]Table 39_'!#REF!</definedName>
    <definedName name="rfgf" localSheetId="60">'[1]Table 39_'!#REF!</definedName>
    <definedName name="rfgf" localSheetId="61">'[1]Table 39_'!#REF!</definedName>
    <definedName name="rfgf" localSheetId="62">'[1]Table 39_'!#REF!</definedName>
    <definedName name="rfgf">'[1]Table 39_'!#REF!</definedName>
    <definedName name="sa_filename">[5]Constants!$B$47</definedName>
    <definedName name="sa_formula1">[5]Constants!#REF!</definedName>
    <definedName name="sa_formula2">[5]Constants!#REF!</definedName>
    <definedName name="sa_path">[5]Constants!#REF!</definedName>
    <definedName name="sa_range_out3">'[6]Standardized Approach'!#REF!</definedName>
    <definedName name="sa_ws1">[5]Constants!#REF!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ystBu">[3]Settings!$G$51:$H$56</definedName>
    <definedName name="T2noCall">[3]Settings!$G$15:$H$20</definedName>
    <definedName name="to_date">[5]Constants!#REF!</definedName>
    <definedName name="today">[5]Control!$H$7</definedName>
    <definedName name="Tool_path">[5]Constants!$B$32</definedName>
    <definedName name="total_1dhvar_current" localSheetId="7">'[6]Risk Measures for IMA'!#REF!</definedName>
    <definedName name="total_1dhvar_current" localSheetId="24">'[6]Risk Measures for IMA'!#REF!</definedName>
    <definedName name="total_1dhvar_current" localSheetId="63">'[6]Risk Measures for IMA'!#REF!</definedName>
    <definedName name="total_1dhvar_current" localSheetId="56">'[6]Risk Measures for IMA'!#REF!</definedName>
    <definedName name="total_1dhvar_current" localSheetId="58">'[6]Risk Measures for IMA'!#REF!</definedName>
    <definedName name="total_1dhvar_current" localSheetId="57">'[6]Risk Measures for IMA'!#REF!</definedName>
    <definedName name="total_1dhvar_current" localSheetId="59">'[6]Risk Measures for IMA'!#REF!</definedName>
    <definedName name="total_1dhvar_current" localSheetId="60">'[6]Risk Measures for IMA'!#REF!</definedName>
    <definedName name="total_1dhvar_current" localSheetId="4">'[6]Risk Measures for IMA'!#REF!</definedName>
    <definedName name="total_1dhvar_current" localSheetId="10">'[6]Risk Measures for IMA'!#REF!</definedName>
    <definedName name="total_1dhvar_current">'[6]Risk Measures for IMA'!#REF!</definedName>
    <definedName name="total_1dhvar_previous" localSheetId="24">'[6]Risk Measures for IMA'!#REF!</definedName>
    <definedName name="total_1dhvar_previous" localSheetId="4">'[6]Risk Measures for IMA'!#REF!</definedName>
    <definedName name="total_1dhvar_previous" localSheetId="10">'[6]Risk Measures for IMA'!#REF!</definedName>
    <definedName name="total_1dhvar_previous">'[6]Risk Measures for IMA'!#REF!</definedName>
    <definedName name="TOTAL_CY">'[5]Risk Measures for IMA'!$AC:$AC</definedName>
    <definedName name="TOTAL_PP">'[5]Risk Measures for IMA'!$AJ:$AJ</definedName>
    <definedName name="TOTAL_PY">'[5]Risk Measures for IMA'!$V:$V</definedName>
    <definedName name="Valid1" localSheetId="7">#REF!</definedName>
    <definedName name="Valid1" localSheetId="24">#REF!</definedName>
    <definedName name="Valid1" localSheetId="63">#REF!</definedName>
    <definedName name="Valid1" localSheetId="56">#REF!</definedName>
    <definedName name="Valid1" localSheetId="58">#REF!</definedName>
    <definedName name="Valid1" localSheetId="57">#REF!</definedName>
    <definedName name="Valid1" localSheetId="59">#REF!</definedName>
    <definedName name="Valid1" localSheetId="60">#REF!</definedName>
    <definedName name="Valid1" localSheetId="61">#REF!</definedName>
    <definedName name="Valid1" localSheetId="62">#REF!</definedName>
    <definedName name="Valid1" localSheetId="10">#REF!</definedName>
    <definedName name="Valid1">#REF!</definedName>
    <definedName name="Valid2" localSheetId="7">#REF!</definedName>
    <definedName name="Valid2" localSheetId="63">#REF!</definedName>
    <definedName name="Valid2" localSheetId="56">#REF!</definedName>
    <definedName name="Valid2" localSheetId="58">#REF!</definedName>
    <definedName name="Valid2" localSheetId="57">#REF!</definedName>
    <definedName name="Valid2" localSheetId="59">#REF!</definedName>
    <definedName name="Valid2" localSheetId="60">#REF!</definedName>
    <definedName name="Valid2" localSheetId="61">#REF!</definedName>
    <definedName name="Valid2" localSheetId="62">#REF!</definedName>
    <definedName name="Valid2">#REF!</definedName>
    <definedName name="Valid3" localSheetId="7">#REF!</definedName>
    <definedName name="Valid3" localSheetId="63">#REF!</definedName>
    <definedName name="Valid3" localSheetId="56">#REF!</definedName>
    <definedName name="Valid3" localSheetId="58">#REF!</definedName>
    <definedName name="Valid3" localSheetId="57">#REF!</definedName>
    <definedName name="Valid3" localSheetId="59">#REF!</definedName>
    <definedName name="Valid3" localSheetId="60">#REF!</definedName>
    <definedName name="Valid3" localSheetId="61">#REF!</definedName>
    <definedName name="Valid3" localSheetId="62">#REF!</definedName>
    <definedName name="Valid3">#REF!</definedName>
    <definedName name="Valid4" localSheetId="7">#REF!</definedName>
    <definedName name="Valid4" localSheetId="63">#REF!</definedName>
    <definedName name="Valid4" localSheetId="56">#REF!</definedName>
    <definedName name="Valid4" localSheetId="58">#REF!</definedName>
    <definedName name="Valid4" localSheetId="57">#REF!</definedName>
    <definedName name="Valid4" localSheetId="59">#REF!</definedName>
    <definedName name="Valid4" localSheetId="60">#REF!</definedName>
    <definedName name="Valid4" localSheetId="61">#REF!</definedName>
    <definedName name="Valid4" localSheetId="62">#REF!</definedName>
    <definedName name="Valid4">#REF!</definedName>
    <definedName name="Valid5" localSheetId="7">#REF!</definedName>
    <definedName name="Valid5" localSheetId="63">#REF!</definedName>
    <definedName name="Valid5" localSheetId="56">#REF!</definedName>
    <definedName name="Valid5" localSheetId="58">#REF!</definedName>
    <definedName name="Valid5" localSheetId="57">#REF!</definedName>
    <definedName name="Valid5" localSheetId="59">#REF!</definedName>
    <definedName name="Valid5" localSheetId="60">#REF!</definedName>
    <definedName name="Valid5" localSheetId="61">#REF!</definedName>
    <definedName name="Valid5" localSheetId="62">#REF!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7" hidden="1">{#N/A,#N/A,FALSE,"Market data _ Interest 3,12,60"}</definedName>
    <definedName name="wrn.Market._.data._._._.Interes." localSheetId="24" hidden="1">{#N/A,#N/A,FALSE,"Market data _ Interest 3,12,60"}</definedName>
    <definedName name="wrn.Market._.data._._._.Interes." localSheetId="63" hidden="1">{#N/A,#N/A,FALSE,"Market data _ Interest 3,12,60"}</definedName>
    <definedName name="wrn.Market._.data._._._.Interes." localSheetId="56" hidden="1">{#N/A,#N/A,FALSE,"Market data _ Interest 3,12,60"}</definedName>
    <definedName name="wrn.Market._.data._._._.Interes." localSheetId="58" hidden="1">{#N/A,#N/A,FALSE,"Market data _ Interest 3,12,60"}</definedName>
    <definedName name="wrn.Market._.data._._._.Interes." localSheetId="57" hidden="1">{#N/A,#N/A,FALSE,"Market data _ Interest 3,12,60"}</definedName>
    <definedName name="wrn.Market._.data._._._.Interes." localSheetId="59" hidden="1">{#N/A,#N/A,FALSE,"Market data _ Interest 3,12,60"}</definedName>
    <definedName name="wrn.Market._.data._._._.Interes." localSheetId="60" hidden="1">{#N/A,#N/A,FALSE,"Market data _ Interest 3,12,60"}</definedName>
    <definedName name="wrn.Market._.data._._._.Interes." localSheetId="61" hidden="1">{#N/A,#N/A,FALSE,"Market data _ Interest 3,12,60"}</definedName>
    <definedName name="wrn.Market._.data._._._.Interes." localSheetId="62" hidden="1">{#N/A,#N/A,FALSE,"Market data _ Interest 3,12,60"}</definedName>
    <definedName name="wrn.Market._.data._._._.Interes." localSheetId="4" hidden="1">{#N/A,#N/A,FALSE,"Market data _ Interest 3,12,60"}</definedName>
    <definedName name="wrn.Market._.data._._._.Interes." localSheetId="10" hidden="1">{#N/A,#N/A,FALSE,"Market data _ Interest 3,12,60"}</definedName>
    <definedName name="wrn.Market._.data._._._.Interes." localSheetId="47" hidden="1">{#N/A,#N/A,FALSE,"Market data _ Interest 3,12,60"}</definedName>
    <definedName name="wrn.Market._.data._._._.Interes." hidden="1">{#N/A,#N/A,FALSE,"Market data _ Interest 3,12,60"}</definedName>
    <definedName name="wrn.Market._.data._.Volatilities." localSheetId="7" hidden="1">{#N/A,#N/A,TRUE,"Sheet1"}</definedName>
    <definedName name="wrn.Market._.data._.Volatilities." localSheetId="24" hidden="1">{#N/A,#N/A,TRUE,"Sheet1"}</definedName>
    <definedName name="wrn.Market._.data._.Volatilities." localSheetId="63" hidden="1">{#N/A,#N/A,TRUE,"Sheet1"}</definedName>
    <definedName name="wrn.Market._.data._.Volatilities." localSheetId="56" hidden="1">{#N/A,#N/A,TRUE,"Sheet1"}</definedName>
    <definedName name="wrn.Market._.data._.Volatilities." localSheetId="58" hidden="1">{#N/A,#N/A,TRUE,"Sheet1"}</definedName>
    <definedName name="wrn.Market._.data._.Volatilities." localSheetId="57" hidden="1">{#N/A,#N/A,TRUE,"Sheet1"}</definedName>
    <definedName name="wrn.Market._.data._.Volatilities." localSheetId="59" hidden="1">{#N/A,#N/A,TRUE,"Sheet1"}</definedName>
    <definedName name="wrn.Market._.data._.Volatilities." localSheetId="60" hidden="1">{#N/A,#N/A,TRUE,"Sheet1"}</definedName>
    <definedName name="wrn.Market._.data._.Volatilities." localSheetId="61" hidden="1">{#N/A,#N/A,TRUE,"Sheet1"}</definedName>
    <definedName name="wrn.Market._.data._.Volatilities." localSheetId="62" hidden="1">{#N/A,#N/A,TRUE,"Sheet1"}</definedName>
    <definedName name="wrn.Market._.data._.Volatilities." localSheetId="4" hidden="1">{#N/A,#N/A,TRUE,"Sheet1"}</definedName>
    <definedName name="wrn.Market._.data._.Volatilities." localSheetId="10" hidden="1">{#N/A,#N/A,TRUE,"Sheet1"}</definedName>
    <definedName name="wrn.Market._.data._.Volatilities." localSheetId="47" hidden="1">{#N/A,#N/A,TRUE,"Sheet1"}</definedName>
    <definedName name="wrn.Market._.data._.Volatilities." hidden="1">{#N/A,#N/A,TRUE,"Sheet1"}</definedName>
    <definedName name="XBRL">[4]Lists!$A$17:$A$19</definedName>
    <definedName name="yearsFC">[3]Forecasts!$AD$7:$AW$7</definedName>
    <definedName name="zxasdafsds" localSheetId="7">#REF!</definedName>
    <definedName name="zxasdafsds" localSheetId="24">#REF!</definedName>
    <definedName name="zxasdafsds" localSheetId="63">#REF!</definedName>
    <definedName name="zxasdafsds" localSheetId="56">#REF!</definedName>
    <definedName name="zxasdafsds" localSheetId="58">#REF!</definedName>
    <definedName name="zxasdafsds" localSheetId="57">#REF!</definedName>
    <definedName name="zxasdafsds" localSheetId="59">#REF!</definedName>
    <definedName name="zxasdafsds" localSheetId="60">#REF!</definedName>
    <definedName name="zxasdafsds" localSheetId="61">#REF!</definedName>
    <definedName name="zxasdafsds" localSheetId="62">#REF!</definedName>
    <definedName name="zxasdafsds" localSheetId="10">#REF!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28" l="1"/>
  <c r="A8" i="128"/>
  <c r="A9" i="128"/>
  <c r="A10" i="128"/>
  <c r="A11" i="128"/>
  <c r="A12" i="128"/>
  <c r="A13" i="128"/>
  <c r="A14" i="128"/>
  <c r="A15" i="128"/>
  <c r="A16" i="128"/>
  <c r="A17" i="128"/>
</calcChain>
</file>

<file path=xl/sharedStrings.xml><?xml version="1.0" encoding="utf-8"?>
<sst xmlns="http://schemas.openxmlformats.org/spreadsheetml/2006/main" count="3506" uniqueCount="1488">
  <si>
    <t>Credit risk (excluding CCR)</t>
  </si>
  <si>
    <t xml:space="preserve">Of which the standardised approach </t>
  </si>
  <si>
    <t xml:space="preserve">Settlement risk </t>
  </si>
  <si>
    <t xml:space="preserve">Of which standardised approach </t>
  </si>
  <si>
    <t xml:space="preserve">Of which IMA </t>
  </si>
  <si>
    <t>Large exposures</t>
  </si>
  <si>
    <t xml:space="preserve">Operational risk </t>
  </si>
  <si>
    <t xml:space="preserve">Of which basic indicator approach </t>
  </si>
  <si>
    <t xml:space="preserve">Of which advanced measurement approach </t>
  </si>
  <si>
    <t>Total</t>
  </si>
  <si>
    <t>Leverage ratio</t>
  </si>
  <si>
    <t>Exposure value</t>
  </si>
  <si>
    <t>Available own funds (amounts)</t>
  </si>
  <si>
    <t>Risk-weighted exposure amounts</t>
  </si>
  <si>
    <t>Tier 1 ratio (%)</t>
  </si>
  <si>
    <t>Total capital ratio (%)</t>
  </si>
  <si>
    <t>Total SREP own funds requirements (%)</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</si>
  <si>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</si>
  <si>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</si>
  <si>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</si>
  <si>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</si>
  <si>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</si>
  <si>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Combined buffer requirement (%)</t>
  </si>
  <si>
    <t>Liquidity Coverage Ratio</t>
  </si>
  <si>
    <t>Liquidity coverage ratio (%)</t>
  </si>
  <si>
    <t>Net Stable Funding Ratio</t>
  </si>
  <si>
    <t>Securitisation exposures in the non-trading book (after the cap)</t>
  </si>
  <si>
    <t xml:space="preserve">Of which SEC-IRBA approach </t>
  </si>
  <si>
    <t xml:space="preserve">Of which SEC-SA approach </t>
  </si>
  <si>
    <t>Of which SEC-ERBA (including IAA)</t>
  </si>
  <si>
    <t>Position, foreign exchange and commodities risks (Market risk)</t>
  </si>
  <si>
    <t>Template EU KM1 - Key metrics template</t>
  </si>
  <si>
    <t>(a)</t>
  </si>
  <si>
    <t>(b)</t>
  </si>
  <si>
    <t>Total own funds requirements</t>
  </si>
  <si>
    <t>NSFR ratio (%)</t>
  </si>
  <si>
    <t>Total available stable funding</t>
  </si>
  <si>
    <t>Total required stable funding</t>
  </si>
  <si>
    <t>Of which internal model method (IMM)</t>
  </si>
  <si>
    <t>Of which other CCR</t>
  </si>
  <si>
    <t xml:space="preserve">Counterparty credit risk - CCR </t>
  </si>
  <si>
    <t>EU 4a</t>
  </si>
  <si>
    <t>EU 22a</t>
  </si>
  <si>
    <t>EU 19a</t>
  </si>
  <si>
    <t>EU 8a</t>
  </si>
  <si>
    <t>EU 8b</t>
  </si>
  <si>
    <t>EU 7a</t>
  </si>
  <si>
    <t>EU 7b</t>
  </si>
  <si>
    <t>EU 7c</t>
  </si>
  <si>
    <t>EU 7d</t>
  </si>
  <si>
    <t>EU 9a</t>
  </si>
  <si>
    <t>EU 10a</t>
  </si>
  <si>
    <t>EU 11a</t>
  </si>
  <si>
    <t>Total net cash outflows (adjusted value)</t>
  </si>
  <si>
    <t>Overall capital requirements (%)</t>
  </si>
  <si>
    <t>Total SREP leverage ratio requirements (%)</t>
  </si>
  <si>
    <t>EU 16a</t>
  </si>
  <si>
    <t>EU 16b</t>
  </si>
  <si>
    <t>EU 23a</t>
  </si>
  <si>
    <t>EU 23b</t>
  </si>
  <si>
    <t>EU 23c</t>
  </si>
  <si>
    <t>Total high-quality liquid assets (HQLA) (Weighted value -average)</t>
  </si>
  <si>
    <t>Of which exposures to a CCP</t>
  </si>
  <si>
    <t>Of which equities under the simple riskweighted approach</t>
  </si>
  <si>
    <t>Of which credit valuation adjustment - CVA</t>
  </si>
  <si>
    <t>Of which slotting approach</t>
  </si>
  <si>
    <t>Of which 1250% / deduction</t>
  </si>
  <si>
    <t>Amounts below the thresholds for deduction (subject
to 250% risk weight)</t>
  </si>
  <si>
    <t>Leverage ratio (%)</t>
  </si>
  <si>
    <t>Leverage ratio buffer requirement (%)</t>
  </si>
  <si>
    <t>Overall leverage ratio requirement (%)</t>
  </si>
  <si>
    <t>Other Systemically Important Institution buffer (%)</t>
  </si>
  <si>
    <t>Total exposure measure</t>
  </si>
  <si>
    <t>Leverage ratio buffer and overall leverage ratio requirement (as a percentage of total exposure measure)</t>
  </si>
  <si>
    <t>EU 14a</t>
  </si>
  <si>
    <t>EU 14b</t>
  </si>
  <si>
    <t>Additional own funds requirements to address risks other than the risk of excessive leverage (as a percentage of risk-weighted exposure amount)</t>
  </si>
  <si>
    <t>Combined buffer and overall capital requirement (as a percentage of risk-weighted exposure amount)</t>
  </si>
  <si>
    <t>Template EU OV1 – Overview of total risk exposure amounts</t>
  </si>
  <si>
    <t>Total risk exposure amounts (TREA)</t>
  </si>
  <si>
    <t>Not applicable</t>
  </si>
  <si>
    <t>Total risk exposure amount</t>
  </si>
  <si>
    <t>EU 14c</t>
  </si>
  <si>
    <t>EU 14d</t>
  </si>
  <si>
    <t>EU 14e</t>
  </si>
  <si>
    <t xml:space="preserve">Of which the Foundation IRB (F-IRB) approach </t>
  </si>
  <si>
    <t xml:space="preserve">Of which the Advanced IRB (A-IRB) approach </t>
  </si>
  <si>
    <t>(c)</t>
  </si>
  <si>
    <t>Equity</t>
  </si>
  <si>
    <t>Template EU CC2 - reconciliation of regulatory own funds to balance sheet in the audited financial statements</t>
  </si>
  <si>
    <t>Template EU CC1 - Composition of regulatory own funds</t>
  </si>
  <si>
    <t>Amount excluded from T2 due to cap (excess over cap after redemptions and maturities)</t>
  </si>
  <si>
    <t>Current cap on T2 instruments subject to phase out arrangements</t>
  </si>
  <si>
    <t>Amount excluded from AT1 due to cap (excess over cap after redemptions and maturities)</t>
  </si>
  <si>
    <t>Current cap on AT1 instruments subject to phase out arrangements</t>
  </si>
  <si>
    <t>Amount excluded from CET1 due to cap (excess over cap after redemptions and maturities)</t>
  </si>
  <si>
    <t>Current cap on CET1 instruments subject to phase out arrangements</t>
  </si>
  <si>
    <t>Capital instruments subject to phase-out arrangements (only applicable between 1 Jan 2014 and 1 Jan 2022)</t>
  </si>
  <si>
    <t>Cap for inclusion of credit risk adjustments in T2 under internal ratings-based approach</t>
  </si>
  <si>
    <t>Credit risk adjustments included in T2 in respect of exposures subject to internal ratings-based approach (prior to the application of the cap)</t>
  </si>
  <si>
    <t>Cap on inclusion of credit risk adjustments in T2 under standardised approach</t>
  </si>
  <si>
    <t>Credit risk adjustments included in T2 in respect of exposures subject to standardised approach (prior to the application of the cap)</t>
  </si>
  <si>
    <t>Applicable caps on the inclusion of provisions in Tier 2 </t>
  </si>
  <si>
    <t xml:space="preserve">Direct and indirect holdings by the institution of the CET1 instruments of financial sector entities where the institution has a significant investment in those entities (amount below 17.65% thresholds and net of eligible short positions) </t>
  </si>
  <si>
    <t>Amounts below the thresholds for deduction (before risk weighting) </t>
  </si>
  <si>
    <r>
      <t>Not applicable</t>
    </r>
    <r>
      <rPr>
        <sz val="9"/>
        <color rgb="FFFF0000"/>
        <rFont val="Calibri"/>
        <family val="2"/>
        <scheme val="minor"/>
      </rPr>
      <t/>
    </r>
  </si>
  <si>
    <t>National minima (if different from Basel III)</t>
  </si>
  <si>
    <t>Common Equity Tier 1 capital (as a percentage of risk exposure amount) available after meeting the minimum capital requirements</t>
  </si>
  <si>
    <t>of which: additional own funds requirements to address the risks other than the risk of excessive leverage</t>
  </si>
  <si>
    <t>EU-67b</t>
  </si>
  <si>
    <t>of which: Global Systemically Important Institution (G-SII) or Other Systemically Important Institution (O-SII) buffer requirement</t>
  </si>
  <si>
    <t>EU-67a</t>
  </si>
  <si>
    <t xml:space="preserve">of which: systemic risk buffer requirement </t>
  </si>
  <si>
    <t xml:space="preserve">of which: countercyclical capital buffer requirement </t>
  </si>
  <si>
    <t xml:space="preserve">of which: capital conservation buffer requirement </t>
  </si>
  <si>
    <t>Institution CET1 overall capital requirements</t>
  </si>
  <si>
    <t>Total capital</t>
  </si>
  <si>
    <t>Tier 1 capital</t>
  </si>
  <si>
    <t>Common Equity Tier 1 capital</t>
  </si>
  <si>
    <t>Capital ratios and requirements including buffers </t>
  </si>
  <si>
    <t>Total Risk exposure amount</t>
  </si>
  <si>
    <t>Total capital (TC = T1 + T2)</t>
  </si>
  <si>
    <t xml:space="preserve">Tier 2 (T2) capital </t>
  </si>
  <si>
    <t>Total regulatory adjustments to Tier 2 (T2) capital</t>
  </si>
  <si>
    <t>Other regulatory adjustments to T2 capital</t>
  </si>
  <si>
    <t>EU-56b</t>
  </si>
  <si>
    <t>Qualifying eligible liabilities deductions that exceed the eligible liabilities items of the institution (negative amount)</t>
  </si>
  <si>
    <t>Direct, indirect and synthetic holdings by the institution of the T2 instruments and subordinated loans of financial sector entities where the institution has a significant investment in those entities (net of eligible short positions) (negative amount)</t>
  </si>
  <si>
    <t>54a</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</si>
  <si>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</si>
  <si>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</si>
  <si>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Direct, indirect and synthetic holdings by an institution of own T2 instruments and subordinated loans (negative amount)</t>
  </si>
  <si>
    <t>Tier 2 (T2) capital: regulatory adjustments </t>
  </si>
  <si>
    <t>Tier 2 (T2) capital before regulatory adjustments</t>
  </si>
  <si>
    <t>Credit risk adjustments</t>
  </si>
  <si>
    <t xml:space="preserve">   of which: instruments issued by subsidiaries subject to phase out</t>
  </si>
  <si>
    <t xml:space="preserve">Qualifying own funds instruments included in consolidated T2 capital (including minority interests and AT1 instruments not included in rows 5 or 34) issued by subsidiaries and held by third parties </t>
  </si>
  <si>
    <t>Amount of qualifying  items referred to in Article 494b(2) CRR subject to phase out from T2</t>
  </si>
  <si>
    <t>EU-47b</t>
  </si>
  <si>
    <t>Amount of qualifying  items referred to in Article 494a(2) CRR subject to phase out from T2</t>
  </si>
  <si>
    <t>EU-47a</t>
  </si>
  <si>
    <t>Amount of qualifying  items referred to in Article 484(5) CRR and the related share premium accounts subject to phase out from T2 as described in Article 486(4) CRR</t>
  </si>
  <si>
    <t>Capital instruments and the related share premium accounts</t>
  </si>
  <si>
    <t>Tier 2 (T2) capital: instruments</t>
  </si>
  <si>
    <t>Tier 1 capital (T1 = CET1 + AT1)</t>
  </si>
  <si>
    <t xml:space="preserve">Additional Tier 1 (AT1) capital </t>
  </si>
  <si>
    <t>Total regulatory adjustments to Additional Tier 1 (AT1) capital</t>
  </si>
  <si>
    <t>Other regulatory adjustments to AT1 capital</t>
  </si>
  <si>
    <t xml:space="preserve">42a </t>
  </si>
  <si>
    <t>Direct, indirect and synthetic holdings by the institution of the AT1 instruments of financial sector entities where the institution has a significant investment in those entities (net of eligible short positions)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</si>
  <si>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</si>
  <si>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</si>
  <si>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by an institution of own AT1 instruments (negative amount)</t>
  </si>
  <si>
    <t>Additional Tier 1 (AT1) capital: regulatory adjustments</t>
  </si>
  <si>
    <t xml:space="preserve">   Additional Tier 1 (AT1) capital before regulatory adjustments</t>
  </si>
  <si>
    <t xml:space="preserve">    of which: instruments issued by subsidiaries subject to phase out </t>
  </si>
  <si>
    <t xml:space="preserve">Qualifying Tier 1 capital included in consolidated AT1 capital (including minority interests not included in row 5) issued by subsidiaries and held by third parties </t>
  </si>
  <si>
    <t>Amount of qualifying items referred to in Article 494b(1) CRR subject to phase out from AT1</t>
  </si>
  <si>
    <t>EU-33b</t>
  </si>
  <si>
    <t>Amount of qualifying items referred to in Article 494a(1) CRR subject to phase out from AT1</t>
  </si>
  <si>
    <t>EU-33a</t>
  </si>
  <si>
    <t>Amount of qualifying items referred to in Article 484 (4) CRR and the related share premium accounts subject to phase out from AT1</t>
  </si>
  <si>
    <t xml:space="preserve">     of which: classified as liabilities under applicable accounting standards</t>
  </si>
  <si>
    <t xml:space="preserve">     of which: classified as equity under applicable accounting standards</t>
  </si>
  <si>
    <t>Additional Tier 1 (AT1) capital: instruments</t>
  </si>
  <si>
    <t xml:space="preserve">Common Equity Tier 1 (CET1) capital </t>
  </si>
  <si>
    <t>Total regulatory adjustments to Common Equity Tier 1 (CET1)</t>
  </si>
  <si>
    <r>
      <t>Other regulatory adjustments</t>
    </r>
    <r>
      <rPr>
        <strike/>
        <sz val="9"/>
        <color rgb="FFFF0000"/>
        <rFont val="Calibri"/>
        <family val="2"/>
        <scheme val="minor"/>
      </rPr>
      <t/>
    </r>
  </si>
  <si>
    <t>27a</t>
  </si>
  <si>
    <t>Foreseeable tax charges relating to CET1 items except where the institution suitably adjusts the amount of CET1 items insofar as such tax charges reduce the amount up to which those items may be used to cover risks or losses (negative amount)</t>
  </si>
  <si>
    <t>EU-25b</t>
  </si>
  <si>
    <t>Losses for the current financial year (negative amount)</t>
  </si>
  <si>
    <t>EU-25a</t>
  </si>
  <si>
    <t xml:space="preserve">     of which: deferred tax assets arising from temporary differences</t>
  </si>
  <si>
    <t xml:space="preserve">     of which: direct, indirect and synthetic holdings by the institution of the CET1 instruments of financial sector entities where the institution has a significant investment in those entities</t>
  </si>
  <si>
    <t>Amount exceeding the 17,65% threshold (negative amount)</t>
  </si>
  <si>
    <t xml:space="preserve">     of which: free deliveries (negative amount)</t>
  </si>
  <si>
    <t>EU-20d</t>
  </si>
  <si>
    <t xml:space="preserve">     of which: securitisation positions (negative amount)</t>
  </si>
  <si>
    <t>EU-20c</t>
  </si>
  <si>
    <t xml:space="preserve">     of which: qualifying holdings outside the financial sector (negative amount)</t>
  </si>
  <si>
    <t>EU-20b</t>
  </si>
  <si>
    <t>Exposure amount of the following items which qualify for a RW of 1250%, where the institution opts for the deduction alternative</t>
  </si>
  <si>
    <t>EU-20a</t>
  </si>
  <si>
    <t>Direct, indirect and synthetic holdings by the institution of the CET1 instruments of financial sector entities where the institution has a significant investment in those entities (amount above 10% threshold and net of eligible short positions)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</si>
  <si>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</si>
  <si>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</si>
  <si>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an institution of own CET1 instruments (negative amount)</t>
  </si>
  <si>
    <t>Defined-benefit pension fund assets (negative amount)</t>
  </si>
  <si>
    <t>Gains or losses on liabilities valued at fair value resulting from changes in own credit standing</t>
  </si>
  <si>
    <t>Any increase in equity that results from securitised assets (negative amount)</t>
  </si>
  <si>
    <t xml:space="preserve">Negative amounts resulting from the calculation of expected loss amounts </t>
  </si>
  <si>
    <t>Fair value reserves related to gains or losses on cash flow hedges of financial instruments that are not valued at fair value</t>
  </si>
  <si>
    <t>Deferred tax assets that rely on future profitability excluding those arising from temporary differences (net of related tax liability where the conditions in Article 38 (3) CRR are met) (negative amount)</t>
  </si>
  <si>
    <t>Intangible assets (net of related tax liability) (negative amount)</t>
  </si>
  <si>
    <t>Additional value adjustments (negative amount)</t>
  </si>
  <si>
    <t>Common Equity Tier 1 (CET1) capital: regulatory adjustments </t>
  </si>
  <si>
    <t>Common Equity Tier 1 (CET1) capital before regulatory adjustments</t>
  </si>
  <si>
    <t xml:space="preserve">Independently reviewed interim profits net of any foreseeable charge or dividend </t>
  </si>
  <si>
    <t>EU-5a</t>
  </si>
  <si>
    <t>Minority interests (amount allowed in consolidated CET1)</t>
  </si>
  <si>
    <t xml:space="preserve">Amount of qualifying items referred to in Article 484 (3) CRR and the related share premium accounts subject to phase out from CET1 </t>
  </si>
  <si>
    <t>Funds for general banking risk</t>
  </si>
  <si>
    <t>EU-3a</t>
  </si>
  <si>
    <t>Accumulated other comprehensive income (and other reserves)</t>
  </si>
  <si>
    <t xml:space="preserve">Retained earnings </t>
  </si>
  <si>
    <t xml:space="preserve">Capital instruments and the related share premium accounts </t>
  </si>
  <si>
    <t xml:space="preserve">Common Equity Tier 1 (CET1) capital:  instruments and reserves                                             </t>
  </si>
  <si>
    <t>Amounts</t>
  </si>
  <si>
    <t>Total shareholders' equity</t>
  </si>
  <si>
    <t>Shareholders' Equity</t>
  </si>
  <si>
    <t>Total liabilities</t>
  </si>
  <si>
    <t>Total assets</t>
  </si>
  <si>
    <t>Reference</t>
  </si>
  <si>
    <t>Balance sheet as in published financial statements</t>
  </si>
  <si>
    <t>2a</t>
  </si>
  <si>
    <t>Template EU CCyB2 - Amount of institution-specific countercyclical capital buffer</t>
  </si>
  <si>
    <t>Template EU CCyB1 - Geographical distribution of credit exposures relevant for the calculation of the countercyclical buffer</t>
  </si>
  <si>
    <t>020</t>
  </si>
  <si>
    <t>Breakdown by country:</t>
  </si>
  <si>
    <t>010</t>
  </si>
  <si>
    <t xml:space="preserve"> Total</t>
  </si>
  <si>
    <t xml:space="preserve">Relevant credit exposures – Securitisation positions in the non-trading book </t>
  </si>
  <si>
    <t>Relevant credit exposures – Market risk</t>
  </si>
  <si>
    <t>Relevant credit risk exposures - Credit risk</t>
  </si>
  <si>
    <t>Value of trading book exposures for internal models</t>
  </si>
  <si>
    <t>Sum of long and short positions of trading book exposures for SA</t>
  </si>
  <si>
    <t>Exposure value under the IRB approach</t>
  </si>
  <si>
    <t>Exposure value under the standardised approach</t>
  </si>
  <si>
    <t>Countercyclical buffer rate
(%)</t>
  </si>
  <si>
    <t>Own fund requirements weights
(%)</t>
  </si>
  <si>
    <t xml:space="preserve">Risk-weighted exposure amounts </t>
  </si>
  <si>
    <t>Own fund requirements</t>
  </si>
  <si>
    <t>Total exposure value</t>
  </si>
  <si>
    <t>Securitisation exposures  Exposure value for non-trading book</t>
  </si>
  <si>
    <t>General credit exposures</t>
  </si>
  <si>
    <t>Institution specific countercyclical capital buffer requirement</t>
  </si>
  <si>
    <t>Institution specific countercyclical capital buffer rate</t>
  </si>
  <si>
    <t>CRR leverage ratio exposures</t>
  </si>
  <si>
    <t>Exposures in default</t>
  </si>
  <si>
    <t>Corporates</t>
  </si>
  <si>
    <t>EU-10</t>
  </si>
  <si>
    <t>Retail exposures</t>
  </si>
  <si>
    <t>EU-9</t>
  </si>
  <si>
    <t>EU-8</t>
  </si>
  <si>
    <t>Institutions</t>
  </si>
  <si>
    <t>EU-7</t>
  </si>
  <si>
    <t>Covered bonds</t>
  </si>
  <si>
    <t>EU-4</t>
  </si>
  <si>
    <t xml:space="preserve">Template EU CQ7: Collateral obtained by taking possession and execution processes </t>
  </si>
  <si>
    <t>Template EU CQ1: Credit quality of forborne exposures</t>
  </si>
  <si>
    <t>Template EU CR2: Changes in the stock of non-performing loans and advances</t>
  </si>
  <si>
    <t>Template EU CR1-A: Maturity of exposures</t>
  </si>
  <si>
    <t>Households</t>
  </si>
  <si>
    <t>Non-financial corporations</t>
  </si>
  <si>
    <t>Other financial corporations</t>
  </si>
  <si>
    <t>Credit institutions</t>
  </si>
  <si>
    <t>General governments</t>
  </si>
  <si>
    <t>Central banks</t>
  </si>
  <si>
    <t>Off-balance-sheet exposures</t>
  </si>
  <si>
    <t>Debt securities</t>
  </si>
  <si>
    <t xml:space="preserve">          Of which SMEs</t>
  </si>
  <si>
    <t>Loans and advances</t>
  </si>
  <si>
    <t>Cash balances at central banks and other demand deposits</t>
  </si>
  <si>
    <t>Of which stage 3</t>
  </si>
  <si>
    <t>Of which stage 2</t>
  </si>
  <si>
    <t>Of which stage 1</t>
  </si>
  <si>
    <t>On non-performing exposures</t>
  </si>
  <si>
    <t>On performing exposures</t>
  </si>
  <si>
    <t xml:space="preserve">Non-performing exposures – accumulated impairment, accumulated negative changes in fair value due to credit risk and provisions </t>
  </si>
  <si>
    <t>Performing exposures – accumulated impairment and provisions</t>
  </si>
  <si>
    <t>Non-performing exposures</t>
  </si>
  <si>
    <t>Performing exposures</t>
  </si>
  <si>
    <t>Collateral and financial guarantees received</t>
  </si>
  <si>
    <t>Accumulated partial write-off</t>
  </si>
  <si>
    <t>Accumulated impairment, accumulated negative changes in fair value due to credit risk and provisions</t>
  </si>
  <si>
    <t>Gross carrying amount/nominal amount</t>
  </si>
  <si>
    <t xml:space="preserve">Template EU CR1: Performing and non-performing exposures and related provisions. </t>
  </si>
  <si>
    <t>No stated maturity</t>
  </si>
  <si>
    <t>&gt; 5 years</t>
  </si>
  <si>
    <t>&gt; 1 year &lt;= 5 years</t>
  </si>
  <si>
    <t>&lt;= 1 year</t>
  </si>
  <si>
    <t>On demand</t>
  </si>
  <si>
    <t>Net exposure value</t>
  </si>
  <si>
    <t>Final stock of non-performing loans and advances</t>
  </si>
  <si>
    <t>Outflow due to other situations</t>
  </si>
  <si>
    <t>Outflows due to write-offs</t>
  </si>
  <si>
    <t>Outflows from non-performing portfolios</t>
  </si>
  <si>
    <t>Inflows to non-performing portfolios</t>
  </si>
  <si>
    <t>Initial stock of non-performing loans and advances</t>
  </si>
  <si>
    <t xml:space="preserve">Gross carrying amount               </t>
  </si>
  <si>
    <t>Loan commitments given</t>
  </si>
  <si>
    <t>Debt Securities</t>
  </si>
  <si>
    <t>Of which impaired</t>
  </si>
  <si>
    <t>Of which defaulted</t>
  </si>
  <si>
    <t>Of which collateral and financial guarantees received on non-performing exposures with forbearance measures</t>
  </si>
  <si>
    <t>On non-performing forborne exposures</t>
  </si>
  <si>
    <t>On performing forborne exposures</t>
  </si>
  <si>
    <t>Non-performing forborne</t>
  </si>
  <si>
    <t>Performing forborne</t>
  </si>
  <si>
    <t>Collateral received and financial guarantees received on forborne exposures</t>
  </si>
  <si>
    <t>Gross carrying amount/nominal amount of exposures with forbearance measures</t>
  </si>
  <si>
    <t>Other countries</t>
  </si>
  <si>
    <t>On-balance-sheet exposures</t>
  </si>
  <si>
    <t>Of which subject to impairment</t>
  </si>
  <si>
    <t>Of which non-performing</t>
  </si>
  <si>
    <t>Accumulated negative changes in fair value due to credit risk on non-performing exposures</t>
  </si>
  <si>
    <t>Provisions on off-balance-sheet commitments and financial guarantees given</t>
  </si>
  <si>
    <t>Accumulated impairment</t>
  </si>
  <si>
    <t>Gross carrying/nominal amount</t>
  </si>
  <si>
    <t>Other services</t>
  </si>
  <si>
    <t>Arts, entertainment and recreation</t>
  </si>
  <si>
    <t>Human health services and social work activities</t>
  </si>
  <si>
    <t>Education</t>
  </si>
  <si>
    <t>Public administration and defense, compulsory social security</t>
  </si>
  <si>
    <t>Administrative and support service activities</t>
  </si>
  <si>
    <t>Professional, scientific and technical activities</t>
  </si>
  <si>
    <t>Real estate activities</t>
  </si>
  <si>
    <t>Information and communication</t>
  </si>
  <si>
    <t>Accommodation and food service activities</t>
  </si>
  <si>
    <t>Transport and storage</t>
  </si>
  <si>
    <t>Wholesale and retail trade</t>
  </si>
  <si>
    <t>Construction</t>
  </si>
  <si>
    <t>Water supply</t>
  </si>
  <si>
    <t>Electricity, gas, steam and air conditioning supply</t>
  </si>
  <si>
    <t>Manufacturing</t>
  </si>
  <si>
    <t>Mining and quarrying</t>
  </si>
  <si>
    <t>Agriculture, forestry and fishing</t>
  </si>
  <si>
    <t>Of which loans and advances subject to impairment</t>
  </si>
  <si>
    <t>Gross carrying amount</t>
  </si>
  <si>
    <t>Template EU CQ5: Credit quality of loans and advances to non-financial corporations by industry</t>
  </si>
  <si>
    <t>Other collateral</t>
  </si>
  <si>
    <t>Equity and debt instruments</t>
  </si>
  <si>
    <t>Movable property (auto, shipping, etc.)</t>
  </si>
  <si>
    <t>Commercial Immovable property</t>
  </si>
  <si>
    <t>Residential immovable property</t>
  </si>
  <si>
    <t>Other than PP&amp;E</t>
  </si>
  <si>
    <t>Property, plant and equipment (PP&amp;E)</t>
  </si>
  <si>
    <t>Accumulated negative changes</t>
  </si>
  <si>
    <t>Value at initial recognition</t>
  </si>
  <si>
    <t xml:space="preserve">Collateral obtained by taking possession </t>
  </si>
  <si>
    <t>Template EU CR3 –  CRM techniques overview:  Disclosure of the use of credit risk mitigation techniques</t>
  </si>
  <si>
    <t xml:space="preserve">            Of which defaulted </t>
  </si>
  <si>
    <t xml:space="preserve">     Of which non-performing exposures</t>
  </si>
  <si>
    <t xml:space="preserve">Debt securities </t>
  </si>
  <si>
    <t>Secured carrying amount</t>
  </si>
  <si>
    <t xml:space="preserve">Unsecured carrying amount </t>
  </si>
  <si>
    <t>Template EU CR5 – standardised approach</t>
  </si>
  <si>
    <t>Template EU CR4 – standardised approach – Credit risk exposure and CRM effects</t>
  </si>
  <si>
    <t>TOTAL</t>
  </si>
  <si>
    <t>Other items</t>
  </si>
  <si>
    <t>Collective investment undertakings</t>
  </si>
  <si>
    <t>Institutions and corporates with a short-term credit assessment</t>
  </si>
  <si>
    <t>Exposures associated with particularly high risk</t>
  </si>
  <si>
    <t>Secured by mortgages on immovable property</t>
  </si>
  <si>
    <t>Retail</t>
  </si>
  <si>
    <t>International organisations</t>
  </si>
  <si>
    <t>Multilateral development banks</t>
  </si>
  <si>
    <t>Public sector entities</t>
  </si>
  <si>
    <t>Regional government or local authorities</t>
  </si>
  <si>
    <t>Central governments or central banks</t>
  </si>
  <si>
    <t xml:space="preserve">RWAs density (%) </t>
  </si>
  <si>
    <t>RWAs</t>
  </si>
  <si>
    <t>RWAs and RWAs density</t>
  </si>
  <si>
    <t>Exposures post CCF and post CRM</t>
  </si>
  <si>
    <t>Exposures before CCF and before CRM</t>
  </si>
  <si>
    <t xml:space="preserve"> Exposure classes</t>
  </si>
  <si>
    <t>Equity exposures</t>
  </si>
  <si>
    <t>Units or shares in collective investment undertakings</t>
  </si>
  <si>
    <t>Exposures to institutions and corporates with a short-term credit assessment</t>
  </si>
  <si>
    <t>Exposures secured by mortgages on immovable property</t>
  </si>
  <si>
    <t>Others</t>
  </si>
  <si>
    <t>Of which unrated</t>
  </si>
  <si>
    <t>Risk weight</t>
  </si>
  <si>
    <t xml:space="preserve">Template EU CR8 –  RWEA flow statements of credit risk exposures under the IRB approach </t>
  </si>
  <si>
    <t>Template EU CR7-A – IRB approach – Disclosure of the extent of the use of CRM techniques</t>
  </si>
  <si>
    <t>Template EU CR6 – IRB approach – Credit risk exposures by exposure class and PD range</t>
  </si>
  <si>
    <t>Total (all exposures classes)</t>
  </si>
  <si>
    <t>Subtotal (exposure class)</t>
  </si>
  <si>
    <t>100.00 (Default)</t>
  </si>
  <si>
    <t>30.00 to &lt;100.00</t>
  </si>
  <si>
    <t>20 to &lt;30</t>
  </si>
  <si>
    <t>10 to &lt;20</t>
  </si>
  <si>
    <t>10.00 to &lt;100.00</t>
  </si>
  <si>
    <t>5 to &lt;10</t>
  </si>
  <si>
    <t>2.5 to &lt;5</t>
  </si>
  <si>
    <t>2.50 to &lt;10.00</t>
  </si>
  <si>
    <t>1.75 to &lt;2.5</t>
  </si>
  <si>
    <t>0.75 to &lt;1.75</t>
  </si>
  <si>
    <t>0.75 to &lt;2.50</t>
  </si>
  <si>
    <t>0.50 to &lt;0.75</t>
  </si>
  <si>
    <t>0.25 to &lt;0.50</t>
  </si>
  <si>
    <t>0.15 to &lt;0.25</t>
  </si>
  <si>
    <t>0.00 to &lt;0.10</t>
  </si>
  <si>
    <t>0.00 to &lt;0.15</t>
  </si>
  <si>
    <t>Value adjust-ments and provisions</t>
  </si>
  <si>
    <t>Expected loss amount</t>
  </si>
  <si>
    <t>Density of risk weighted exposure amount</t>
  </si>
  <si>
    <t>Risk weighted exposure amount after supporting factors</t>
  </si>
  <si>
    <t>Exposure weighted average maturity (years)</t>
  </si>
  <si>
    <t>Exposure weighted average LGD (%)</t>
  </si>
  <si>
    <t>Number of obligors</t>
  </si>
  <si>
    <t>Exposure weighted average PD (%)</t>
  </si>
  <si>
    <t>Exposure post CCF and post CRM</t>
  </si>
  <si>
    <t>Exposure weighted average CCF</t>
  </si>
  <si>
    <t>Off-balance-sheet exposures pre-CCF</t>
  </si>
  <si>
    <t>On-balance sheet exposures</t>
  </si>
  <si>
    <t>PD range</t>
  </si>
  <si>
    <t>A-IRB</t>
  </si>
  <si>
    <t xml:space="preserve">Central governments or central banks </t>
  </si>
  <si>
    <t>Central governments and central banks</t>
  </si>
  <si>
    <t>Of which Corporates – Other</t>
  </si>
  <si>
    <t>Of which Corporates – Specialised lending</t>
  </si>
  <si>
    <t>Of which Corporates – SMEs</t>
  </si>
  <si>
    <t>Funded credit 
Protection (FCP)</t>
  </si>
  <si>
    <t>Credit risk Mitigation methods in the calculation of RWEAs</t>
  </si>
  <si>
    <t>Credit risk Mitigation techniques</t>
  </si>
  <si>
    <t xml:space="preserve">Total exposures
</t>
  </si>
  <si>
    <t>Of which Retail – Other non-SMEs</t>
  </si>
  <si>
    <t>Of which Retail – Other SMEs</t>
  </si>
  <si>
    <t>Of which Retail – Qualifying revolving</t>
  </si>
  <si>
    <t>Of which Retail – Immovable property non-SMEs</t>
  </si>
  <si>
    <t>Of which Retail –  Immovable property SMEs</t>
  </si>
  <si>
    <t>Risk weighted exposure amount as at the end of the reporting period</t>
  </si>
  <si>
    <t>Other (+/-)</t>
  </si>
  <si>
    <t>Foreign exchange movements (+/-)</t>
  </si>
  <si>
    <t>Acquisitions and disposals (+/-)</t>
  </si>
  <si>
    <t>Methodology and policy (+/-)</t>
  </si>
  <si>
    <t>Model updates (+/-)</t>
  </si>
  <si>
    <t>Asset quality (+/-)</t>
  </si>
  <si>
    <t>Asset size (+/-)</t>
  </si>
  <si>
    <t>Risk weighted exposure amount as at the end of the previous reporting period</t>
  </si>
  <si>
    <t>Risk weighted exposure amount</t>
  </si>
  <si>
    <t>Other equity exposures</t>
  </si>
  <si>
    <t>Exchange-traded equity exposures</t>
  </si>
  <si>
    <t>Private equity exposures</t>
  </si>
  <si>
    <t>Categories</t>
  </si>
  <si>
    <t>Equity exposures under the simple risk-weighted approach</t>
  </si>
  <si>
    <t>Template EU CCR8 – Exposures to CCPs</t>
  </si>
  <si>
    <t>Template EU CCR6 – Credit derivatives exposures</t>
  </si>
  <si>
    <t>Template EU CCR5 – Composition of collateral for CCR exposures</t>
  </si>
  <si>
    <t>Template EU CCR4 – IRB approach – CCR exposures by exposure class and PD scale</t>
  </si>
  <si>
    <t>Template EU CCR3 – Standardised approach – CCR exposures by regulatory exposure class and risk weights</t>
  </si>
  <si>
    <t>Template EU CCR2 – Transactions subject to own funds requirements for CVA risk</t>
  </si>
  <si>
    <t>Template EU CCR1 – Analysis of CCR exposure by approach</t>
  </si>
  <si>
    <t>VaR for SFTs</t>
  </si>
  <si>
    <t>Financial collateral comprehensive method (for SFTs)</t>
  </si>
  <si>
    <t>Financial collateral simple method (for SFTs)</t>
  </si>
  <si>
    <t>Of which from contractual cross-product netting sets</t>
  </si>
  <si>
    <t>2c</t>
  </si>
  <si>
    <t>Of which derivatives and long settlement transactions netting sets</t>
  </si>
  <si>
    <t>2b</t>
  </si>
  <si>
    <t>Of which securities financing transactions netting sets</t>
  </si>
  <si>
    <t>IMM (for derivatives and SFTs)</t>
  </si>
  <si>
    <t>SA-CCR (for derivatives)</t>
  </si>
  <si>
    <t>EU - Simplified SA-CCR (for derivatives)</t>
  </si>
  <si>
    <t>EU - Original Exposure Method (for derivatives)</t>
  </si>
  <si>
    <t>RWEA</t>
  </si>
  <si>
    <t>Exposure value post-CRM</t>
  </si>
  <si>
    <t>Exposure value pre-CRM</t>
  </si>
  <si>
    <t>EEPE</t>
  </si>
  <si>
    <t>Potential future exposure  (PFE)</t>
  </si>
  <si>
    <t>Replacement cost (RC)</t>
  </si>
  <si>
    <t xml:space="preserve">Total transactions subject to own funds requirements for CVA risk </t>
  </si>
  <si>
    <t>Transactions subject to the Standardised method</t>
  </si>
  <si>
    <t xml:space="preserve">   (ii) stressed VaR component (including the 3× multiplier)</t>
  </si>
  <si>
    <t xml:space="preserve">   (i) VaR component (including the 3× multiplier)</t>
  </si>
  <si>
    <t>Total transactions subject to the Advanced method</t>
  </si>
  <si>
    <t xml:space="preserve">Regional government or local authorities </t>
  </si>
  <si>
    <t>Exposure classes</t>
  </si>
  <si>
    <t>Total (all CCR relevant exposure classes)</t>
  </si>
  <si>
    <t>Density of risk weighted exposure amounts</t>
  </si>
  <si>
    <t>PD scale</t>
  </si>
  <si>
    <t>Equity securities</t>
  </si>
  <si>
    <t>Corporate bonds</t>
  </si>
  <si>
    <t>Government agency debt</t>
  </si>
  <si>
    <t>Other sovereign debt</t>
  </si>
  <si>
    <t>Domestic sovereign debt</t>
  </si>
  <si>
    <t>Cash – other currencies</t>
  </si>
  <si>
    <t>Cash – domestic currency</t>
  </si>
  <si>
    <t>Unsegregated</t>
  </si>
  <si>
    <t>Segregated</t>
  </si>
  <si>
    <t>Fair value of posted collateral</t>
  </si>
  <si>
    <t>Fair value of collateral received</t>
  </si>
  <si>
    <t>Collateral type</t>
  </si>
  <si>
    <t>Collateral used in SFTs</t>
  </si>
  <si>
    <t>Collateral used in derivative transactions</t>
  </si>
  <si>
    <t>Negative fair value (liability)</t>
  </si>
  <si>
    <t>Positive fair value (asset)</t>
  </si>
  <si>
    <t>Fair values</t>
  </si>
  <si>
    <t>Total notionals</t>
  </si>
  <si>
    <t>Other credit derivatives</t>
  </si>
  <si>
    <t>Credit options</t>
  </si>
  <si>
    <t>Total return swaps</t>
  </si>
  <si>
    <t>Index credit default swaps</t>
  </si>
  <si>
    <t>Single-name credit default swaps</t>
  </si>
  <si>
    <t>Notionals</t>
  </si>
  <si>
    <t>Protection sold</t>
  </si>
  <si>
    <t>Protection bought</t>
  </si>
  <si>
    <t>Other</t>
  </si>
  <si>
    <t>Unfunded default fund contributions</t>
  </si>
  <si>
    <t>Prefunded default fund contributions</t>
  </si>
  <si>
    <t>Non-segregated initial margin</t>
  </si>
  <si>
    <t>Segregated initial margin</t>
  </si>
  <si>
    <t xml:space="preserve">   (iv) Netting sets where cross-product netting has been approved</t>
  </si>
  <si>
    <t xml:space="preserve">   (iii) SFTs</t>
  </si>
  <si>
    <t xml:space="preserve">   (ii) Exchange-traded derivatives</t>
  </si>
  <si>
    <t xml:space="preserve">   (i) OTC derivatives</t>
  </si>
  <si>
    <t>Exposures for trades at non-QCCPs (excluding initial margin and default fund contributions); of which</t>
  </si>
  <si>
    <t>Exposures to non-QCCPs (total)</t>
  </si>
  <si>
    <t>Exposures for trades at QCCPs (excluding initial margin and default fund contributions); of which</t>
  </si>
  <si>
    <t>Exposures to QCCPs (total)</t>
  </si>
  <si>
    <t xml:space="preserve">Exposure value </t>
  </si>
  <si>
    <t>Template EU-SEC5 - Exposures securitised by the institution - Exposures in default and specific credit risk adjustments</t>
  </si>
  <si>
    <t>Template EU-SEC4 - Securitisation exposures in the non-trading book and associated regulatory capital requirements - institution acting as investor</t>
  </si>
  <si>
    <t>Template EU-SEC3 - Securitisation exposures in the non-trading book and associated regulatory capital requirements - institution acting as originator or as sponsor</t>
  </si>
  <si>
    <t>Template EU-SEC1 - Securitisation exposures in the non-trading book</t>
  </si>
  <si>
    <t xml:space="preserve">   re-securitisation</t>
  </si>
  <si>
    <t xml:space="preserve">   other wholesale</t>
  </si>
  <si>
    <t xml:space="preserve">   lease and receivables</t>
  </si>
  <si>
    <t xml:space="preserve">   commercial mortgage </t>
  </si>
  <si>
    <t xml:space="preserve">   loans to corporates</t>
  </si>
  <si>
    <t>Wholesale (total)</t>
  </si>
  <si>
    <t xml:space="preserve">   other retail exposures </t>
  </si>
  <si>
    <t xml:space="preserve">   credit card</t>
  </si>
  <si>
    <t xml:space="preserve">   residential mortgage</t>
  </si>
  <si>
    <t>Retail (total)</t>
  </si>
  <si>
    <t>Total exposures</t>
  </si>
  <si>
    <t>of which SRT</t>
  </si>
  <si>
    <t>Non-STS</t>
  </si>
  <si>
    <t>STS</t>
  </si>
  <si>
    <t>Sub-total</t>
  </si>
  <si>
    <t>Synthetic</t>
  </si>
  <si>
    <t>Traditional</t>
  </si>
  <si>
    <t>Institution acts as investor</t>
  </si>
  <si>
    <t>Institution acts as sponsor</t>
  </si>
  <si>
    <t>Institution acts as originator</t>
  </si>
  <si>
    <t xml:space="preserve">   Re-securitisation</t>
  </si>
  <si>
    <t xml:space="preserve">       Wholesale</t>
  </si>
  <si>
    <t xml:space="preserve">       Retail underlying</t>
  </si>
  <si>
    <t xml:space="preserve">   Securitisation</t>
  </si>
  <si>
    <t xml:space="preserve">Synthetic transactions </t>
  </si>
  <si>
    <t xml:space="preserve">       Of which STS</t>
  </si>
  <si>
    <t xml:space="preserve">       Retail</t>
  </si>
  <si>
    <t xml:space="preserve">Traditional transactions </t>
  </si>
  <si>
    <t>1250% RW/
deductions</t>
  </si>
  <si>
    <t>SEC-SA</t>
  </si>
  <si>
    <t>SEC-ERBA
(including IAA)</t>
  </si>
  <si>
    <t>SEC-IRBA</t>
  </si>
  <si>
    <t>1250% RW/ deductions</t>
  </si>
  <si>
    <t xml:space="preserve"> &gt;100% to &lt;1250%     RW</t>
  </si>
  <si>
    <t xml:space="preserve"> &gt;50% to 100%           RW</t>
  </si>
  <si>
    <t xml:space="preserve"> &gt;20% to 50% RW</t>
  </si>
  <si>
    <t>≤20% RW</t>
  </si>
  <si>
    <t>Capital charge after cap</t>
  </si>
  <si>
    <t>RWEA (by regulatory approach)</t>
  </si>
  <si>
    <t>Exposure values (by regulatory approach)</t>
  </si>
  <si>
    <t>Exposure values (by RW bands/deductions)</t>
  </si>
  <si>
    <t xml:space="preserve">Synthetic securitisation </t>
  </si>
  <si>
    <t xml:space="preserve">Traditional securitisation </t>
  </si>
  <si>
    <t>Of which exposures in default</t>
  </si>
  <si>
    <t>Total amount of specific credit risk adjustments made during the period</t>
  </si>
  <si>
    <t>Total outstanding nominal amount</t>
  </si>
  <si>
    <t>Exposures securitised by the institution - Institution acts as originator or as sponsor</t>
  </si>
  <si>
    <t>Template EU MR4 - Comparison of VaR estimates with gains/losses</t>
  </si>
  <si>
    <t>Template EU MR3 - IMA values for trading portfolios</t>
  </si>
  <si>
    <t>Template EU MR2-B - RWA flow statements of market risk exposures under the IMA</t>
  </si>
  <si>
    <t>Template EU MR2-A - Market risk under the internal Model Approach (IMA)</t>
  </si>
  <si>
    <t>Template EU MR1 - Market risk under the standardised approach</t>
  </si>
  <si>
    <t>Scenario approach</t>
  </si>
  <si>
    <t>Delta-plus approach</t>
  </si>
  <si>
    <t>Simplified approach</t>
  </si>
  <si>
    <t xml:space="preserve">Options </t>
  </si>
  <si>
    <t xml:space="preserve">Commodity risk </t>
  </si>
  <si>
    <t>Foreign exchange risk</t>
  </si>
  <si>
    <t>Equity risk (general and specific)</t>
  </si>
  <si>
    <t>Interest rate risk (general and specific)</t>
  </si>
  <si>
    <t>Outright products</t>
  </si>
  <si>
    <t>RWEAs</t>
  </si>
  <si>
    <t xml:space="preserve">Other </t>
  </si>
  <si>
    <t>Comprehensive risk measure - Floor</t>
  </si>
  <si>
    <t>12 weeks average of comprehensive risk measure</t>
  </si>
  <si>
    <t>Most recent risk measure of comprehensive risk measure</t>
  </si>
  <si>
    <t>12 weeks average IRC measure</t>
  </si>
  <si>
    <t>Most recent IRC measure</t>
  </si>
  <si>
    <t>Multiplication factor (mc)  x average of previous 60 working days (VaRavg)</t>
  </si>
  <si>
    <t>Own funds requirements</t>
  </si>
  <si>
    <t xml:space="preserve">RWEAs at the end of the disclosure period </t>
  </si>
  <si>
    <t>Regulatory adjustment</t>
  </si>
  <si>
    <t>8b</t>
  </si>
  <si>
    <t xml:space="preserve">RWEAs at the end of the disclosure period (end of the day) </t>
  </si>
  <si>
    <t>8a</t>
  </si>
  <si>
    <t xml:space="preserve">Foreign exchange movements </t>
  </si>
  <si>
    <t xml:space="preserve">Acquisitions and disposals </t>
  </si>
  <si>
    <t>Methodology and policy</t>
  </si>
  <si>
    <t xml:space="preserve">Model updates/changes </t>
  </si>
  <si>
    <t xml:space="preserve">Movement in risk levels </t>
  </si>
  <si>
    <t xml:space="preserve">RWEAs at the previous quarter-end (end of the day) </t>
  </si>
  <si>
    <t>1b</t>
  </si>
  <si>
    <t>1a</t>
  </si>
  <si>
    <t xml:space="preserve">RWEAs at previous period end </t>
  </si>
  <si>
    <t>Total RWEAs</t>
  </si>
  <si>
    <t>Comprehensive risk measure</t>
  </si>
  <si>
    <t>IRC</t>
  </si>
  <si>
    <t>SVaR</t>
  </si>
  <si>
    <t>VaR</t>
  </si>
  <si>
    <t>Template EU MR2-B - RWEA flow statements of market risk exposures under the IMA</t>
  </si>
  <si>
    <t>Period end</t>
  </si>
  <si>
    <t>Average value</t>
  </si>
  <si>
    <t>Maximum value</t>
  </si>
  <si>
    <t xml:space="preserve">Comprehensive risk measure (99.9%) </t>
  </si>
  <si>
    <t>IRC (99.9%)</t>
  </si>
  <si>
    <t>SVaR (10 day 99%)</t>
  </si>
  <si>
    <t xml:space="preserve">VaR (10 day 99%) </t>
  </si>
  <si>
    <t>CREDIT RISK</t>
  </si>
  <si>
    <t xml:space="preserve">COUNTERPARTY CREDIT RISK </t>
  </si>
  <si>
    <t>SECURITISATION</t>
  </si>
  <si>
    <t>MARKET RISK</t>
  </si>
  <si>
    <t>FUNDING &amp; LIQUIDITY RISK</t>
  </si>
  <si>
    <t>Qualifying AT1 deductions that exceed the AT1 items of the institution (negative amount)</t>
  </si>
  <si>
    <t>Qualifying T2 deductions that exceed the T2 items of the institution (negative amount)</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</si>
  <si>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</si>
  <si>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</si>
  <si>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r>
      <t>Deferred tax assets arising from temporary differences (amount above 10% threshold, net of related tax liability where the conditions in Article 38</t>
    </r>
    <r>
      <rPr>
        <strike/>
        <sz val="8"/>
        <color rgb="FFFF0000"/>
        <rFont val="ING Me"/>
      </rPr>
      <t xml:space="preserve"> </t>
    </r>
    <r>
      <rPr>
        <sz val="8"/>
        <rFont val="ING Me"/>
      </rPr>
      <t>(3) CRR are met) (negative amount)</t>
    </r>
  </si>
  <si>
    <t>EU-56a </t>
  </si>
  <si>
    <r>
      <t>Template EU CQ4: Quality of non-performing exposures by geography</t>
    </r>
    <r>
      <rPr>
        <sz val="8"/>
        <rFont val="ING Me"/>
      </rPr>
      <t> </t>
    </r>
  </si>
  <si>
    <r>
      <rPr>
        <sz val="8"/>
        <color rgb="FF000000"/>
        <rFont val="ING Me"/>
      </rPr>
      <t>Of which</t>
    </r>
    <r>
      <rPr>
        <b/>
        <sz val="8"/>
        <color rgb="FF000000"/>
        <rFont val="ING Me"/>
      </rPr>
      <t xml:space="preserve"> secured by collateral </t>
    </r>
  </si>
  <si>
    <r>
      <rPr>
        <sz val="8"/>
        <color rgb="FF000000"/>
        <rFont val="ING Me"/>
      </rPr>
      <t xml:space="preserve">Of which </t>
    </r>
    <r>
      <rPr>
        <b/>
        <sz val="8"/>
        <color rgb="FF000000"/>
        <rFont val="ING Me"/>
      </rPr>
      <t>secured by financial guarantees</t>
    </r>
  </si>
  <si>
    <r>
      <rPr>
        <sz val="8"/>
        <color rgb="FF000000"/>
        <rFont val="ING Me"/>
      </rPr>
      <t xml:space="preserve">Of which </t>
    </r>
    <r>
      <rPr>
        <b/>
        <sz val="8"/>
        <color rgb="FF000000"/>
        <rFont val="ING Me"/>
      </rPr>
      <t>secured by credit derivatives</t>
    </r>
  </si>
  <si>
    <t xml:space="preserve"> Unfunded credit 
Protection (UFCP)</t>
  </si>
  <si>
    <r>
      <rPr>
        <b/>
        <sz val="8"/>
        <color theme="1"/>
        <rFont val="ING Me"/>
      </rPr>
      <t xml:space="preserve">RWEA without substitution effects
</t>
    </r>
    <r>
      <rPr>
        <sz val="8"/>
        <color theme="1"/>
        <rFont val="ING Me"/>
      </rPr>
      <t xml:space="preserve">(reduction effects only)
</t>
    </r>
  </si>
  <si>
    <r>
      <t xml:space="preserve"> 
Part of exposures covered by </t>
    </r>
    <r>
      <rPr>
        <b/>
        <sz val="8"/>
        <color theme="1"/>
        <rFont val="ING Me"/>
      </rPr>
      <t>Financial Collaterals (%</t>
    </r>
    <r>
      <rPr>
        <sz val="8"/>
        <color theme="1"/>
        <rFont val="ING Me"/>
      </rPr>
      <t>)</t>
    </r>
  </si>
  <si>
    <r>
      <t xml:space="preserve">Part of exposures covered by </t>
    </r>
    <r>
      <rPr>
        <b/>
        <sz val="8"/>
        <color theme="1"/>
        <rFont val="ING Me"/>
      </rPr>
      <t>Other eligible collaterals (%)</t>
    </r>
  </si>
  <si>
    <r>
      <t xml:space="preserve">Part of exposures covered by </t>
    </r>
    <r>
      <rPr>
        <b/>
        <sz val="8"/>
        <color theme="1"/>
        <rFont val="ING Me"/>
      </rPr>
      <t>Other funded credit protection (%)</t>
    </r>
  </si>
  <si>
    <r>
      <t xml:space="preserve">
Part of exposures covered by </t>
    </r>
    <r>
      <rPr>
        <b/>
        <sz val="8"/>
        <color theme="1"/>
        <rFont val="ING Me"/>
      </rPr>
      <t>Guarantees (%)</t>
    </r>
  </si>
  <si>
    <r>
      <t xml:space="preserve">Part of exposures covered by </t>
    </r>
    <r>
      <rPr>
        <b/>
        <sz val="8"/>
        <color theme="1"/>
        <rFont val="ING Me"/>
      </rPr>
      <t>Credit Derivatives (%)</t>
    </r>
  </si>
  <si>
    <r>
      <t xml:space="preserve">Part of exposures covered by </t>
    </r>
    <r>
      <rPr>
        <b/>
        <sz val="8"/>
        <color theme="1"/>
        <rFont val="ING Me"/>
      </rPr>
      <t>Immovable property Collaterals (%</t>
    </r>
    <r>
      <rPr>
        <sz val="8"/>
        <color theme="1"/>
        <rFont val="ING Me"/>
      </rPr>
      <t>)</t>
    </r>
  </si>
  <si>
    <r>
      <t xml:space="preserve">Part of exposures covered by </t>
    </r>
    <r>
      <rPr>
        <b/>
        <sz val="8"/>
        <color theme="1"/>
        <rFont val="ING Me"/>
      </rPr>
      <t>Receivables (%</t>
    </r>
    <r>
      <rPr>
        <sz val="8"/>
        <color theme="1"/>
        <rFont val="ING Me"/>
      </rPr>
      <t>)</t>
    </r>
  </si>
  <si>
    <r>
      <t xml:space="preserve">Part of exposures covered by </t>
    </r>
    <r>
      <rPr>
        <b/>
        <sz val="8"/>
        <color theme="1"/>
        <rFont val="ING Me"/>
      </rPr>
      <t>Other physical collateral (%</t>
    </r>
    <r>
      <rPr>
        <sz val="8"/>
        <color theme="1"/>
        <rFont val="ING Me"/>
      </rPr>
      <t>)</t>
    </r>
  </si>
  <si>
    <r>
      <t xml:space="preserve">Part of exposures covered by </t>
    </r>
    <r>
      <rPr>
        <b/>
        <sz val="8"/>
        <color theme="1"/>
        <rFont val="ING Me"/>
      </rPr>
      <t>Cash on deposit (%)</t>
    </r>
  </si>
  <si>
    <r>
      <t>Part of exposures covered by</t>
    </r>
    <r>
      <rPr>
        <b/>
        <sz val="8"/>
        <color theme="1"/>
        <rFont val="ING Me"/>
      </rPr>
      <t xml:space="preserve"> Life insurance policies (%)</t>
    </r>
  </si>
  <si>
    <r>
      <t xml:space="preserve">Part of exposures covered by </t>
    </r>
    <r>
      <rPr>
        <b/>
        <sz val="8"/>
        <color theme="1"/>
        <rFont val="ING Me"/>
      </rPr>
      <t>Instruments held by a third party (%)</t>
    </r>
  </si>
  <si>
    <t>Alpha used for computing regulatory exposure value</t>
  </si>
  <si>
    <r>
      <t>EU</t>
    </r>
    <r>
      <rPr>
        <sz val="8"/>
        <color rgb="FFFF0000"/>
        <rFont val="ING Me"/>
      </rPr>
      <t>-</t>
    </r>
    <r>
      <rPr>
        <sz val="8"/>
        <rFont val="ING Me"/>
      </rPr>
      <t>1</t>
    </r>
  </si>
  <si>
    <r>
      <t>EU</t>
    </r>
    <r>
      <rPr>
        <sz val="8"/>
        <color rgb="FFFF0000"/>
        <rFont val="ING Me"/>
      </rPr>
      <t>-</t>
    </r>
    <r>
      <rPr>
        <sz val="8"/>
        <rFont val="ING Me"/>
      </rPr>
      <t>2</t>
    </r>
  </si>
  <si>
    <r>
      <rPr>
        <sz val="8"/>
        <rFont val="ING Me"/>
      </rPr>
      <t>Transactions subject to the Alternative approach (Based on the Original Exposure Method</t>
    </r>
    <r>
      <rPr>
        <u/>
        <sz val="8"/>
        <rFont val="ING Me"/>
      </rPr>
      <t>)</t>
    </r>
  </si>
  <si>
    <t xml:space="preserve">Total exposure value </t>
  </si>
  <si>
    <r>
      <t xml:space="preserve">Securitisation </t>
    </r>
    <r>
      <rPr>
        <sz val="8"/>
        <color theme="1"/>
        <rFont val="ING Me"/>
      </rPr>
      <t>(specific risk)</t>
    </r>
  </si>
  <si>
    <r>
      <t>VaR</t>
    </r>
    <r>
      <rPr>
        <sz val="8"/>
        <color theme="1"/>
        <rFont val="ING Me"/>
      </rPr>
      <t xml:space="preserve"> (higher of values a and b)</t>
    </r>
  </si>
  <si>
    <t xml:space="preserve">Previous day’s VaR (VaRt-1) </t>
  </si>
  <si>
    <r>
      <t xml:space="preserve">SVaR </t>
    </r>
    <r>
      <rPr>
        <sz val="8"/>
        <color theme="1"/>
        <rFont val="ING Me"/>
      </rPr>
      <t>(higher of values a and b)</t>
    </r>
  </si>
  <si>
    <t>Latest available SVaR (SVaRt-1))</t>
  </si>
  <si>
    <t>Multiplication factor (ms)  x average of previous 60 working days (sVaRavg)</t>
  </si>
  <si>
    <r>
      <t xml:space="preserve">IRC </t>
    </r>
    <r>
      <rPr>
        <sz val="8"/>
        <color theme="1"/>
        <rFont val="ING Me"/>
      </rPr>
      <t>(higher of values a and b)</t>
    </r>
  </si>
  <si>
    <r>
      <rPr>
        <b/>
        <sz val="8"/>
        <color theme="1"/>
        <rFont val="ING Me"/>
      </rPr>
      <t xml:space="preserve">Comprehensive risk measure </t>
    </r>
    <r>
      <rPr>
        <sz val="8"/>
        <color theme="1"/>
        <rFont val="ING Me"/>
      </rPr>
      <t>(higher of values a, b and c)</t>
    </r>
  </si>
  <si>
    <t>Qualitative information - Free format</t>
  </si>
  <si>
    <t>(d)</t>
  </si>
  <si>
    <t>(e)</t>
  </si>
  <si>
    <t>(f)</t>
  </si>
  <si>
    <t>(g)</t>
  </si>
  <si>
    <t>Template IFRS 9-FL: Comparison of institutions’ own funds and capital and leverage ratios with and without the application of transitional arrangements for IFRS 9 or analogous ECLs</t>
  </si>
  <si>
    <t>Index</t>
  </si>
  <si>
    <t>Available capital (amounts)</t>
  </si>
  <si>
    <t>Common Equity Tier 1 (CET1) capital</t>
  </si>
  <si>
    <t>Common Equity Tier 1 (CET1) capital as if IFRS 9 or analogous ECLs transitional arrangements had not been applied</t>
  </si>
  <si>
    <t xml:space="preserve">CET1 capital as if the temporary treatment of unrealised gains and losses measured at fair value through OCI (other comprehensive income) in accordance with Article 468 of the CRR had not been applied </t>
  </si>
  <si>
    <t>Tier 1 capital as if IFRS 9 or analogous ECLs transitional arrangements had not been applied</t>
  </si>
  <si>
    <t xml:space="preserve">Tier 1 capital as if the temporary treatment of unrealised gains and losses measured at fair value through OCI in accordance with Article 468 of the CRR had not been applied </t>
  </si>
  <si>
    <t>Total capital as if IFRS 9 or analogous ECLs transitional arrangements had not been applied</t>
  </si>
  <si>
    <t xml:space="preserve">Total capital as if the temporary treatment of unrealised gains and losses measured at fair value through OCI in accordance with Article 468 of the CRR had not been applied </t>
  </si>
  <si>
    <t>Risk-weighted assets (amounts)</t>
  </si>
  <si>
    <t>Total risk-weighted assets</t>
  </si>
  <si>
    <t>Total risk-weighted assets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</si>
  <si>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</si>
  <si>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</si>
  <si>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</si>
  <si>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 xml:space="preserve">CET1 (as a percentage of risk exposure amount) as if the temporary treatment of unrealised gains and losses measured at fair value through OCI in accordance with Article 468 of the CRR had not been applied </t>
  </si>
  <si>
    <t>Tier 1 (as a percentage of risk exposure amount)</t>
  </si>
  <si>
    <t>Tier 1 (as a percentage of risk exposure amount) as if IFRS 9 or analogous ECLs transitional arrangements had not been applied</t>
  </si>
  <si>
    <t xml:space="preserve">Tier 1 (as a percentage of risk exposure amount) as if the temporary treatment of unrealised gains and losses measured at fair value through OCI in accordance with Article 468 of the CRR had not been applied </t>
  </si>
  <si>
    <t>Total capital (as a percentage of risk exposure amount)</t>
  </si>
  <si>
    <t>Total capital (as a percentage of risk exposure amount) as if IFRS 9 or analogous ECLs transitional arrangements had not been applied</t>
  </si>
  <si>
    <t xml:space="preserve">Total capital (as a percentage of risk exposure amount) as if the temporary treatment of unrealised gains and losses measured at fair value through OCI in accordance with Article 468 of the CRR had not been applied </t>
  </si>
  <si>
    <t>Leverage ratio total exposure measure</t>
  </si>
  <si>
    <t>Leverage ratio as if IFRS 9 or analogous ECLs transitional arrangements had not been applied</t>
  </si>
  <si>
    <t>Page number</t>
  </si>
  <si>
    <t>Template EU IRRBB1 - Interest rate risks of non-trading book activities</t>
  </si>
  <si>
    <t>Template EU KM1 – Key metrics template</t>
  </si>
  <si>
    <t>Template EU CC1 – Composition of regulatory own funds</t>
  </si>
  <si>
    <t>Template EU CCyB1 – Geographical distribution of credit exposures relevant for the calculation of the countercyclical buffer</t>
  </si>
  <si>
    <t>Template EU CCyB2 – Amount of institution-specific countercyclical capital buffer</t>
  </si>
  <si>
    <t>Template IFRS 9-FL – Comparison of institutions’ own funds and capital and leverage ratios with and without the application of transitional arrangements for IFRS 9 or analogous ECLs</t>
  </si>
  <si>
    <t>Template EU CR1 – Performing and non-performing exposures and related provisions</t>
  </si>
  <si>
    <t>Template EU CR1-A –  Maturity of exposures</t>
  </si>
  <si>
    <t>Template EU CR2 – Changes in the stock of non-performing loans and advances</t>
  </si>
  <si>
    <t>Template EU CQ1 – Credit quality of forborne exposures</t>
  </si>
  <si>
    <t>Template EU CQ4 – Quality of non-performing exposures by geography </t>
  </si>
  <si>
    <t>Template EU CQ5 – Credit quality of loans and advances by industry</t>
  </si>
  <si>
    <t xml:space="preserve">Template EU CQ7 – Collateral obtained by taking possession and execution processes </t>
  </si>
  <si>
    <t>Template EU CR3 – CRM techniques overview:  Disclosure of the use of credit risk mitigation techniques</t>
  </si>
  <si>
    <t>Template EU CR4 – Standardised approach – Credit risk exposure and CRM effects</t>
  </si>
  <si>
    <t>Template EU CR5 – Standardised approach</t>
  </si>
  <si>
    <t>Supervisory shock scenarios</t>
  </si>
  <si>
    <t>Changes of the economic value of equity</t>
  </si>
  <si>
    <t>Current period</t>
  </si>
  <si>
    <t>Last period</t>
  </si>
  <si>
    <t>Parallel up</t>
  </si>
  <si>
    <t xml:space="preserve">Parallel down </t>
  </si>
  <si>
    <t xml:space="preserve">Steepener </t>
  </si>
  <si>
    <t>Flattener</t>
  </si>
  <si>
    <t>Short rates up</t>
  </si>
  <si>
    <t>Short rates down</t>
  </si>
  <si>
    <r>
      <t xml:space="preserve">Assets - </t>
    </r>
    <r>
      <rPr>
        <i/>
        <sz val="8"/>
        <color rgb="FF000000"/>
        <rFont val="ING Me"/>
      </rPr>
      <t>Breakdown by asset classes according to the balance sheet in the published financial statements</t>
    </r>
  </si>
  <si>
    <t>Netherlands</t>
  </si>
  <si>
    <t>Belgium</t>
  </si>
  <si>
    <t>Germany</t>
  </si>
  <si>
    <t>United States</t>
  </si>
  <si>
    <t>Poland</t>
  </si>
  <si>
    <t>Spain</t>
  </si>
  <si>
    <t>United Kingdom</t>
  </si>
  <si>
    <t>Australia</t>
  </si>
  <si>
    <t>France</t>
  </si>
  <si>
    <t>Luxembourg</t>
  </si>
  <si>
    <t>Italy</t>
  </si>
  <si>
    <t>Turkey</t>
  </si>
  <si>
    <t>Romania</t>
  </si>
  <si>
    <t>Switzerland</t>
  </si>
  <si>
    <t>Russian Federation</t>
  </si>
  <si>
    <t>Hong Kong</t>
  </si>
  <si>
    <t>Czechia</t>
  </si>
  <si>
    <t>Slovakia</t>
  </si>
  <si>
    <t>Norway</t>
  </si>
  <si>
    <t>Denmark</t>
  </si>
  <si>
    <t>Bulgaria</t>
  </si>
  <si>
    <t>CORP_OTH</t>
  </si>
  <si>
    <t>CORP_SME</t>
  </si>
  <si>
    <t>CORP_SPLEN</t>
  </si>
  <si>
    <t>INST</t>
  </si>
  <si>
    <t>RET_MORT</t>
  </si>
  <si>
    <t>RET_MO_SME</t>
  </si>
  <si>
    <t>RET_OTH</t>
  </si>
  <si>
    <t>RET_SME</t>
  </si>
  <si>
    <t>Intangible assets</t>
  </si>
  <si>
    <t>Deferred tax assets</t>
  </si>
  <si>
    <t>Deferred tax liabilities</t>
  </si>
  <si>
    <t>Non-controlling interests</t>
  </si>
  <si>
    <t>On balance sheet amount</t>
  </si>
  <si>
    <t>RW</t>
  </si>
  <si>
    <t>Exposure amount</t>
  </si>
  <si>
    <t>RWA</t>
  </si>
  <si>
    <t>Capital requirements</t>
  </si>
  <si>
    <t>n/a</t>
  </si>
  <si>
    <t>Minimum value</t>
  </si>
  <si>
    <t>Accompanying narrative:</t>
  </si>
  <si>
    <t xml:space="preserve">On an overall FM ING level, during the last one year (ending with 2Q2021) there are 0 outliers for actual P&amp;L and 0 outliers for hypothetical P&amp;L. </t>
  </si>
  <si>
    <t>Belgium &amp; Luxembourg</t>
  </si>
  <si>
    <t>UK</t>
  </si>
  <si>
    <t>Other Europe</t>
  </si>
  <si>
    <t>America</t>
  </si>
  <si>
    <t>Africa</t>
  </si>
  <si>
    <t>Asia</t>
  </si>
  <si>
    <t>Other Risk Exposures</t>
  </si>
  <si>
    <t>Capital ratios (as a percentage of risk-weighted exposure amount)</t>
  </si>
  <si>
    <t>Common Equity Tier 1 ratio (%)</t>
  </si>
  <si>
    <t>Additional own funds requirements to address the risk of excessive leverage (as a percentage of total exposure measure)</t>
  </si>
  <si>
    <t>CET1 available after meeting the total SREP own funds requirements</t>
  </si>
  <si>
    <t>of which: Ordinary Shares</t>
  </si>
  <si>
    <t>No</t>
  </si>
  <si>
    <t>Other liabilities</t>
  </si>
  <si>
    <t>Template EU CQ3: Credit quality of performing and non-performing exposures by past due days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</si>
  <si>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</si>
  <si>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</si>
  <si>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</si>
  <si>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</si>
  <si>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</si>
  <si>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</si>
  <si>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</si>
  <si>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</si>
  <si>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</si>
  <si>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</si>
  <si>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CC1 -8</t>
  </si>
  <si>
    <t>CC1 - 10</t>
  </si>
  <si>
    <t xml:space="preserve">Source based on reference numbers/letters of the balance sheet under the regulatory scope of consolidation </t>
  </si>
  <si>
    <t>Cash and balances with central banks</t>
  </si>
  <si>
    <t>Loans and advances to banks</t>
  </si>
  <si>
    <t>Securities at amortised cost</t>
  </si>
  <si>
    <t>Property and equipment</t>
  </si>
  <si>
    <t>Current tax assets</t>
  </si>
  <si>
    <t>Other assets</t>
  </si>
  <si>
    <t>Customer deposits</t>
  </si>
  <si>
    <t>Current tax liabilities</t>
  </si>
  <si>
    <t>Provisions</t>
  </si>
  <si>
    <t>Share capital and share premium</t>
  </si>
  <si>
    <t>Other reserves</t>
  </si>
  <si>
    <t>Shareholders’ equity (parent)</t>
  </si>
  <si>
    <t>CC2 - 26</t>
  </si>
  <si>
    <t>Retained earnings (incl. profit for the period)</t>
  </si>
  <si>
    <t>CC1 - 2</t>
  </si>
  <si>
    <t>CC1 - 1</t>
  </si>
  <si>
    <t>CC2 - 28</t>
  </si>
  <si>
    <t>CC2 - 9</t>
  </si>
  <si>
    <t>CC2 - 11</t>
  </si>
  <si>
    <t>CC1 - 30, 46</t>
  </si>
  <si>
    <t>CC2 - 24</t>
  </si>
  <si>
    <t>Columns "Of which non-performing" and "Of which loans and advances subject to impairment" are ket empty (greyed) in line with the requirements for insitutions with an NPL ratio lower than 5%</t>
  </si>
  <si>
    <t>Columns "Of which non-performing" and "of which subject to impairment" are ket empty (greyed) in line with the requirements for insitutions with an NPL ratio lower than 5%</t>
  </si>
  <si>
    <t>Changes of the net interest income*</t>
  </si>
  <si>
    <t>N/A</t>
  </si>
  <si>
    <t>EU AE1 - Encumbered and unencumbered assets</t>
  </si>
  <si>
    <t>EU AE2 - Collateral received and own debt securities issued</t>
  </si>
  <si>
    <t>EU AE3 - Sources of encumbrance</t>
  </si>
  <si>
    <t>EU AE4 - Accompanying narrative information</t>
  </si>
  <si>
    <t>EU OR1 - Operational risk own funds requirements and risk-weighted exposure amounts</t>
  </si>
  <si>
    <t>EU CR9.1 –IRB approach – Back-testing of PD per exposure class (only for  PD estimates according to point (f) of Article 180(1) CRR)</t>
  </si>
  <si>
    <t>EU CR6-A – Scope of the use of IRB and SA approaches</t>
  </si>
  <si>
    <t>EU PV1: Prudent valuation adjustments (PVA)</t>
  </si>
  <si>
    <t>Operational risk</t>
  </si>
  <si>
    <t>Template 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</si>
  <si>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</si>
  <si>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</si>
  <si>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</si>
  <si>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</si>
  <si>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</si>
  <si>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</si>
  <si>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030</t>
  </si>
  <si>
    <t>040</t>
  </si>
  <si>
    <t>050</t>
  </si>
  <si>
    <t>060</t>
  </si>
  <si>
    <t>080</t>
  </si>
  <si>
    <t>090</t>
  </si>
  <si>
    <t>Assets of the reporting institution</t>
  </si>
  <si>
    <t>Equity instruments</t>
  </si>
  <si>
    <t>of which: covered bonds</t>
  </si>
  <si>
    <t>of which: securitisations</t>
  </si>
  <si>
    <t>070</t>
  </si>
  <si>
    <t>of which: issued by general governments</t>
  </si>
  <si>
    <t>of which: issued by financial corporations</t>
  </si>
  <si>
    <t>of which: issued by non-financial corporations</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</si>
  <si>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</si>
  <si>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</si>
  <si>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</si>
  <si>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</si>
  <si>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Collateral received by the reporting institution</t>
  </si>
  <si>
    <t>Loans on demand</t>
  </si>
  <si>
    <t>Loans and advances other than loans on demand</t>
  </si>
  <si>
    <t>Other collateral received</t>
  </si>
  <si>
    <t xml:space="preserve">Own debt securities issued other than own covered bonds or securitisations </t>
  </si>
  <si>
    <t xml:space="preserve"> Own covered bonds and asset-backed securities issued and not yet pledged</t>
  </si>
  <si>
    <t xml:space="preserve">TOTAL ASSETS, COLLATERAL RECEIVED AND OWN DEBT SECURITIES ISSUED </t>
  </si>
  <si>
    <t>Template EU AE3 - Sources of encumbrance</t>
  </si>
  <si>
    <t>Matching liabilities, contingent liabilities or securities lent</t>
  </si>
  <si>
    <t>debt securities issued other than covered bonds and ABSs encumbered</t>
  </si>
  <si>
    <t>Carrying amount of selected financial liabilities</t>
  </si>
  <si>
    <t xml:space="preserve"> Template EU OR1 - Operational risk own funds requirements and risk-weighted exposure amounts</t>
  </si>
  <si>
    <t>Banking activities</t>
  </si>
  <si>
    <t>a</t>
  </si>
  <si>
    <t>b</t>
  </si>
  <si>
    <t>c</t>
  </si>
  <si>
    <t>d</t>
  </si>
  <si>
    <t>e</t>
  </si>
  <si>
    <t>Relevant indicator</t>
  </si>
  <si>
    <t>Year-3</t>
  </si>
  <si>
    <t>Year-2</t>
  </si>
  <si>
    <t>Last year</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</si>
  <si>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</si>
  <si>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</si>
  <si>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</si>
  <si>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</si>
  <si>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</si>
  <si>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f</t>
  </si>
  <si>
    <t>g</t>
  </si>
  <si>
    <t>h</t>
  </si>
  <si>
    <t>Risk category</t>
  </si>
  <si>
    <t>Category level AVA - Valuation uncertainty</t>
  </si>
  <si>
    <t>Foreign exchange</t>
  </si>
  <si>
    <t>Commodities</t>
  </si>
  <si>
    <t>Unearned credit spreads AVA</t>
  </si>
  <si>
    <t>Investment and funding costs AVA</t>
  </si>
  <si>
    <t>Market price uncertainty</t>
  </si>
  <si>
    <t>Close-out cost</t>
  </si>
  <si>
    <t>Concentrated positions</t>
  </si>
  <si>
    <t>Early termination</t>
  </si>
  <si>
    <t>Model risk</t>
  </si>
  <si>
    <t>Future administrative costs</t>
  </si>
  <si>
    <t>Total Additional Valuation Adjustments (AVAs)</t>
  </si>
  <si>
    <t>Table EU AE4 - Accompanying narrative information</t>
  </si>
  <si>
    <t>EU CR7 – IRB approach – Effect on the RWEAs of credit derivatives used as CRM techniques</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</si>
  <si>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</si>
  <si>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</si>
  <si>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</si>
  <si>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</si>
  <si>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Percentage of total exposure value subject to IRB Approach (%)</t>
  </si>
  <si>
    <t xml:space="preserve">Of which Regional governments or local authorities </t>
  </si>
  <si>
    <t xml:space="preserve">Of which Public sector entities </t>
  </si>
  <si>
    <t>Of which Corporates - Specialised lending, excluding slotting approach</t>
  </si>
  <si>
    <t>Of which Corporates - Specialised lending under slotting approach</t>
  </si>
  <si>
    <t>of which Retail – Secured by real estate SMEs</t>
  </si>
  <si>
    <t>of which Retail – Secured by real estate non-SMEs</t>
  </si>
  <si>
    <t>of which Retail – Qualifying revolving</t>
  </si>
  <si>
    <t>of which Retail – Other SMEs</t>
  </si>
  <si>
    <t>of which Retail – Other non-SMEs</t>
  </si>
  <si>
    <t>Other non-credit obligation assets</t>
  </si>
  <si>
    <t xml:space="preserve">Total </t>
  </si>
  <si>
    <t>Exposure class</t>
  </si>
  <si>
    <t>Number of obligors at the end of the year</t>
  </si>
  <si>
    <t>Observed average default rate (%)</t>
  </si>
  <si>
    <t>Template CR9.1 –IRB approach – Back-testing of PD per exposure class (only for PD estimates according to point (f) of Article 180(1) CRR)</t>
  </si>
  <si>
    <t>External
rating
equivalent</t>
  </si>
  <si>
    <t>Average PD 
 (%)</t>
  </si>
  <si>
    <t>Average historical annual default rate (%)</t>
  </si>
  <si>
    <t>of which: number of
obligors which defaulted during the year</t>
  </si>
  <si>
    <t>Template EU-SEC2 - Securitisation exposures in the trading book</t>
  </si>
  <si>
    <t>Template EU CCR7 – RWEA flow statements of CCR exposures under the IMM</t>
  </si>
  <si>
    <t>EU PV1: Adjustment on concentrated position</t>
  </si>
  <si>
    <t>Total category level pre-diversification</t>
  </si>
  <si>
    <t>Total core approach</t>
  </si>
  <si>
    <t>Interest rates</t>
  </si>
  <si>
    <t xml:space="preserve">Credit </t>
  </si>
  <si>
    <t>Of which: in the trading book</t>
  </si>
  <si>
    <t>Of which: in the banking book</t>
  </si>
  <si>
    <t>The Use of the IRB Approach to Credit Risk</t>
  </si>
  <si>
    <t>The Use of the Standardized Approach</t>
  </si>
  <si>
    <t>Template EU CR10.5 –  Specialised lending and equity exposures under the simple risk weighted approach</t>
  </si>
  <si>
    <t>Credit quality</t>
  </si>
  <si>
    <t>Equity exposures under the simple risk weighted approach</t>
  </si>
  <si>
    <t>Template EU CR10.5 –  Equity exposures under the simple risk-weighted approach</t>
  </si>
  <si>
    <t>OV1</t>
  </si>
  <si>
    <t>KM1</t>
  </si>
  <si>
    <t>IFRS9</t>
  </si>
  <si>
    <t>CC1</t>
  </si>
  <si>
    <t>CC2</t>
  </si>
  <si>
    <t>CCyB1</t>
  </si>
  <si>
    <t>CCyB2</t>
  </si>
  <si>
    <t>CQ1</t>
  </si>
  <si>
    <t>CQ3</t>
  </si>
  <si>
    <t>CQ4</t>
  </si>
  <si>
    <t>CQ5</t>
  </si>
  <si>
    <t>CQ7</t>
  </si>
  <si>
    <t>CR1</t>
  </si>
  <si>
    <t>CR1A</t>
  </si>
  <si>
    <t>CR2</t>
  </si>
  <si>
    <t>CR3</t>
  </si>
  <si>
    <t>CR4</t>
  </si>
  <si>
    <t>CR5</t>
  </si>
  <si>
    <t>CR6</t>
  </si>
  <si>
    <t>CR7A</t>
  </si>
  <si>
    <t>CR8</t>
  </si>
  <si>
    <t>CR9.1</t>
  </si>
  <si>
    <t>CR10.5</t>
  </si>
  <si>
    <t>CR6A</t>
  </si>
  <si>
    <t>CCR1</t>
  </si>
  <si>
    <t>CCR2</t>
  </si>
  <si>
    <t>CCR3</t>
  </si>
  <si>
    <t>CCR4</t>
  </si>
  <si>
    <t>CCR5</t>
  </si>
  <si>
    <t>CCR6</t>
  </si>
  <si>
    <t>CCR8</t>
  </si>
  <si>
    <t>SEC1</t>
  </si>
  <si>
    <t>SEC3</t>
  </si>
  <si>
    <t>SEC4</t>
  </si>
  <si>
    <t>SEC5</t>
  </si>
  <si>
    <t>MR1</t>
  </si>
  <si>
    <t>MR2A</t>
  </si>
  <si>
    <t>MR2B</t>
  </si>
  <si>
    <t>MR3</t>
  </si>
  <si>
    <t>MR4</t>
  </si>
  <si>
    <t>IRRBB1</t>
  </si>
  <si>
    <t>PV1</t>
  </si>
  <si>
    <t>AE1</t>
  </si>
  <si>
    <t>AE2</t>
  </si>
  <si>
    <t>AE3</t>
  </si>
  <si>
    <t>AE4</t>
  </si>
  <si>
    <t>OR1</t>
  </si>
  <si>
    <t xml:space="preserve">Issuer </t>
  </si>
  <si>
    <t xml:space="preserve">Unique identifier (eg CUSIP, ISIN or Bloomberg identifier for private placement) </t>
  </si>
  <si>
    <t>Public or private placement</t>
  </si>
  <si>
    <t xml:space="preserve">Governing law(s) of the instrument </t>
  </si>
  <si>
    <t>3a </t>
  </si>
  <si>
    <t>Contractual recognition of write down and conversion powers of resolution authorities</t>
  </si>
  <si>
    <t xml:space="preserve">Regulatory treatment </t>
  </si>
  <si>
    <t>Current treatment taking into account, where applicable, transitional CRR rules</t>
  </si>
  <si>
    <t xml:space="preserve">Post-transitional CRR rules </t>
  </si>
  <si>
    <t xml:space="preserve">Eligible at solo / (sub-)consolidated / solo&amp;(sub-)consolidated </t>
  </si>
  <si>
    <t>Instrument type (types to be specified by each jurisdiction)</t>
  </si>
  <si>
    <t>Amount recognised in regulatory capital or eligible liabilities  (Currency in million, as of most recent reporting date)</t>
  </si>
  <si>
    <t xml:space="preserve">Nominal amount of instrument </t>
  </si>
  <si>
    <t xml:space="preserve">9a </t>
  </si>
  <si>
    <t xml:space="preserve">Issue price </t>
  </si>
  <si>
    <t xml:space="preserve">9b </t>
  </si>
  <si>
    <t xml:space="preserve">Redemption price </t>
  </si>
  <si>
    <t xml:space="preserve">Accounting classification </t>
  </si>
  <si>
    <t xml:space="preserve">Original date of issuance </t>
  </si>
  <si>
    <t xml:space="preserve">Perpetual or dated </t>
  </si>
  <si>
    <t>Original maturity date</t>
  </si>
  <si>
    <t xml:space="preserve">Issuer call subject to prior supervisory approval </t>
  </si>
  <si>
    <t>Optional call date, contingent call dates and redemption amount</t>
  </si>
  <si>
    <t>Subsequent call dates, if applicable</t>
  </si>
  <si>
    <t xml:space="preserve">Coupons / dividends </t>
  </si>
  <si>
    <t xml:space="preserve">Fixed or floating dividend/coupon </t>
  </si>
  <si>
    <t xml:space="preserve">Coupon rate and any related index </t>
  </si>
  <si>
    <t xml:space="preserve">Existence of a dividend stopper </t>
  </si>
  <si>
    <t xml:space="preserve">20a </t>
  </si>
  <si>
    <t>Fully discretionary, partially discretionary or mandatory (in terms of timing)</t>
  </si>
  <si>
    <t xml:space="preserve">20b </t>
  </si>
  <si>
    <t>Fully discretionary, partially discretionary or mandatory (in terms of amount)</t>
  </si>
  <si>
    <t>Existence of step up or other incentive to redeem</t>
  </si>
  <si>
    <t>Noncumulative or cumulative</t>
  </si>
  <si>
    <t xml:space="preserve">Convertible or non-convertible </t>
  </si>
  <si>
    <t>If convertible, conversion trigger(s)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</si>
  <si>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</si>
  <si>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</si>
  <si>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</si>
  <si>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</si>
  <si>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</si>
  <si>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 xml:space="preserve">Write-down features </t>
  </si>
  <si>
    <t xml:space="preserve">If write-down, write-down trigger(s) </t>
  </si>
  <si>
    <t>If write-down, fully or partially</t>
  </si>
  <si>
    <t xml:space="preserve">If write-down, permanent or temporary </t>
  </si>
  <si>
    <t xml:space="preserve">If temporary write-down, description of write-up mechanism </t>
  </si>
  <si>
    <t>34a </t>
  </si>
  <si>
    <t>Type of subordination (only for eligible liabilities)</t>
  </si>
  <si>
    <t>EU-34b</t>
  </si>
  <si>
    <t>Ranking of the instrument in normal insolvency proceedings</t>
  </si>
  <si>
    <t>Position in subordination hierarchy in liquidation (specify instrument type immediately senior to instrument)</t>
  </si>
  <si>
    <t xml:space="preserve">Non-compliant transitioned features </t>
  </si>
  <si>
    <t xml:space="preserve">If yes, specify non-compliant features </t>
  </si>
  <si>
    <t>37a</t>
  </si>
  <si>
    <t>Link to the full term and conditions of the instrument (signposting)</t>
  </si>
  <si>
    <t>Template EU CCA: Main features of regulatory own funds instruments and of other TLAC-eligible instruments</t>
  </si>
  <si>
    <t>EU CR6 – IRB approach – Credit risk exposures by exposure class and PD range</t>
  </si>
  <si>
    <t>Group</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</si>
  <si>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</si>
  <si>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</si>
  <si>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</si>
  <si>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</si>
  <si>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</si>
  <si>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</si>
  <si>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</si>
  <si>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EU-5</t>
  </si>
  <si>
    <t>Exposures treated as sovereigns</t>
  </si>
  <si>
    <t>EU-6</t>
  </si>
  <si>
    <t>Exposures to regional governments, MDB, international organisations and PSE, not treated as sovereigns</t>
  </si>
  <si>
    <t>Secured by mortgages of immovable properties</t>
  </si>
  <si>
    <t>EU-11</t>
  </si>
  <si>
    <t>EU-12</t>
  </si>
  <si>
    <t>Other exposures (eg equity, securitisations, and other non-credit obligation assets)</t>
  </si>
  <si>
    <t>Template EU CR7 – IRB approach – Effect on the RWEAs of credit derivatives used as CRM techniques</t>
  </si>
  <si>
    <t>Pre-credit derivatives risk weighted exposure amount</t>
  </si>
  <si>
    <t>Actual risk weighted exposure amount</t>
  </si>
  <si>
    <t>Exposures under F-IRB</t>
  </si>
  <si>
    <t xml:space="preserve">Corporates </t>
  </si>
  <si>
    <t>of which Corporates - SMEs</t>
  </si>
  <si>
    <t>of which Corporates - Specialised lending</t>
  </si>
  <si>
    <t>Exposures under A-IRB</t>
  </si>
  <si>
    <t xml:space="preserve">of which Retail – SMEs - Secured by immovable property collateral </t>
  </si>
  <si>
    <t>of which Retail – non-SMEs - Secured by immovable property collateral</t>
  </si>
  <si>
    <t>of which Retail – SMEs - Other</t>
  </si>
  <si>
    <t>of which Retail – Non-SMEs- Other</t>
  </si>
  <si>
    <t>TOTAL (including F-IRB exposures and A-IRB exposures)</t>
  </si>
  <si>
    <t>CR7</t>
  </si>
  <si>
    <t>of which Corporates - Other</t>
  </si>
  <si>
    <t>Sweden</t>
  </si>
  <si>
    <t>Iceland</t>
  </si>
  <si>
    <t>Furthermore, assets are encumbered as a result of the repo- and securities lending business and cash and securities collateral posted for derivative and clearing transactions in which pledging collateral is a requirement. As part of its normal securities financing and derivatives trading activities ING enters into standard master agreements such as ISDA and Global Master Repurchase Agreements (GMRA), which contain Credit Support Annexes (CSA) or other similar clauses. Under the terms of these contracts ING could be required to provide additional collateral in the event ING is downgraded by one of the established rating agencies. Refer to the paragraph Counterparty Credit Risk.</t>
  </si>
  <si>
    <t>AE: encumbered assets/collateral received and associated liabilities</t>
  </si>
  <si>
    <t>AE: Collateral received</t>
  </si>
  <si>
    <t>Of which notionally eligible EHQLA and HQLA</t>
  </si>
  <si>
    <t>Of which EHQLA and HQLA</t>
  </si>
  <si>
    <t xml:space="preserve">  of which: covered bonds</t>
  </si>
  <si>
    <t xml:space="preserve">  of which: asset-backed securities</t>
  </si>
  <si>
    <t xml:space="preserve">  of which: issued by general governments</t>
  </si>
  <si>
    <t xml:space="preserve">  of which: issued by financial corporations</t>
  </si>
  <si>
    <t xml:space="preserve">  of which: issued by non-financial corporations</t>
  </si>
  <si>
    <t xml:space="preserve">Fair value of unencumbered assets </t>
  </si>
  <si>
    <t xml:space="preserve">Of which notionally eligible EHQLA and HQLA </t>
  </si>
  <si>
    <t>Estonia</t>
  </si>
  <si>
    <t>Template EU CC2 – Reconciliation of regulatory own funds to balance sheet in the audited financial statements</t>
  </si>
  <si>
    <t xml:space="preserve">Corp Spec lending </t>
  </si>
  <si>
    <t>Corp SME</t>
  </si>
  <si>
    <t>Corp Oth</t>
  </si>
  <si>
    <t>Ret Sec SME</t>
  </si>
  <si>
    <t xml:space="preserve"> Ret Sec non-SME</t>
  </si>
  <si>
    <t xml:space="preserve"> Ret Oth SME</t>
  </si>
  <si>
    <t xml:space="preserve"> Ret Oth non-SME</t>
  </si>
  <si>
    <t>EU-SEC1 - Securitisation exposures in the non-trading book</t>
  </si>
  <si>
    <t>EU-SEC3 - Securitisation exposures in the non-trading book and associated regulatory capital requirements - institution acting as originator or as sponsor</t>
  </si>
  <si>
    <t>1250%/ deductions</t>
  </si>
  <si>
    <t>EU-SEC4 - Securitisation exposures in the non-trading book and associated regulatory capital requirements - institution acting as investor</t>
  </si>
  <si>
    <t xml:space="preserve">Template EU IRRBBA - Qualitative information on interest rate risks of non-trading book activities </t>
  </si>
  <si>
    <t>Template 1: Banking book- Climate Change transition risk: Credit quality of exposures by sector, emissions and residual maturity</t>
  </si>
  <si>
    <t>Sector/subsector</t>
  </si>
  <si>
    <t>i</t>
  </si>
  <si>
    <t>j</t>
  </si>
  <si>
    <t>k</t>
  </si>
  <si>
    <t>l</t>
  </si>
  <si>
    <t>m</t>
  </si>
  <si>
    <t>n</t>
  </si>
  <si>
    <t>o</t>
  </si>
  <si>
    <t>p</t>
  </si>
  <si>
    <t>Gross carrying amount (Mln EUR)</t>
  </si>
  <si>
    <t>Accumulated impairment, accumulated negative changes in fair value due to credit risk and provisions (Mln EUR)</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</si>
  <si>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</si>
  <si>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</si>
  <si>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</si>
  <si>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</si>
  <si>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</si>
  <si>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</si>
  <si>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</si>
  <si>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exposures towards companies excluded from EU Paris-aligned Benchmarks in accordance with points (d) to (g) of Article 12.1 and in accordance with Article 12.2 of Climate Benchmark Standards Regulation</t>
  </si>
  <si>
    <t>Of which environmentally sustainable (CCM)</t>
  </si>
  <si>
    <t>Of which stage 2 exposures</t>
  </si>
  <si>
    <t>Of which non-performing exposures</t>
  </si>
  <si>
    <t>Of which Stage 2 exposures</t>
  </si>
  <si>
    <t>Of which Scope 3 financed emissions</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</si>
  <si>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</si>
  <si>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</si>
  <si>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</si>
  <si>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</si>
  <si>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</si>
  <si>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</si>
  <si>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</si>
  <si>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</si>
  <si>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</si>
  <si>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</si>
  <si>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</si>
  <si>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</si>
  <si>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</si>
  <si>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</si>
  <si>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</si>
  <si>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</si>
  <si>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</si>
  <si>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</si>
  <si>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</si>
  <si>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</si>
  <si>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</si>
  <si>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</si>
  <si>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</si>
  <si>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</si>
  <si>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</si>
  <si>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</si>
  <si>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</si>
  <si>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</si>
  <si>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</si>
  <si>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</si>
  <si>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</si>
  <si>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</si>
  <si>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</si>
  <si>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</si>
  <si>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</si>
  <si>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</si>
  <si>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</si>
  <si>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</si>
  <si>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</si>
  <si>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</si>
  <si>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</si>
  <si>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</si>
  <si>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</si>
  <si>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</si>
  <si>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</si>
  <si>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</si>
  <si>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</si>
  <si>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</si>
  <si>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</si>
  <si>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</si>
  <si>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</si>
  <si>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</si>
  <si>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</si>
  <si>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</si>
  <si>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</si>
  <si>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</si>
  <si>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Template 2: Banking book - Climate change transition risk: Loans collateralised by immovable property - Energy efficiency of the collateral</t>
  </si>
  <si>
    <t>Counterparty sector</t>
  </si>
  <si>
    <t>Total gross carrying amount amount (in MEUR)</t>
  </si>
  <si>
    <t>Level of energy efficiency (EP score in kWh/m² of collateral)</t>
  </si>
  <si>
    <t>Level of energy efficiency (EPC label of collateral)</t>
  </si>
  <si>
    <t>Without EPC label of collateral</t>
  </si>
  <si>
    <t>0; &lt;= 100</t>
  </si>
  <si>
    <t>&gt; 100; &lt;= 200</t>
  </si>
  <si>
    <t>&gt; 200; &lt;= 300</t>
  </si>
  <si>
    <t>&gt; 300; &lt;= 400</t>
  </si>
  <si>
    <t>&gt; 400; &lt;= 500</t>
  </si>
  <si>
    <t>&gt; 500</t>
  </si>
  <si>
    <t>A</t>
  </si>
  <si>
    <t>B</t>
  </si>
  <si>
    <t>C</t>
  </si>
  <si>
    <t>D</t>
  </si>
  <si>
    <t>E</t>
  </si>
  <si>
    <t>F</t>
  </si>
  <si>
    <t>G</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</si>
  <si>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</si>
  <si>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</si>
  <si>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</si>
  <si>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</si>
  <si>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</si>
  <si>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</si>
  <si>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</si>
  <si>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Template 5: Banking book - Climate change physical risk: Exposures subject to physical risk</t>
  </si>
  <si>
    <t xml:space="preserve">o </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</si>
  <si>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</si>
  <si>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</si>
  <si>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</si>
  <si>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</si>
  <si>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</si>
  <si>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</si>
  <si>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Loans collateralised by residential immovable property</t>
  </si>
  <si>
    <t>Loans collateralised by commercial immovable property</t>
  </si>
  <si>
    <t>Environmental, Social &amp; Governance</t>
  </si>
  <si>
    <t>ESG Template 1</t>
  </si>
  <si>
    <t>ESG Template 2</t>
  </si>
  <si>
    <t>ESG Template 4</t>
  </si>
  <si>
    <t>ESG Template 5</t>
  </si>
  <si>
    <t>2022</t>
  </si>
  <si>
    <t>2022 median in EUR million</t>
  </si>
  <si>
    <t>2022 median</t>
  </si>
  <si>
    <t>Template 4: Banking book - Climate change transition risk: Exposures to top 20 carbon-intensive firms</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</si>
  <si>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</si>
  <si>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</si>
  <si>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</si>
  <si>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</si>
  <si>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</si>
  <si>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ESG1</t>
  </si>
  <si>
    <t>ESG2</t>
  </si>
  <si>
    <t>ESG4</t>
  </si>
  <si>
    <t>ESG5</t>
  </si>
  <si>
    <t>Ireland</t>
  </si>
  <si>
    <t>Hungary</t>
  </si>
  <si>
    <t>Croatia</t>
  </si>
  <si>
    <t>Lithuania</t>
  </si>
  <si>
    <t>M - Professional, scientific and technical activities</t>
  </si>
  <si>
    <t>N - Administrative and support service activities</t>
  </si>
  <si>
    <t>R - Arts, entertainment and recreation</t>
  </si>
  <si>
    <t>Cyprus</t>
  </si>
  <si>
    <t>Slovenia</t>
  </si>
  <si>
    <t>Armenia</t>
  </si>
  <si>
    <t>S - Other service activities</t>
  </si>
  <si>
    <t>ING Bank manages it balance sheet prudently whereby a variety of funding sources is readily available. Given this situation, the level of encumbrance of ING Bank’s balance sheet is relatively low.</t>
  </si>
  <si>
    <t>IRRBBA</t>
  </si>
  <si>
    <t xml:space="preserve">Table EU IRRBBA - Qualitative information on interest rate risks of non-trading book activities </t>
  </si>
  <si>
    <t>A description of how the institution defines IRRBB for purposes of risk control and measurement.</t>
  </si>
  <si>
    <t>Article 448.1 (e), first paragraph</t>
  </si>
  <si>
    <t>A description of the institution's overall IRRBB management and mitigation strategies.</t>
  </si>
  <si>
    <t>Article 448.1 (f)</t>
  </si>
  <si>
    <t>The periodicity of the calculation of the institution's IRRBB measures, and a description of the specific measures that the institution uses to gauge its sensitivity to IRRBB.</t>
  </si>
  <si>
    <t>Article 448.1 (e) (i) and (v); Article 448.2</t>
  </si>
  <si>
    <t>A description of the interest rate shock and stress scenarios that the institution uses to estimate changes in the economic value and in net interest income (if applicable).</t>
  </si>
  <si>
    <t>A description of the key modelling and parametric assumptions different from those used for disclosure of template EU IRRBB1 (if applicable).</t>
  </si>
  <si>
    <t>A high-level description of how the bank hedges its IRRBB, as well as the associated
accounting treatment (if applicable).</t>
  </si>
  <si>
    <t>A description of key modelling and parametric assumptions used for the IRRBB measures in template EU IRRBB1 (if applicable).</t>
  </si>
  <si>
    <t>(h)</t>
  </si>
  <si>
    <t>Explanation of the significance of the IRRBB measures and of their significant variations since previous disclosures</t>
  </si>
  <si>
    <t>(i)</t>
  </si>
  <si>
    <t>Any other relevant information regarding the IRRBB measures disclosed in template EU IRRBB1 (optional)</t>
  </si>
  <si>
    <t>(1) (2)</t>
  </si>
  <si>
    <t>Disclosure of the average and longest repricing maturity assigned to non-maturity deposits</t>
  </si>
  <si>
    <t>Change of the Net Interest Income (NII) measures the impact of changing interest rates on net interest income (before tax) of the banking book. This excludes credit spread sensitivity and fees. The reported figures reflect the outcome of ramped interest rate shocks (1-in-10 year scenario: ≈ +/- 100bps) based on dynamic balance sheet assumption with a time horizon of one year. This is in line with ING’s internal management view, pending the publication by the EBA of the Implementation Technical Standards (ITS) on the Public Disclosure on IRRBB.</t>
  </si>
  <si>
    <t>Electricity, gas, steam &amp; air conditioning supply</t>
  </si>
  <si>
    <t>Accommodation &amp; food service activities</t>
  </si>
  <si>
    <t>Information &amp; communication</t>
  </si>
  <si>
    <t>Professional, scientific &amp; technical activities</t>
  </si>
  <si>
    <t>Administrative &amp; support service activities</t>
  </si>
  <si>
    <t>Public admin. &amp; defense, compulsory soc. security</t>
  </si>
  <si>
    <t>Human health services &amp; social work activities</t>
  </si>
  <si>
    <t>Arts, entertainment &amp; recreation</t>
  </si>
  <si>
    <t>Financial and insurance activities</t>
  </si>
  <si>
    <t>DISCLAIMER</t>
  </si>
  <si>
    <t>ING Bank Pillar 3 templates Year-End 2022</t>
  </si>
  <si>
    <t>amounts in millions of euros, unless stated otherwise</t>
  </si>
  <si>
    <t>CONTENTS</t>
  </si>
  <si>
    <t>Disclaimer</t>
  </si>
  <si>
    <t>Template EU CQ2: Quality of forbearance</t>
  </si>
  <si>
    <t>Template EU CQ6: Collateral valuation - loans and advances</t>
  </si>
  <si>
    <t>Template EU CQ8: Collateral obtained by taking possession and execution processes – vintage breakdown</t>
  </si>
  <si>
    <t>Template EU CR2a -  Changes in the stock of non-performing loans and advances and related net accumulated recoveries</t>
  </si>
  <si>
    <t xml:space="preserve">Institutions </t>
  </si>
  <si>
    <t>ESG Template 5 (NL)</t>
  </si>
  <si>
    <t>ESG5 (NL)</t>
  </si>
  <si>
    <t>ESG Template 5 (AU)</t>
  </si>
  <si>
    <t>ESG5 (AU)</t>
  </si>
  <si>
    <t>The difference between the total AVA and the sum of the underlying components (internal models) is the fall-back approach</t>
  </si>
  <si>
    <t>Risk exposure amount</t>
  </si>
  <si>
    <t>CCA-B</t>
  </si>
  <si>
    <t>2023</t>
  </si>
  <si>
    <t>Common Equity Tier 1 (CET1) capital</t>
  </si>
  <si>
    <t>Tier 1 capital</t>
  </si>
  <si>
    <t>Additional own funds requirements to address risks other than the risk of excessive leverage (%)</t>
  </si>
  <si>
    <t>of which: to be made up of CET1 capital (percentage points)</t>
  </si>
  <si>
    <t>of which: to be made up of Tier 1 capital (percentage points)</t>
  </si>
  <si>
    <t>Additional own funds requirements to address the risk of excessive leverage (%)</t>
  </si>
  <si>
    <t>Cash outflows - Total weighted value</t>
  </si>
  <si>
    <t>Cash inflows - Total weighted value</t>
  </si>
  <si>
    <t>Financial assets at fair value through profit or loss</t>
  </si>
  <si>
    <t>Financial assets at fair value through other comprehensive income</t>
  </si>
  <si>
    <t>Loans and advances to customers</t>
  </si>
  <si>
    <t>Investments in associates and joint ventures</t>
  </si>
  <si>
    <t>Assets held for sale</t>
  </si>
  <si>
    <t>Liabilities - Breakdown by liability classes according to the balance sheet in the published financial statements</t>
  </si>
  <si>
    <t>Deposits from banks</t>
  </si>
  <si>
    <t>Financial liabilities at fair value through profit or loss</t>
  </si>
  <si>
    <t>Liabilities held for sale</t>
  </si>
  <si>
    <t>Debt securities in issue</t>
  </si>
  <si>
    <t>Subordinated loans</t>
  </si>
  <si>
    <t>Countries with an active CCyB</t>
  </si>
  <si>
    <t>North Macedonia</t>
  </si>
  <si>
    <t>Countries having announced a CCyB</t>
  </si>
  <si>
    <t>Korea, Republic of</t>
  </si>
  <si>
    <t>Chile</t>
  </si>
  <si>
    <t>Latvia</t>
  </si>
  <si>
    <t>Georgia</t>
  </si>
  <si>
    <t>Countries with more than 1% of ING Bank consolidated's exposure that have not announced a CCyB</t>
  </si>
  <si>
    <t>Template EU CCA: Main features of regulatory own funds instruments and eligible liabilities instruments, at 31 December 2023</t>
  </si>
  <si>
    <t>Please note that in the Q4 2022 Pillar 3 report, we reported one Tier 2 instrument in the ING Bank Pillar 3 disclosure (in template ‘CCA-B’). This instrument has matured in 2023, so there is nil to report for the Q4 2023 ING Bank Pillar 3 disclosures in the templates ‘CCA’ and ‘CCA-TLAC’.</t>
  </si>
  <si>
    <t>0.10 to &lt;0.15</t>
  </si>
  <si>
    <t>0.00000000 To 0.01414200</t>
  </si>
  <si>
    <t>AAA</t>
  </si>
  <si>
    <t>0.01414200 To 0.02449500</t>
  </si>
  <si>
    <t>AA+</t>
  </si>
  <si>
    <t>0.02449500 To 0.03464100</t>
  </si>
  <si>
    <t>AA</t>
  </si>
  <si>
    <t>0.03464100 To 0.04472100</t>
  </si>
  <si>
    <t>AA-</t>
  </si>
  <si>
    <t>0.04472100 To 0.05489500</t>
  </si>
  <si>
    <t>A+</t>
  </si>
  <si>
    <t>0.05489500 To 0.07327700</t>
  </si>
  <si>
    <t>0.07327700 To 0.10983900</t>
  </si>
  <si>
    <t>A-</t>
  </si>
  <si>
    <t>0.10983900 To 0.16931700</t>
  </si>
  <si>
    <t>BBB+</t>
  </si>
  <si>
    <t>0.16931700 To 0.26841300</t>
  </si>
  <si>
    <t>BBB</t>
  </si>
  <si>
    <t>0.26841300 To 0.43756600</t>
  </si>
  <si>
    <t>BBB-</t>
  </si>
  <si>
    <t>0.43756600 To 0.73355600</t>
  </si>
  <si>
    <t>BB+</t>
  </si>
  <si>
    <t>0.73355600 To 1.26465200</t>
  </si>
  <si>
    <t>BB</t>
  </si>
  <si>
    <t>1.26465200 To 2.24209800</t>
  </si>
  <si>
    <t>BB-</t>
  </si>
  <si>
    <t>2.24209800 To 4.08777200</t>
  </si>
  <si>
    <t>B+</t>
  </si>
  <si>
    <t>4.08777200 To 7.66418200</t>
  </si>
  <si>
    <t>7.66418200 To 14.77718200</t>
  </si>
  <si>
    <t>B-</t>
  </si>
  <si>
    <t>14.77718200 To 22.72823100</t>
  </si>
  <si>
    <t>CCC</t>
  </si>
  <si>
    <t>22.72823100 To 29.58039900</t>
  </si>
  <si>
    <t>CC</t>
  </si>
  <si>
    <t>29.58039900 To 100.00000000</t>
  </si>
  <si>
    <t>14/7/1905</t>
  </si>
  <si>
    <t>Interest rate risk in the banking book is defined as the exposure of a bank’s earnings, capital, and market value to adverse movements in interest rates originated from positions in the banking book. ING uses risk measures based on both an earnings perspective and a value perspective. The following (sub-)risk types are considered for the measurement of the interest rate risk in the banking book: Gap Risk, Customer Behaviour Risk, Tenor Basis Risk, Currency Diversion Risk, Vega Optionality Risk and IFRS P&amp;L Volatility. Next to this, ING measures Credit spread Risk, Equity Investment Risk, FX Risk and Market Risk Economic Capital for the banking book. ING recognises the importance of sound market risk management and bases its market risk management framework on the need to identify, assess, control, and manage market risks. The approach consists of a cycle of five recurring activities: risk identification, risk assessment, risk control, risk monitoring and risk reporting. &gt;&gt; Risk identification is a joint effort of the first and second lines of defence. The goal of risk identification is to detect potential new risks and any changes in known risks. &gt;&gt; Identified risks are assessed and measured by means of various risk metrics to determine the importance of the risk to ING and subsequently to identify the control measures needed. &gt;&gt; Risk control measures used by ING include policies, procedures, minimum standards, limit frameworks, management buffers to cover for uncertainties and stress tests. &gt;&gt; Risk monitoring occurs to check if the implemented risk controls are executed, complied with across the organisation, and are effective. &gt;&gt; Market risk management results and findings are reported to the necessary governing departments and approval bodies.</t>
  </si>
  <si>
    <t>The IRRBB strategy links the overarching ING business strategy to the acceptable level for IRRBB, expressed in the Risk Appetite Statements. The Risk Appetite Statements are translated into metrics and limits to enable allocation, implementation, and monitoring. The IRRBB risk appetite is set or updated at least annually and must be based on strategic objectives, identified IRRBB risks and regulatory requirements. The limits are defined at the consolidated level and across the different risk categories and cascaded down into the organisation. The Management Board Bank has delegated this task to Asset and Liability Committee Bank (ALCO Bank). ALCO Bank discusses and steers, monthly, the overall risk profile of all ING Bank’s balance sheet and capital management risks. This includes the IRRBB metrics (on total as well as per sub-risk type) for Net Interest Income-at-Risk, Net Present Value-at-Risk, Revaluation Reserve-at-Risk, IFRS P&amp;L volatility and Economic Value of Equity as well as the other market risk measures like Credit Spread Risk, Equity Investment Risk, for the banking book. The management of interest rate risk follows the IRRBB framework as approved by ALCO Bank. This framework describes roles, responsibilities, risk metrics, and the policies and procedures related to interest rate risk management. As a result of this framework, ING centralises interest rate risk management from commercial books (that capture the interest rate risks in the products sold to clients) to globally managed interest rate risk books within Group Treasury. The IRRBB framework distinguishes different views for the measurement of IRRBB that are applied: &gt;&gt; Sensitivity view: to measure all risk types, individually. The sensitivity view includes the IRRBB-specific regulatory measures and the risk measures used for internal management. &gt;&gt; Integrated view: all IRRBB risk types must be measured in coherence, from both an earnings perspective and/or value perspective. This includes economic capital, internal stress testing and regulatory stress testing. &gt;&gt; Specific (for example product specific) stress testing. ING implements hedging and risk mitigation strategies that range from the use of traditional market instruments, such as interest rate swaps, to more sophisticated hedging strategies to address a combination of risk factors arising at the portfolio level. Furthermore, ING’s model risk and related control structure is based on the three model lines of defence (MLoD) approach. This approach aims to provide a sound governance framework for model risk management by defining and implementing three different management layers with distinct roles and oversight responsibilities. In this structure, models used in the IRRBB domain, globally or locally, are subject to regular validations/audits by Independent Model Validation (2nd MLOD) and Corporate Audit Service (3rd MLOD).</t>
  </si>
  <si>
    <t>IRRBB measures: &gt;&gt; Net Interest Income-at-Risk measures the impact of changing interest rates on net interest income (before tax) of the banking book with a time horizon of one year (expanding to a horizon of three years). This excludes credit spread sensitivity and fees. &gt;&gt; Net Present Value-at-Risk measures the impact of changing interest rates on value. The NPV-at-Risk is defined as the outcome of an instantaneous increase and decrease in interest rates from applying currency-specific scenarios. &gt;&gt; Economic Value of Equity is a regulatory metric that measures changes in the net present value of the interest rate sensitive instruments. &gt;&gt; Customer Behaviour Risk measures the sensitivity of NII and NPV to modelled customer behaviour by shifting the parameters of behavioural models. &gt;&gt; Tenor basis risk measures the sensitivity of NII and NPV to changes in the basis spread between different swap curves where the basis spreads relative to the most liquid swap curve are shifted. &gt;&gt; Vega optionality risk measures the impact of changes in interest rate volatilities on the NPV. &gt;&gt; Currency diversion risk measures the effect on the NII and NPV of a movement of the interest rates of a currency relative to the EUR. &gt;&gt; IFRS P&amp;L Volatility measures the fair value sensitivities of derivatives in the banking book. The measure provides insight in the P&amp;L impact of fair market value changes of these instruments. &gt;&gt; Revaluation Reserve-at-Risk (RR-at-Risk) is defined as a specific subset of the NPV-at-Risk that is based on the accounting treatment Hold-to-Collect &amp; Sell of the banking book positions. &gt;&gt; From an Economic Capital perspective, IRRBB is also measured as it is covered by Market Risk EC. This is measured and reported to ALCO Bank on a monthly basis. IRRBB metrics are calculated managed and reported on a monthly/quarterly basis.</t>
  </si>
  <si>
    <t>&gt;&gt; In total, 24 scenarios are defined for gap risk. NII-at-Risk scenarios consist of four parallel up/down scenarios (for internal and regulatory management) and six non-parallel scenarios (short rate up, short rate down, long rate up, long rate down, flattening, steepening all for internal management). In addition 2 ‘narrative’ based scenarios (global crisis and geopolitical risk) are calculated for NII-at-Risk. For NPV-at-Risk, six parallel scenarios (two up and down scenarios for internal management and up &amp; down for regulatory management) and six non-parallel scenarios (short rate up, short rate down, long rate up, long rate down, flattening, steepening all for internal management). &gt;&gt; For the regulatory view, 6 scenarios are defined for Economic Value of Equity, two parallel scenarios (up and down), and four non-parallel scenarios (short rate up, short rate down, flattening, steepening). &gt;&gt; For both the earning and value perspective, Customer Behaviour Risk scenarios are defined and applied to mortgage and savings models: this entails stress assumptions on mortgage prepayment rates and to volume and pricing development for savings portfolios. &gt;&gt; Two scenarios (tightening and widening) are defined for Tenor Basis Risk to measure the sensitivity of NII and NPV each. &gt;&gt; For Vega Optionality, one scenario is applied in which a parallel increase of the normal volatility surface is considered to measure the sensitivity of Net Present Value. &gt;&gt; Two scenarios defined for Currency diversion risk are parallel increases and decreases of the swap curves for the specified dimensions.</t>
  </si>
  <si>
    <t>Article 448.1 (e) (iii); Article 448.2</t>
  </si>
  <si>
    <t>The reported figures for NII are derived from internal measurement system. For this measure, the following key modelling and parametric assumptions are applied based on the management judgement and analysis: &gt;&gt; The NII-at-Risk figures are measured based on the assumption of the balance sheet development in line with the dynamic plan. &gt;&gt; Straight aggregation across currency is applied. &gt;&gt; For NII-at-Risk, it is assumed that the projections of the balance sheet development don’t change under the alternative scenarios. &gt;&gt; Currency specific interest rate gradual movements (1-in-10 year scenario) are applied. &gt;&gt; NII-at-Risk is defined as the outcome of a ramped (i.e. gradual) increase and decrease in interest rates versus a base scenario &gt;&gt; Post-shock interest rate floors have been implemented. &gt;&gt; The base case scenario for yield curve development is based on the assumption of a static yield curve.</t>
  </si>
  <si>
    <t>Article 448.1 (e) (ii); Article 448.2</t>
  </si>
  <si>
    <t>ING uses derivatives for economic hedging purposes to manage its asset and liability portfolios and structural risk positions. The primary objective of ING’s hedging activities is to manage the risks which arises from structural imbalances in the duration and other profiles of its assets and liabilities in accordance with its risk appetite. The main risks which are being hedged are interest rate risk and foreign currency exchange rate risk. These risks are primarily hedged with interest rate swaps, cross currency swaps and foreign exchange forwards/swaps. In its interest rate management ING uses [interest rate] swaps. For these swaps different hedge accounting programs are used to align the accounting classification of hedged items with the hedging derivatives. ING uses the following hedge accounting programs in relation to IRRBB: &gt;&gt; Fair Value Hedge Accounting: ING’s fair value hedges principally consist of interest rate swaps that are used to protect against changes in the fair value of fixed-rate instruments due to movements in market interest rates. ING applies fair value hedge accounting on micro level in which one hedged item is hedged with one or multiple hedging instruments as well as on macro level whereby a portfolio of items is hedged with multiple hedging instruments. &gt;&gt; Cash Flow Hedge Accounting: ING’s cash flow hedges mainly consist of interest rate swaps and cross-currency swaps that are used to protect against the exposure to variability in future cash flows on non-trading assets and liabilities that bear interest at variable rates or are expected to be refunded or reinvested in the future.</t>
  </si>
  <si>
    <t>Article 448.1 (e) (iv); Article 448.2</t>
  </si>
  <si>
    <t>The key modelling and parametric assumptions used, aim at: &gt;&gt; Reporting Economic Value of Equity in line with the regulatory requirements. Behavioural assumptions for savings (client rate and volume modelling) and Loans/Mortgages which are modelled based on interest rate dependent or constant prepayment modelling. &gt;&gt; Modelling customer behaviour in relation to mortgages, loans, savings, and demand deposits, based on extensive research. Per business unit and product type, exposures are typically segmented into different portfolios based on expected client behaviour. For the segments, model parameters for example for the pass-through rate and customer behaviour are determined based on historical data and expert opinion. &gt;&gt; Applying behavioural modelling to its non-maturity deposits that reflects the product characteristics of the deposits, such as rate-sensitivity, volume stability and depositor type. Additionally, a distinction in modelling approach exists between transactional, rate-insensitive deposits (primarily current accounts), which are modelled using an unconditional cash flow approach and non-transactional, rate-sensitive deposits (primarily savings), where the modelled cash flows are conditional on the interest rate scenario. &gt;&gt; Using behavioural modelling to estimate loan prepayments. The modelling approach is based on the incentive of clients to prepay their loans. A distinction in modelling approach exists between rate-insensitive loans (primarily floating rate loans), which are modelled using an unconditional cash flow approach, and rate-sensitive loans (primarily fixed rate loans), where the modelled cash flows are conditional on the interest rate scenario. Depending on the portfolio, there can be additional prepayment drivers such as seasonal patterns and the age of the loan. &gt;&gt; Both asset- and liability behavioural models are reviewed at least annually.</t>
  </si>
  <si>
    <t>Article 448.1 (c); Article 448.2</t>
  </si>
  <si>
    <t>&gt;&gt; ∆EVE in absolute terms has slightly decreased over the reporting period for the BCBS scenarios, due to the increase in duration of the liabilities. It remains well within internal risk appetite and regulatory boundaries. &gt;&gt; Since the last disclosure, NII sensitivity remained stable and limited (less than 2% of the realized interest income over the year in the reported scenarios) in accordance with the risk strategy of the Bank. Periodical modelling updates as well as changes in the market rates environment were factored in the hedging activities aiming to ensure margin stability.</t>
  </si>
  <si>
    <t>Article 448.1 (d)</t>
  </si>
  <si>
    <t>The behavioural modelling outcomes of non-maturity deposits are translated into replicating portfolios, which represent the repricing maturities assigned to the non-maturity deposits. The volume-weighted average repricing maturity of non-maturity deposits in scope of behavioural modelling is 2.4 years and its duration 2.2 years. While it should be noted that the longest assigned repricing maturity depends on the characteristics of each individual segment, ING Group-wide the longest assigned repricing maturity is 15 years.</t>
  </si>
  <si>
    <t>Article 448.1 (g)</t>
  </si>
  <si>
    <t>2023 median in EUR million</t>
  </si>
  <si>
    <t>Collateral received and own debt securities issued other than covered bonds and ABSs encumbered</t>
  </si>
  <si>
    <t>2023 median</t>
  </si>
  <si>
    <t>Collateral received and own debt securities issued other than covered bonds and securitisations encumbered</t>
  </si>
  <si>
    <t>The amounts are presented as the median of the four quarter end values of the reporting year. The median is calculated as the average of the two values in the middle of the order of four quarter end values.</t>
  </si>
  <si>
    <t>Encumbered assets on ING Bank’s balance sheet comprise to a large extent mortgages and other loans which are used as cover pool for covered bond programs issued by subsidiaries in the Netherlands, Belgium and Germany, as well as external securitisations and other types of collateralised deposits. Of the total encumbered assets of the Bank, EUR 76 billion are loans and advances, mostly mortgages, that serve as collateral for these type of liabilities. The cover pool assets are not considered encumbered when the securities are retained within ING Bank. The issued securitisations and especially the covered bonds have over-collateralisation, meaning that the assets in the cover pool are higher than the issuance.</t>
  </si>
  <si>
    <t>To optimise the usage of collateral between the entities of the Bank ING has significant intraBank encumbrance</t>
  </si>
  <si>
    <t>Template 10 - Other climate change mitigating actions that are not covered in the EU Taxonomy</t>
  </si>
  <si>
    <t>Type of counterparty</t>
  </si>
  <si>
    <t>Type of financial instrument</t>
  </si>
  <si>
    <t>Gross carrying amount (million EUR)</t>
  </si>
  <si>
    <t>Type of risk mitigated (Climate change transition risk)</t>
  </si>
  <si>
    <t>Type of risk mitigated (Climate change physical risk)</t>
  </si>
  <si>
    <t>Qualitative information on the nature of the mitigating actions</t>
  </si>
  <si>
    <t>Bonds (e.g. green, sustainable, sustainability-linked under standards other than the EU standards)</t>
  </si>
  <si>
    <t>Financial corporations</t>
  </si>
  <si>
    <t>Yes</t>
  </si>
  <si>
    <t xml:space="preserve"> This mainly covers Green Bonds from FI (for Financial Corporations) and  SSAs &amp; GOVs (for Other Counterparties).</t>
  </si>
  <si>
    <t xml:space="preserve">      Of which Loans collateralised by commercial immovable property</t>
  </si>
  <si>
    <t>Other counterparties</t>
  </si>
  <si>
    <t>Loans (e.g. green, sustainable, sustainability-linked under standards other than the EU standards)</t>
  </si>
  <si>
    <t>Sustainable loans provided by Groenbank for investments that have a "green" certificate (groenverklaring) issued by the Dutch Government.</t>
  </si>
  <si>
    <t xml:space="preserve">EUR 805 mln Loans that fall under the EIB scheme that can be used to fund transactions with a sustainable character. These loans are issued to initiative that positively impacts: (1) energy transition, (2) increase energy efficiency buildings, (3) Circular economy, (4) Sustainable mobility. Tranche 2019: at least 50% of the loan must have a green purpose. Tranch 2023, at least 75% of the loan must have a green purpose.
EUR 2 mln Loans BMKB-Groen used for making buildings more sustainable such as purchase of solar panels or Heat Pumps. </t>
  </si>
  <si>
    <t xml:space="preserve">     Of which Loans collateralised by commercial immovable property</t>
  </si>
  <si>
    <t>Green commercial buildings from The Netherlands with an EPC label A.</t>
  </si>
  <si>
    <t xml:space="preserve">     Of which building renovation loans</t>
  </si>
  <si>
    <t xml:space="preserve">Collateral obtained by taking possession: residential and commercial immovable properties </t>
  </si>
  <si>
    <t>Other local governments financing</t>
  </si>
  <si>
    <t>Housing financing</t>
  </si>
  <si>
    <t>Local government financing</t>
  </si>
  <si>
    <t>of which motor vehicle loans</t>
  </si>
  <si>
    <t>of which building renovation loans</t>
  </si>
  <si>
    <t>of which loans collateralised by residential immovable property</t>
  </si>
  <si>
    <t>Non-financial corporations subject to NFRD disclosure obligations</t>
  </si>
  <si>
    <t>of which insurance undertakings</t>
  </si>
  <si>
    <t>of which management companies</t>
  </si>
  <si>
    <t>of which investment firms</t>
  </si>
  <si>
    <t>Loans and advances, debt securities and equity instruments not HfT eligible for GAR calculation</t>
  </si>
  <si>
    <t>GAR</t>
  </si>
  <si>
    <t>Of which enabling</t>
  </si>
  <si>
    <t>Of which transitional/adaptation</t>
  </si>
  <si>
    <t>Of which specialised lending</t>
  </si>
  <si>
    <t>Of which adaptation</t>
  </si>
  <si>
    <t>Of which transitional</t>
  </si>
  <si>
    <t>Of which environmentally sustainable</t>
  </si>
  <si>
    <t>Proportion of total new assets covered</t>
  </si>
  <si>
    <t>Proportion of new eligible assets funding taxonomy relevant sectors</t>
  </si>
  <si>
    <t>Proportion of total assets covered</t>
  </si>
  <si>
    <t>Proportion of eligible assets funding taxonomy relevant sectors</t>
  </si>
  <si>
    <t>TOTAL (CCM + CCA)</t>
  </si>
  <si>
    <t>Climate Change Adaptation (CCA)</t>
  </si>
  <si>
    <t>Climate Change Mitigation (CCM)</t>
  </si>
  <si>
    <t>Disclosure reference date T: KPIs on flows</t>
  </si>
  <si>
    <t>Disclosure reference date T: KPIs on stock</t>
  </si>
  <si>
    <t>af</t>
  </si>
  <si>
    <t>ae</t>
  </si>
  <si>
    <t>ad</t>
  </si>
  <si>
    <t>ac</t>
  </si>
  <si>
    <t>ab</t>
  </si>
  <si>
    <t>aa</t>
  </si>
  <si>
    <t>z</t>
  </si>
  <si>
    <t>y</t>
  </si>
  <si>
    <t>x</t>
  </si>
  <si>
    <t>w</t>
  </si>
  <si>
    <t>v</t>
  </si>
  <si>
    <t>u</t>
  </si>
  <si>
    <t>t</t>
  </si>
  <si>
    <t>s</t>
  </si>
  <si>
    <t>r</t>
  </si>
  <si>
    <t>q</t>
  </si>
  <si>
    <t>Template 7 - Mitigating actions: Assets for the calculation of GAR</t>
  </si>
  <si>
    <t>Million EUR</t>
  </si>
  <si>
    <t>Disclosure reference date T</t>
  </si>
  <si>
    <t xml:space="preserve">Total gross carrying amount </t>
  </si>
  <si>
    <t>Of which towards taxonomy relevant sectors (Taxonomy-eligible)</t>
  </si>
  <si>
    <t>Of which environmentally sustainable (Taxonomy-aligned)</t>
  </si>
  <si>
    <t>GAR - Covered assets in both numerator and denominator</t>
  </si>
  <si>
    <t xml:space="preserve">Financial corporations </t>
  </si>
  <si>
    <t>Debt securities, including UoP</t>
  </si>
  <si>
    <t>of which  management companies</t>
  </si>
  <si>
    <t>Non-financial corporations (subject to NFRD disclosure obligations)</t>
  </si>
  <si>
    <t>Local governments financing</t>
  </si>
  <si>
    <t>TOTAL GAR ASSETS</t>
  </si>
  <si>
    <t xml:space="preserve">Assets excluded from the numerator for GAR calculation (covered in the denominator) </t>
  </si>
  <si>
    <t>EU Non-financial corporations (not subject to NFRD disclosure obligations)</t>
  </si>
  <si>
    <t>Non-EU Non-financial corporations (not subject to NFRD disclosure obligations)</t>
  </si>
  <si>
    <t>Derivatives</t>
  </si>
  <si>
    <t>On demand interbank loans</t>
  </si>
  <si>
    <t>Cash and cash-related assets</t>
  </si>
  <si>
    <t>Other assets (e.g. Goodwill, commodities etc.)</t>
  </si>
  <si>
    <t>TOTAL ASSETS IN THE DENOMINATOR (GAR)</t>
  </si>
  <si>
    <t xml:space="preserve">Other assets excluded from both the numerator and denominator for GAR calculation </t>
  </si>
  <si>
    <t>Sovereigns</t>
  </si>
  <si>
    <t>Central banks exposure</t>
  </si>
  <si>
    <t>Trading book</t>
  </si>
  <si>
    <t>TOTAL ASSETS EXCLUDED FROM NUMERATOR AND DENOMINATOR</t>
  </si>
  <si>
    <t>TOTAL ASSETS</t>
  </si>
  <si>
    <t>Template 6. Summary of key performance indicators (KPIs) on the Taxonomy-aligned exposures</t>
  </si>
  <si>
    <t>% coverage (over total assets)*</t>
  </si>
  <si>
    <t>Climate change mitigation</t>
  </si>
  <si>
    <t>Climate change adaptation</t>
  </si>
  <si>
    <t>Total (Climate change mitigation + Climate change adaptation)</t>
  </si>
  <si>
    <t>GAR stock</t>
  </si>
  <si>
    <t>GAR flow</t>
  </si>
  <si>
    <t>* % of assets covered by the KPI over banks´ total assets</t>
  </si>
  <si>
    <t>Variable: Geographical area subject to climate change physical risk - acute and chronic events</t>
  </si>
  <si>
    <t>J - Information and communication</t>
  </si>
  <si>
    <t>P - Education</t>
  </si>
  <si>
    <t>Q - Human health and social work activities</t>
  </si>
  <si>
    <t>Repossessed collaterals</t>
  </si>
  <si>
    <t>Certain of the statements contained herein are not historical facts, including, without limitation, certain statements made of future expectations and other forward-looking statements that are based on management’s current views and assumptions and involve known and unknown risks and uncertainties that could cause actual results, performance or events to differ materially from those expressed or implied in such statements. Actual results, performance or events may differ materially from those in such statements due to a number of factors, including, without limitation: (1) changes in general economic conditions, in particular economic conditions in ING’s core markets, including changes affecting currency exchange rates and the regional and global economic impact of the invasion of Russia into Ukraine and the related international response measures (2) changes affecting interest rate levels (3) any default of a major market participant and related market disruption (4) changes in performance of financial markets, including in Europe and developing markets (5) fiscal uncertainty in Europe and the United States (6) discontinuation of or changes in ‘benchmark’ indices (7) inflation and deflation in our principal markets (8) changes in conditions in the credit and capital markets generally, including changes in borrower and counterparty creditworthiness (9) failures of banks falling under the scope of state compensation schemes (10) non-compliance with or changes in laws and regulations, including those concerning financial services, financial economic crimes and tax laws, and the interpretation and application thereof (11) geopolitical risks, political instabilities and policies and actions of governmental and regulatory authorities, including in connection with the invasion of Russia into Ukraine and the related international response measures (12) legal and regulatory risks in certain countries with less developed legal and regulatory frameworks (13) prudential supervision and regulations, including in relation to stress tests and regulatory restrictions on dividends and distributions (also among members of the group) (14) ING’s ability to meet minimum capital and other prudential regulatory requirements (15) changes in regulation of US commodities and derivatives businesses of ING and its customers (16) application of bank recovery and resolution regimes, including write-down and conversion powers in relation to our securities (17) outcome of current and future litigation, enforcement proceedings, investigations or other regulatory actions, including claims by customers or stakeholders who feel misled or treated unfairly, and other conduct issues (18) changes in tax laws and regulations and risks of non-compliance or investigation in connection with tax laws, including FATCA (19) operational and IT risks, such as system disruptions or failures, breaches of security, cyber-attacks, human error, changes in operational practices or inadequate controls including in respect of third parties with which we do business and including any risks as a result of incomplete, inaccurate, or otherwise flawed outputs from the algorithms and data sets utilized in artificial intelligence (20) risks and challenges related to cybercrime including the effects of cyberattacks and changes in legislation and regulation related to cybersecurity and data privacy, including such risks and challenges as a consequence of the use of emerging technologies, such as advanced forms of artificial intelligence and quantum computing (21) changes in general competitive factors, including ability to increase or maintain market share (22) inability to protect our intellectual property and infringement claims by third parties (23) inability of counterparties to meet financial obligations or ability to enforce rights against such counterparties (24) changes in credit ratings (25) business, operational, regulatory, reputation and other risks and challenges in connection with climate change and Environmental, Social and Governance (ESG)-related matters, including data and reporting (26) inability to attract and retain key personnel (27) future liabilities under defined benefit retirement plans (28) failure to manage business risks, including in connection with use of models, use of derivatives, or maintaining appropriate policies and guidelines (29) changes in capital and credit markets, including interbank funding, as well as customer deposits, which provide the liquidity and capital required to fund our operations, and (30) the other risks and uncertainties detailed in the most recent annual report of ING Groep N.V. (including the Risk Factors contained therein) and ING’s more recent disclosures, including press releases, which are available on www.ING.com. 
This document may contain ESG-related material that has been prepared by ING on the basis of publicly available information, internally developed data and other third-party sources believed to be reliable. ING has not sought to independently verify information obtained from public and third-party sources and makes no representations or warranties as to accuracy, completeness, reasonableness or reliability of such information.
Materiality, as used in the context of ESG, is distinct from, and should not be confused with, such term as defined in the Market Abuse Regulation or as defined for Securities and Exchange Commission (‘SEC’) reporting purposes. Any issues identified as material for purposes of ESG in this annual report are therefore not necessarily material as defined in the Market Abuse Regulation or for SEC reporting purposes.  In addition, there is currently no single, globally recognized set of accepted definitions in assessing whether activities are “green” or “sustainable.” Without limiting any of the statements contained herein, we make no representation or warranty as to whether any of our securities constitutes a green or sustainable security or conforms to present or future investor expectations or objectives for green or sustainable investing. For information on characteristics of a security, use of proceeds, a description of applicable project(s) and/or any other relevant information, please reference the offering documents for such security.
This document may contain inactive textual addresses to internet websites operated by us and third parties. Reference to such websites is made for information purposes only, and information found at such websites is not incorporated by reference into this annual report. ING does not make any representation or warranty with respect to the accuracy or completeness of, or take any responsibility for, any information found at any websites operated by third parties. ING specifically disclaims any liability with respect to any information found at websites operated by third parties. ING cannot guarantee that websites operated by third parties remain available following the filing of this annual report or that any information found at such websites will not change following the filing of this annual report. Many of those factors are beyond ING’s control. 
Any forward-looking statements made by or on behalf of ING speak only as of the date they are made, and ING assumes no obligation to publicly update or revise any forward-looking statements, whether as a result of new information or for any other reason.
This document does not constitute an offer to sell, or a solicitation of an offer to purchase, any securities in the United States or any other jurisdiction.</t>
  </si>
  <si>
    <t>ESG Template 6</t>
  </si>
  <si>
    <t>ESG Template 7</t>
  </si>
  <si>
    <t>ESG Template 8</t>
  </si>
  <si>
    <t>ESG Template 10</t>
  </si>
  <si>
    <t>ESG Template 5 (BE)</t>
  </si>
  <si>
    <t>ESG5 (BE)</t>
  </si>
  <si>
    <t>ESG6</t>
  </si>
  <si>
    <t>ESG8</t>
  </si>
  <si>
    <t>ESG10</t>
  </si>
  <si>
    <t>ESG7</t>
  </si>
  <si>
    <t>KPI (in %)</t>
  </si>
  <si>
    <t>Template 8 - Mitigating actions - GAR %</t>
  </si>
  <si>
    <t>%  (compared to total covered assets in the denominator)</t>
  </si>
  <si>
    <r>
      <t xml:space="preserve">RWEA with substitution effects
</t>
    </r>
    <r>
      <rPr>
        <sz val="8"/>
        <color theme="1"/>
        <rFont val="ING Me"/>
      </rPr>
      <t>(both reduction and substitution effects)</t>
    </r>
    <r>
      <rPr>
        <b/>
        <sz val="8"/>
        <color theme="1"/>
        <rFont val="ING Me"/>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</si>
</sst>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43" formatCode="_ * #,##0.00_ ;_ * \-#,##0.00_ ;_ * &quot;-&quot;??_ ;_ @_ "/>
    <numFmt numFmtId="164" formatCode="_(* #,##0.00_);_(* \(#,##0.00\);_(* &quot;-&quot;??_);_(@_)"/>
    <numFmt numFmtId="165" formatCode="_-* #,##0.00_-;\-* #,##0.00_-;_-* &quot;-&quot;??_-;_-@_-"/>
    <numFmt numFmtId="166" formatCode="[$-F800]dddd\,\ mmmm\ dd\,\ yyyy"/>
    <numFmt numFmtId="167" formatCode="[$-809]dd\ mmmm\ yyyy;@"/>
    <numFmt numFmtId="168" formatCode="#,##0_ ;\-#,##0\ "/>
    <numFmt numFmtId="169" formatCode="_-* #,##0_-;\-* #,##0_-;_-* &quot;-&quot;??_-;_-@_-"/>
    <numFmt numFmtId="170" formatCode="0.000%"/>
    <numFmt numFmtId="171" formatCode="_-* #,##0.0_-;\-* #,##0.0_-;_-* &quot;-&quot;??_-;_-@_-"/>
    <numFmt numFmtId="172" formatCode="0.0000%"/>
    <numFmt numFmtId="173" formatCode="#,##0.000000"/>
    <numFmt numFmtId="174" formatCode="0.0"/>
    <numFmt numFmtId="175" formatCode="0.0%"/>
    <numFmt numFmtId="176" formatCode="#0,,;&quot;-&quot;#0,,;#0,,;_(@_)"/>
    <numFmt numFmtId="177" formatCode="* #,##0,,;* \(#,##0,,\);* &quot;—&quot;;_(@_)"/>
    <numFmt numFmtId="178" formatCode="#,##0;&quot;-&quot;#,##0;#,##0;_(@_)"/>
  </numFmts>
  <fonts count="63" x14ac:knownFonts="1">
    <font>
      <sz val="11"/>
      <color theme="1"/>
      <name val="Calibri"/>
      <family val="2"/>
      <scheme val="minor"/>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9"/>
      <color rgb="FFFF0000"/>
      <name val="Calibri"/>
      <family val="2"/>
      <scheme val="minor"/>
    </font>
    <font>
      <strike/>
      <sz val="9"/>
      <color rgb="FFFF0000"/>
      <name val="Calibri"/>
      <family val="2"/>
      <scheme val="minor"/>
    </font>
    <font>
      <sz val="11"/>
      <color theme="1"/>
      <name val="Calibri"/>
      <family val="2"/>
      <charset val="238"/>
      <scheme val="minor"/>
    </font>
    <font>
      <b/>
      <sz val="10"/>
      <name val="Arial"/>
      <family val="2"/>
    </font>
    <font>
      <b/>
      <sz val="8"/>
      <color theme="0"/>
      <name val="ING Me"/>
    </font>
    <font>
      <b/>
      <sz val="8"/>
      <color rgb="FFFF6200"/>
      <name val="ING Me"/>
    </font>
    <font>
      <sz val="8"/>
      <color theme="1"/>
      <name val="ING Me"/>
    </font>
    <font>
      <sz val="8"/>
      <name val="ING Me"/>
    </font>
    <font>
      <b/>
      <sz val="8"/>
      <name val="ING Me"/>
    </font>
    <font>
      <i/>
      <sz val="8"/>
      <color rgb="FFAA322F"/>
      <name val="ING Me"/>
    </font>
    <font>
      <b/>
      <sz val="8"/>
      <color theme="1"/>
      <name val="ING Me"/>
    </font>
    <font>
      <sz val="8"/>
      <color rgb="FF000000"/>
      <name val="ING Me"/>
    </font>
    <font>
      <b/>
      <sz val="8"/>
      <color rgb="FF000000"/>
      <name val="ING Me"/>
    </font>
    <font>
      <sz val="8"/>
      <color rgb="FFFF0000"/>
      <name val="ING Me"/>
    </font>
    <font>
      <strike/>
      <sz val="8"/>
      <color rgb="FFFF0000"/>
      <name val="ING Me"/>
    </font>
    <font>
      <b/>
      <i/>
      <sz val="8"/>
      <name val="ING Me"/>
    </font>
    <font>
      <i/>
      <sz val="8"/>
      <color rgb="FF000000"/>
      <name val="ING Me"/>
    </font>
    <font>
      <b/>
      <sz val="8"/>
      <color rgb="FFFF0000"/>
      <name val="ING Me"/>
    </font>
    <font>
      <strike/>
      <sz val="8"/>
      <name val="ING Me"/>
    </font>
    <font>
      <b/>
      <i/>
      <sz val="8"/>
      <color theme="1"/>
      <name val="ING Me"/>
    </font>
    <font>
      <u/>
      <sz val="8"/>
      <color rgb="FF008080"/>
      <name val="ING Me"/>
    </font>
    <font>
      <i/>
      <sz val="8"/>
      <color theme="1"/>
      <name val="ING Me"/>
    </font>
    <font>
      <i/>
      <sz val="8"/>
      <name val="ING Me"/>
    </font>
    <font>
      <b/>
      <sz val="8"/>
      <color rgb="FFFF5B00"/>
      <name val="ING Me"/>
    </font>
    <font>
      <u/>
      <sz val="8"/>
      <name val="ING Me"/>
    </font>
    <font>
      <u/>
      <sz val="8"/>
      <color theme="10"/>
      <name val="ING Me"/>
    </font>
    <font>
      <sz val="8"/>
      <color theme="0"/>
      <name val="ING Me"/>
    </font>
    <font>
      <sz val="8"/>
      <color rgb="FFFF6200"/>
      <name val="ING Me"/>
    </font>
    <font>
      <sz val="8"/>
      <color rgb="FF333333"/>
      <name val="ING Me"/>
    </font>
    <font>
      <b/>
      <sz val="8"/>
      <color rgb="FF333333"/>
      <name val="ING Me"/>
    </font>
    <font>
      <b/>
      <sz val="8"/>
      <color indexed="63"/>
      <name val="ING Me"/>
    </font>
    <font>
      <sz val="8"/>
      <color theme="4"/>
      <name val="ING Me"/>
    </font>
    <font>
      <sz val="8"/>
      <color rgb="FF000000"/>
      <name val="Calibri Light"/>
      <family val="2"/>
      <scheme val="major"/>
    </font>
    <font>
      <sz val="8"/>
      <name val="Calibri Light"/>
      <family val="2"/>
      <scheme val="major"/>
    </font>
    <font>
      <b/>
      <sz val="8"/>
      <color rgb="FFFFFFFF"/>
      <name val="ING Me"/>
    </font>
    <font>
      <sz val="8"/>
      <color theme="1"/>
      <name val="Calibri"/>
      <family val="2"/>
      <scheme val="minor"/>
    </font>
    <font>
      <b/>
      <i/>
      <sz val="8"/>
      <color rgb="FF000000"/>
      <name val="ING Me"/>
    </font>
    <font>
      <b/>
      <sz val="11"/>
      <color theme="1"/>
      <name val="Calibri"/>
      <family val="2"/>
      <scheme val="minor"/>
    </font>
    <font>
      <sz val="8"/>
      <name val="Calibri"/>
      <family val="2"/>
      <scheme val="minor"/>
    </font>
    <font>
      <sz val="11"/>
      <name val="Calibri"/>
      <family val="2"/>
      <scheme val="minor"/>
    </font>
    <font>
      <sz val="11"/>
      <color rgb="FF00B0F0"/>
      <name val="Calibri"/>
      <family val="2"/>
      <scheme val="minor"/>
    </font>
    <font>
      <i/>
      <u/>
      <sz val="8"/>
      <name val="ING Me"/>
    </font>
    <font>
      <b/>
      <sz val="9"/>
      <color rgb="FFFF6200"/>
      <name val="ING Me"/>
    </font>
    <font>
      <sz val="11"/>
      <color indexed="8"/>
      <name val="Calibri"/>
      <family val="2"/>
    </font>
    <font>
      <b/>
      <sz val="8"/>
      <color theme="5"/>
      <name val="ING Me"/>
    </font>
    <font>
      <b/>
      <sz val="11"/>
      <color rgb="FFFF6400"/>
      <name val="ING Me"/>
    </font>
    <font>
      <b/>
      <sz val="12"/>
      <name val="ING Me"/>
    </font>
    <font>
      <b/>
      <i/>
      <sz val="10"/>
      <color theme="1"/>
      <name val="ING Me"/>
    </font>
    <font>
      <sz val="8"/>
      <color rgb="FF808080"/>
      <name val="ING Me"/>
    </font>
    <font>
      <sz val="10"/>
      <name val="Arial"/>
      <family val="2"/>
    </font>
    <font>
      <sz val="10"/>
      <color rgb="FF000000"/>
      <name val="Arial"/>
      <family val="2"/>
    </font>
    <font>
      <sz val="10"/>
      <color rgb="FF000000"/>
      <name val="Arial"/>
      <family val="2"/>
    </font>
    <font>
      <sz val="10"/>
      <color rgb="FF000000"/>
      <name val="Calibri"/>
      <family val="2"/>
    </font>
    <font>
      <u/>
      <sz val="11"/>
      <color theme="0"/>
      <name val="Calibri"/>
      <family val="2"/>
      <scheme val="minor"/>
    </font>
    <font>
      <sz val="11"/>
      <color theme="1"/>
      <name val="ING Me"/>
    </font>
    <font>
      <b/>
      <u/>
      <sz val="8"/>
      <name val="ING Me"/>
    </font>
    <font>
      <u/>
      <sz val="8"/>
      <color theme="0"/>
      <name val="ING Me"/>
    </font>
  </fonts>
  <fills count="32">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1" tint="0.499984740745262"/>
        <bgColor indexed="64"/>
      </patternFill>
    </fill>
    <fill>
      <patternFill patternType="solid">
        <fgColor rgb="FF595959"/>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5100"/>
        <bgColor indexed="64"/>
      </patternFill>
    </fill>
    <fill>
      <patternFill patternType="solid">
        <fgColor rgb="FFF0F0F0"/>
        <bgColor indexed="64"/>
      </patternFill>
    </fill>
    <fill>
      <patternFill patternType="solid">
        <fgColor rgb="FFFF6600"/>
        <bgColor indexed="64"/>
      </patternFill>
    </fill>
    <fill>
      <patternFill patternType="solid">
        <fgColor theme="1" tint="0.34998626667073579"/>
        <bgColor indexed="64"/>
      </patternFill>
    </fill>
    <fill>
      <patternFill patternType="solid">
        <fgColor rgb="FFFF5100"/>
        <bgColor rgb="FF000000"/>
      </patternFill>
    </fill>
    <fill>
      <patternFill patternType="solid">
        <fgColor rgb="FFFFFFFF"/>
        <bgColor rgb="FF000000"/>
      </patternFill>
    </fill>
    <fill>
      <patternFill patternType="solid">
        <fgColor theme="0" tint="-4.9989318521683403E-2"/>
        <bgColor indexed="64"/>
      </patternFill>
    </fill>
    <fill>
      <patternFill patternType="solid">
        <fgColor rgb="FFFF5B00"/>
        <bgColor indexed="64"/>
      </patternFill>
    </fill>
    <fill>
      <patternFill patternType="solid">
        <fgColor rgb="FFFF6200"/>
        <bgColor indexed="64"/>
      </patternFill>
    </fill>
    <fill>
      <patternFill patternType="solid">
        <fgColor rgb="FFD9D9D9"/>
        <bgColor rgb="FF000000"/>
      </patternFill>
    </fill>
    <fill>
      <patternFill patternType="solid">
        <fgColor rgb="FF808080"/>
        <bgColor rgb="FF000000"/>
      </patternFill>
    </fill>
    <fill>
      <patternFill patternType="solid">
        <fgColor rgb="FFBFBFBF"/>
        <bgColor rgb="FF000000"/>
      </patternFill>
    </fill>
    <fill>
      <patternFill patternType="solid">
        <fgColor rgb="FFA6A6A6"/>
        <bgColor rgb="FF000000"/>
      </patternFill>
    </fill>
    <fill>
      <patternFill patternType="solid">
        <fgColor rgb="FFF0F0F0"/>
        <bgColor rgb="FF000000"/>
      </patternFill>
    </fill>
    <fill>
      <patternFill patternType="solid">
        <fgColor rgb="FFB6B6B6"/>
        <bgColor indexed="64"/>
      </patternFill>
    </fill>
    <fill>
      <patternFill patternType="solid">
        <fgColor theme="2"/>
        <bgColor indexed="64"/>
      </patternFill>
    </fill>
    <fill>
      <patternFill patternType="solid">
        <fgColor rgb="FFDBDBDB"/>
        <bgColor indexed="64"/>
      </patternFill>
    </fill>
    <fill>
      <patternFill patternType="solid">
        <fgColor rgb="FFB6B6B6"/>
        <bgColor rgb="FF000000"/>
      </patternFill>
    </fill>
    <fill>
      <patternFill patternType="solid">
        <fgColor theme="0" tint="-0.34998626667073579"/>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top/>
      <bottom style="medium">
        <color rgb="FFA8A8A8"/>
      </bottom>
      <diagonal/>
    </border>
    <border>
      <left/>
      <right style="thin">
        <color indexed="64"/>
      </right>
      <top/>
      <bottom style="medium">
        <color rgb="FFA8A8A8"/>
      </bottom>
      <diagonal/>
    </border>
    <border>
      <left style="thin">
        <color indexed="64"/>
      </left>
      <right style="thin">
        <color indexed="64"/>
      </right>
      <top style="medium">
        <color rgb="FFA8A8A8"/>
      </top>
      <bottom style="medium">
        <color rgb="FFA8A8A8"/>
      </bottom>
      <diagonal/>
    </border>
    <border>
      <left/>
      <right/>
      <top/>
      <bottom style="medium">
        <color rgb="FFA8A8A8"/>
      </bottom>
      <diagonal/>
    </border>
    <border>
      <left style="medium">
        <color rgb="FFA8A8A8"/>
      </left>
      <right/>
      <top style="medium">
        <color rgb="FFA8A8A8"/>
      </top>
      <bottom/>
      <diagonal/>
    </border>
    <border>
      <left/>
      <right/>
      <top style="medium">
        <color rgb="FFA8A8A8"/>
      </top>
      <bottom/>
      <diagonal/>
    </border>
    <border>
      <left/>
      <right style="medium">
        <color rgb="FFA8A8A8"/>
      </right>
      <top style="medium">
        <color rgb="FFA8A8A8"/>
      </top>
      <bottom/>
      <diagonal/>
    </border>
    <border>
      <left style="medium">
        <color rgb="FFA8A8A8"/>
      </left>
      <right/>
      <top/>
      <bottom style="medium">
        <color rgb="FFA8A8A8"/>
      </bottom>
      <diagonal/>
    </border>
    <border>
      <left/>
      <right style="medium">
        <color rgb="FFA8A8A8"/>
      </right>
      <top style="medium">
        <color rgb="FFA8A8A8"/>
      </top>
      <bottom style="medium">
        <color rgb="FFA8A8A8"/>
      </bottom>
      <diagonal/>
    </border>
    <border>
      <left/>
      <right/>
      <top/>
      <bottom style="thick">
        <color rgb="FFA8A8A8"/>
      </bottom>
      <diagonal/>
    </border>
    <border>
      <left style="medium">
        <color rgb="FFA8A8A8"/>
      </left>
      <right style="medium">
        <color rgb="FFA8A8A8"/>
      </right>
      <top/>
      <bottom/>
      <diagonal/>
    </border>
    <border>
      <left style="medium">
        <color rgb="FFA8A8A8"/>
      </left>
      <right style="medium">
        <color rgb="FFA8A8A8"/>
      </right>
      <top style="medium">
        <color rgb="FFA8A8A8"/>
      </top>
      <bottom/>
      <diagonal/>
    </border>
    <border>
      <left style="medium">
        <color rgb="FFA8A8A8"/>
      </left>
      <right style="medium">
        <color rgb="FFA8A8A8"/>
      </right>
      <top/>
      <bottom style="medium">
        <color rgb="FFA8A8A8"/>
      </bottom>
      <diagonal/>
    </border>
    <border>
      <left/>
      <right/>
      <top style="medium">
        <color rgb="FFA8A8A8"/>
      </top>
      <bottom style="medium">
        <color rgb="FFA8A8A8"/>
      </bottom>
      <diagonal/>
    </border>
    <border>
      <left style="medium">
        <color rgb="FFA8A8A8"/>
      </left>
      <right/>
      <top/>
      <bottom/>
      <diagonal/>
    </border>
    <border>
      <left style="medium">
        <color rgb="FFA8A8A8"/>
      </left>
      <right/>
      <top style="medium">
        <color rgb="FFA8A8A8"/>
      </top>
      <bottom style="medium">
        <color rgb="FFA8A8A8"/>
      </bottom>
      <diagonal/>
    </border>
    <border>
      <left/>
      <right/>
      <top style="medium">
        <color indexed="55"/>
      </top>
      <bottom style="medium">
        <color indexed="55"/>
      </bottom>
      <diagonal/>
    </border>
    <border>
      <left style="thin">
        <color indexed="64"/>
      </left>
      <right/>
      <top style="thin">
        <color indexed="64"/>
      </top>
      <bottom style="medium">
        <color rgb="FFA8A8A8"/>
      </bottom>
      <diagonal/>
    </border>
    <border>
      <left/>
      <right/>
      <top style="thin">
        <color indexed="64"/>
      </top>
      <bottom style="medium">
        <color rgb="FFA8A8A8"/>
      </bottom>
      <diagonal/>
    </border>
    <border>
      <left/>
      <right style="thin">
        <color indexed="64"/>
      </right>
      <top style="thin">
        <color indexed="64"/>
      </top>
      <bottom style="medium">
        <color rgb="FFA8A8A8"/>
      </bottom>
      <diagonal/>
    </border>
    <border>
      <left/>
      <right style="thin">
        <color indexed="64"/>
      </right>
      <top/>
      <bottom style="thick">
        <color rgb="FFA8A8A8"/>
      </bottom>
      <diagonal/>
    </border>
    <border>
      <left/>
      <right/>
      <top style="thin">
        <color rgb="FFFF6600"/>
      </top>
      <bottom style="medium">
        <color rgb="FFA8A8A8"/>
      </bottom>
      <diagonal/>
    </border>
    <border>
      <left/>
      <right/>
      <top style="medium">
        <color indexed="55"/>
      </top>
      <bottom style="medium">
        <color indexed="55"/>
      </bottom>
      <diagonal/>
    </border>
    <border>
      <left style="thin">
        <color indexed="64"/>
      </left>
      <right/>
      <top style="medium">
        <color rgb="FFA8A8A8"/>
      </top>
      <bottom style="medium">
        <color rgb="FFA8A8A8"/>
      </bottom>
      <diagonal/>
    </border>
    <border>
      <left style="thin">
        <color rgb="FFA8A8A8"/>
      </left>
      <right/>
      <top/>
      <bottom/>
      <diagonal/>
    </border>
    <border>
      <left style="thin">
        <color rgb="FFA8A8A8"/>
      </left>
      <right/>
      <top/>
      <bottom style="thin">
        <color auto="1"/>
      </bottom>
      <diagonal/>
    </border>
    <border>
      <left style="thin">
        <color indexed="64"/>
      </left>
      <right/>
      <top style="medium">
        <color rgb="FFA8A8A8"/>
      </top>
      <bottom/>
      <diagonal/>
    </border>
    <border>
      <left/>
      <right style="thin">
        <color indexed="64"/>
      </right>
      <top style="medium">
        <color rgb="FFA8A8A8"/>
      </top>
      <bottom/>
      <diagonal/>
    </border>
    <border>
      <left/>
      <right style="medium">
        <color rgb="FFA8A8A8"/>
      </right>
      <top/>
      <bottom style="medium">
        <color rgb="FFA8A8A8"/>
      </bottom>
      <diagonal/>
    </border>
    <border>
      <left/>
      <right/>
      <top style="medium">
        <color theme="0" tint="-0.34998626667073579"/>
      </top>
      <bottom style="medium">
        <color rgb="FFA8A8A8"/>
      </bottom>
      <diagonal/>
    </border>
    <border>
      <left/>
      <right style="medium">
        <color theme="0" tint="-0.34998626667073579"/>
      </right>
      <top style="medium">
        <color theme="0" tint="-0.34998626667073579"/>
      </top>
      <bottom style="medium">
        <color theme="0" tint="-0.34998626667073579"/>
      </bottom>
      <diagonal/>
    </border>
    <border>
      <left style="thin">
        <color indexed="64"/>
      </left>
      <right style="medium">
        <color theme="0" tint="-0.34998626667073579"/>
      </right>
      <top style="medium">
        <color theme="0" tint="-0.34998626667073579"/>
      </top>
      <bottom style="thin">
        <color indexed="64"/>
      </bottom>
      <diagonal/>
    </border>
    <border>
      <left style="medium">
        <color theme="0" tint="-0.34998626667073579"/>
      </left>
      <right/>
      <top style="medium">
        <color theme="0" tint="-0.34998626667073579"/>
      </top>
      <bottom style="medium">
        <color theme="0" tint="-0.34998626667073579"/>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thin">
        <color indexed="64"/>
      </right>
      <top style="medium">
        <color theme="0" tint="-0.34998626667073579"/>
      </top>
      <bottom/>
      <diagonal/>
    </border>
    <border>
      <left style="thin">
        <color indexed="64"/>
      </left>
      <right style="thin">
        <color indexed="64"/>
      </right>
      <top style="medium">
        <color theme="0" tint="-0.34998626667073579"/>
      </top>
      <bottom/>
      <diagonal/>
    </border>
    <border>
      <left style="medium">
        <color theme="0" tint="-0.34998626667073579"/>
      </left>
      <right style="medium">
        <color theme="0" tint="-0.34998626667073579"/>
      </right>
      <top style="medium">
        <color theme="0" tint="-0.34998626667073579"/>
      </top>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diagonal/>
    </border>
    <border>
      <left/>
      <right/>
      <top style="medium">
        <color theme="0" tint="-0.34998626667073579"/>
      </top>
      <bottom/>
      <diagonal/>
    </border>
    <border>
      <left style="medium">
        <color theme="0" tint="-0.34998626667073579"/>
      </left>
      <right/>
      <top style="medium">
        <color theme="0" tint="-0.34998626667073579"/>
      </top>
      <bottom/>
      <diagonal/>
    </border>
    <border>
      <left style="medium">
        <color theme="0" tint="-0.34998626667073579"/>
      </left>
      <right style="thin">
        <color indexed="64"/>
      </right>
      <top style="medium">
        <color theme="0" tint="-0.34998626667073579"/>
      </top>
      <bottom/>
      <diagonal/>
    </border>
    <border>
      <left style="thin">
        <color indexed="64"/>
      </left>
      <right style="medium">
        <color theme="0" tint="-0.34998626667073579"/>
      </right>
      <top style="medium">
        <color theme="0" tint="-0.34998626667073579"/>
      </top>
      <bottom/>
      <diagonal/>
    </border>
    <border>
      <left style="medium">
        <color theme="0" tint="-0.34998626667073579"/>
      </left>
      <right style="thin">
        <color indexed="64"/>
      </right>
      <top style="medium">
        <color theme="0" tint="-0.34998626667073579"/>
      </top>
      <bottom style="medium">
        <color theme="0" tint="-0.34998626667073579"/>
      </bottom>
      <diagonal/>
    </border>
    <border>
      <left style="thin">
        <color indexed="64"/>
      </left>
      <right style="thin">
        <color indexed="64"/>
      </right>
      <top style="medium">
        <color theme="0" tint="-0.34998626667073579"/>
      </top>
      <bottom style="medium">
        <color theme="0" tint="-0.34998626667073579"/>
      </bottom>
      <diagonal/>
    </border>
    <border>
      <left style="thin">
        <color indexed="64"/>
      </left>
      <right style="medium">
        <color theme="0" tint="-0.34998626667073579"/>
      </right>
      <top style="medium">
        <color theme="0" tint="-0.34998626667073579"/>
      </top>
      <bottom style="medium">
        <color theme="0" tint="-0.34998626667073579"/>
      </bottom>
      <diagonal/>
    </border>
    <border>
      <left/>
      <right/>
      <top style="medium">
        <color rgb="FF969696"/>
      </top>
      <bottom style="medium">
        <color rgb="FF969696"/>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s>
  <cellStyleXfs count="32">
    <xf numFmtId="0" fontId="0" fillId="0" borderId="0"/>
    <xf numFmtId="0" fontId="1" fillId="3" borderId="2" applyNumberFormat="0" applyFill="0" applyBorder="0" applyAlignment="0" applyProtection="0">
      <alignment horizontal="left"/>
    </xf>
    <xf numFmtId="0" fontId="2" fillId="0" borderId="0">
      <alignment vertical="center"/>
    </xf>
    <xf numFmtId="0" fontId="2" fillId="0" borderId="0">
      <alignment vertical="center"/>
    </xf>
    <xf numFmtId="0" fontId="3" fillId="0" borderId="0" applyNumberFormat="0" applyFill="0" applyBorder="0" applyAlignment="0" applyProtection="0"/>
    <xf numFmtId="3" fontId="2" fillId="4" borderId="1" applyFont="0">
      <alignment horizontal="right" vertical="center"/>
      <protection locked="0"/>
    </xf>
    <xf numFmtId="0" fontId="4" fillId="0" borderId="0" applyNumberFormat="0" applyFill="0" applyBorder="0" applyAlignment="0" applyProtection="0"/>
    <xf numFmtId="9" fontId="5" fillId="0" borderId="0" applyFont="0" applyFill="0" applyBorder="0" applyAlignment="0" applyProtection="0"/>
    <xf numFmtId="0" fontId="8" fillId="0" borderId="0"/>
    <xf numFmtId="0" fontId="9" fillId="3" borderId="7" applyFont="0" applyBorder="0">
      <alignment horizontal="center" wrapText="1"/>
    </xf>
    <xf numFmtId="165" fontId="5" fillId="0" borderId="0" applyFont="0" applyFill="0" applyBorder="0" applyAlignment="0" applyProtection="0"/>
    <xf numFmtId="0" fontId="2" fillId="0" borderId="0"/>
    <xf numFmtId="0" fontId="5"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0" fontId="5" fillId="0" borderId="0"/>
    <xf numFmtId="0" fontId="49"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2" fillId="0" borderId="0" applyFont="0" applyFill="0" applyBorder="0" applyAlignment="0" applyProtection="0"/>
    <xf numFmtId="0" fontId="2" fillId="0" borderId="0">
      <alignment vertical="center"/>
    </xf>
    <xf numFmtId="0" fontId="5" fillId="0" borderId="0"/>
    <xf numFmtId="0" fontId="5" fillId="0" borderId="0"/>
    <xf numFmtId="0" fontId="2" fillId="0" borderId="0"/>
    <xf numFmtId="0" fontId="55" fillId="0" borderId="0"/>
    <xf numFmtId="0" fontId="56" fillId="0" borderId="0" applyBorder="0">
      <alignment wrapText="1"/>
    </xf>
    <xf numFmtId="0" fontId="57" fillId="0" borderId="0" applyBorder="0">
      <alignment wrapText="1"/>
    </xf>
    <xf numFmtId="0" fontId="56" fillId="0" borderId="0" applyBorder="0">
      <alignment wrapText="1"/>
    </xf>
  </cellStyleXfs>
  <cellXfs count="1109">
    <xf numFmtId="0" fontId="0" fillId="0" borderId="0" xfId="0"/>
    <xf numFmtId="0" fontId="10" fillId="13" borderId="0" xfId="0" applyFont="1" applyFill="1" applyAlignment="1">
      <alignment vertical="center"/>
    </xf>
    <xf numFmtId="0" fontId="13" fillId="0" borderId="1" xfId="0" applyFont="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0" xfId="0" applyFont="1"/>
    <xf numFmtId="0" fontId="12" fillId="0" borderId="0" xfId="0" applyFont="1"/>
    <xf numFmtId="0" fontId="15" fillId="0" borderId="5" xfId="0" applyFont="1" applyBorder="1" applyAlignment="1">
      <alignment vertical="center" wrapText="1"/>
    </xf>
    <xf numFmtId="0" fontId="15" fillId="0" borderId="6" xfId="0" applyFont="1" applyBorder="1" applyAlignment="1">
      <alignment vertical="center" wrapText="1"/>
    </xf>
    <xf numFmtId="0" fontId="16" fillId="2" borderId="1" xfId="0" applyFont="1" applyFill="1" applyBorder="1" applyAlignment="1">
      <alignment vertical="center" wrapText="1"/>
    </xf>
    <xf numFmtId="0" fontId="18" fillId="2" borderId="1" xfId="0" applyFont="1" applyFill="1" applyBorder="1" applyAlignment="1">
      <alignment horizontal="center" vertical="center" wrapText="1"/>
    </xf>
    <xf numFmtId="0" fontId="17" fillId="0" borderId="1" xfId="0" applyFont="1" applyBorder="1" applyAlignment="1">
      <alignment horizontal="justify" vertical="center" wrapText="1"/>
    </xf>
    <xf numFmtId="0" fontId="19" fillId="0" borderId="0" xfId="0" applyFont="1"/>
    <xf numFmtId="0" fontId="13" fillId="0" borderId="1" xfId="0" applyFont="1" applyBorder="1" applyAlignment="1">
      <alignment horizontal="justify" vertical="center" wrapText="1"/>
    </xf>
    <xf numFmtId="0" fontId="12" fillId="0" borderId="1" xfId="0" applyFont="1" applyBorder="1"/>
    <xf numFmtId="0" fontId="12" fillId="0" borderId="0" xfId="0" applyFont="1" applyAlignment="1">
      <alignment vertical="center"/>
    </xf>
    <xf numFmtId="0" fontId="13" fillId="0" borderId="1" xfId="0" applyFont="1" applyBorder="1" applyAlignment="1">
      <alignment horizontal="center" vertical="center"/>
    </xf>
    <xf numFmtId="0" fontId="13" fillId="0" borderId="1" xfId="0" applyFont="1" applyBorder="1" applyAlignment="1">
      <alignment horizontal="justify" vertical="center"/>
    </xf>
    <xf numFmtId="0" fontId="13" fillId="0" borderId="1" xfId="0" applyFont="1" applyBorder="1" applyAlignment="1">
      <alignment vertical="center"/>
    </xf>
    <xf numFmtId="0" fontId="14" fillId="0" borderId="1" xfId="0" applyFont="1" applyBorder="1" applyAlignment="1">
      <alignment horizontal="center" vertical="center"/>
    </xf>
    <xf numFmtId="0" fontId="14" fillId="0" borderId="1" xfId="0" applyFont="1" applyBorder="1" applyAlignment="1">
      <alignment horizontal="justify" vertical="center"/>
    </xf>
    <xf numFmtId="0" fontId="14" fillId="0" borderId="1" xfId="0" applyFont="1" applyBorder="1" applyAlignment="1">
      <alignment vertical="center"/>
    </xf>
    <xf numFmtId="0" fontId="12" fillId="0" borderId="1" xfId="0" applyFont="1" applyBorder="1" applyAlignment="1">
      <alignment vertical="center"/>
    </xf>
    <xf numFmtId="3" fontId="13" fillId="0" borderId="1" xfId="5" applyFont="1" applyFill="1" applyAlignment="1">
      <alignment horizontal="center" vertical="center"/>
      <protection locked="0"/>
    </xf>
    <xf numFmtId="0" fontId="12" fillId="0" borderId="1" xfId="0" quotePrefix="1" applyFont="1" applyBorder="1" applyAlignment="1">
      <alignment horizontal="center" vertical="center"/>
    </xf>
    <xf numFmtId="0" fontId="13" fillId="0" borderId="1" xfId="3" applyFont="1" applyBorder="1" applyAlignment="1">
      <alignment horizontal="left" vertical="center" wrapText="1" indent="1"/>
    </xf>
    <xf numFmtId="0" fontId="12" fillId="0" borderId="4" xfId="0" applyFont="1" applyBorder="1"/>
    <xf numFmtId="0" fontId="12" fillId="0" borderId="5" xfId="0" applyFont="1" applyBorder="1"/>
    <xf numFmtId="0" fontId="12" fillId="0" borderId="6" xfId="0" applyFont="1" applyBorder="1"/>
    <xf numFmtId="0" fontId="12" fillId="0" borderId="0" xfId="0" applyFont="1" applyAlignment="1">
      <alignment horizontal="center"/>
    </xf>
    <xf numFmtId="0" fontId="13" fillId="0" borderId="1" xfId="0" applyFont="1" applyBorder="1"/>
    <xf numFmtId="0" fontId="16" fillId="0" borderId="0" xfId="0" applyFont="1"/>
    <xf numFmtId="0" fontId="13" fillId="0" borderId="1" xfId="0" applyFont="1" applyBorder="1" applyAlignment="1">
      <alignment horizontal="left" vertical="center" wrapText="1"/>
    </xf>
    <xf numFmtId="0" fontId="16" fillId="8" borderId="1" xfId="0" applyFont="1" applyFill="1" applyBorder="1" applyAlignment="1">
      <alignment horizontal="left" vertical="center" wrapText="1"/>
    </xf>
    <xf numFmtId="0" fontId="14" fillId="8" borderId="1" xfId="0" applyFont="1" applyFill="1" applyBorder="1" applyAlignment="1">
      <alignment horizontal="center" vertical="center" wrapText="1"/>
    </xf>
    <xf numFmtId="0" fontId="14" fillId="8" borderId="1" xfId="0" applyFont="1" applyFill="1" applyBorder="1" applyAlignment="1">
      <alignment horizontal="left" vertical="center" wrapText="1"/>
    </xf>
    <xf numFmtId="0" fontId="13" fillId="0" borderId="1" xfId="0" applyFont="1" applyBorder="1" applyAlignment="1">
      <alignment wrapText="1"/>
    </xf>
    <xf numFmtId="0" fontId="13" fillId="0" borderId="0" xfId="0" applyFont="1" applyAlignment="1">
      <alignment vertical="center"/>
    </xf>
    <xf numFmtId="0" fontId="18" fillId="8" borderId="3" xfId="0" applyFont="1" applyFill="1" applyBorder="1" applyAlignment="1">
      <alignment vertical="center" wrapText="1"/>
    </xf>
    <xf numFmtId="0" fontId="18" fillId="8" borderId="8" xfId="0" applyFont="1" applyFill="1" applyBorder="1" applyAlignment="1">
      <alignment vertical="center" wrapText="1"/>
    </xf>
    <xf numFmtId="0" fontId="18" fillId="8" borderId="8" xfId="0" applyFont="1" applyFill="1" applyBorder="1" applyAlignment="1">
      <alignment horizontal="center" vertical="center" wrapText="1"/>
    </xf>
    <xf numFmtId="0" fontId="12" fillId="0" borderId="1" xfId="0" applyFont="1" applyBorder="1" applyAlignment="1">
      <alignment wrapText="1"/>
    </xf>
    <xf numFmtId="0" fontId="16" fillId="0" borderId="1" xfId="0" applyFont="1" applyBorder="1" applyAlignment="1">
      <alignment vertical="center" wrapText="1"/>
    </xf>
    <xf numFmtId="9" fontId="16" fillId="0" borderId="8"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0" fontId="13" fillId="8" borderId="8" xfId="0" applyFont="1" applyFill="1" applyBorder="1" applyAlignment="1">
      <alignment horizontal="left" vertical="center" wrapText="1"/>
    </xf>
    <xf numFmtId="0" fontId="12" fillId="0" borderId="13" xfId="0" applyFont="1" applyBorder="1" applyAlignment="1">
      <alignment horizontal="center" vertical="center"/>
    </xf>
    <xf numFmtId="0" fontId="27" fillId="0" borderId="1" xfId="0" applyFont="1" applyBorder="1" applyAlignment="1">
      <alignment vertical="center" wrapText="1"/>
    </xf>
    <xf numFmtId="0" fontId="27" fillId="0" borderId="1" xfId="0" applyFont="1" applyBorder="1"/>
    <xf numFmtId="0" fontId="12" fillId="8" borderId="1" xfId="0" applyFont="1" applyFill="1" applyBorder="1" applyAlignment="1">
      <alignment horizontal="center" vertical="center" wrapText="1"/>
    </xf>
    <xf numFmtId="0" fontId="25" fillId="0" borderId="0" xfId="0" applyFont="1"/>
    <xf numFmtId="0" fontId="16" fillId="0" borderId="1" xfId="0" applyFont="1" applyBorder="1" applyAlignment="1">
      <alignment vertical="center"/>
    </xf>
    <xf numFmtId="0" fontId="12" fillId="0" borderId="1" xfId="0" applyFont="1" applyBorder="1" applyAlignment="1">
      <alignment horizontal="center" wrapText="1"/>
    </xf>
    <xf numFmtId="0" fontId="12" fillId="7" borderId="1" xfId="0" applyFont="1" applyFill="1" applyBorder="1" applyAlignment="1">
      <alignment vertical="center" wrapText="1"/>
    </xf>
    <xf numFmtId="0" fontId="13" fillId="0" borderId="1" xfId="0" applyFont="1" applyBorder="1" applyAlignment="1">
      <alignment horizontal="right" vertical="center" wrapText="1"/>
    </xf>
    <xf numFmtId="0" fontId="30" fillId="0" borderId="1" xfId="0" applyFont="1" applyBorder="1" applyAlignment="1">
      <alignment vertical="center" wrapText="1"/>
    </xf>
    <xf numFmtId="0" fontId="13" fillId="0" borderId="12" xfId="0" applyFont="1" applyBorder="1" applyAlignment="1">
      <alignment vertical="center" wrapText="1"/>
    </xf>
    <xf numFmtId="0" fontId="12" fillId="0" borderId="6" xfId="0" applyFont="1" applyBorder="1" applyAlignment="1">
      <alignment horizontal="center" vertical="center" wrapText="1"/>
    </xf>
    <xf numFmtId="0" fontId="13" fillId="0" borderId="1" xfId="0" applyFont="1" applyBorder="1" applyAlignment="1">
      <alignment horizontal="center"/>
    </xf>
    <xf numFmtId="0" fontId="12" fillId="0" borderId="7" xfId="0" applyFont="1" applyBorder="1" applyAlignment="1">
      <alignment horizontal="left" vertical="center" wrapText="1" indent="3"/>
    </xf>
    <xf numFmtId="0" fontId="16" fillId="0" borderId="7" xfId="0" applyFont="1" applyBorder="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1" xfId="0" applyFont="1" applyBorder="1" applyAlignment="1">
      <alignment horizontal="left" vertical="center"/>
    </xf>
    <xf numFmtId="0" fontId="13" fillId="0" borderId="1" xfId="0" applyFont="1" applyBorder="1" applyAlignment="1">
      <alignment horizontal="left" wrapText="1"/>
    </xf>
    <xf numFmtId="0" fontId="17" fillId="2" borderId="1" xfId="0" applyFont="1" applyFill="1" applyBorder="1" applyAlignment="1">
      <alignment vertical="center"/>
    </xf>
    <xf numFmtId="0" fontId="17" fillId="0" borderId="1" xfId="0" applyFont="1" applyBorder="1" applyAlignment="1">
      <alignment horizontal="left" vertical="center" wrapText="1" indent="3"/>
    </xf>
    <xf numFmtId="0" fontId="16" fillId="8" borderId="1" xfId="0" applyFont="1" applyFill="1" applyBorder="1" applyAlignment="1">
      <alignment horizontal="center" vertical="center" wrapText="1"/>
    </xf>
    <xf numFmtId="0" fontId="16" fillId="8" borderId="1" xfId="0" applyFont="1" applyFill="1" applyBorder="1" applyAlignment="1">
      <alignment vertical="center" wrapText="1"/>
    </xf>
    <xf numFmtId="0" fontId="12" fillId="8" borderId="1" xfId="0" applyFont="1" applyFill="1" applyBorder="1" applyAlignment="1">
      <alignment vertical="center" wrapText="1"/>
    </xf>
    <xf numFmtId="0" fontId="12" fillId="8" borderId="1" xfId="0" applyFont="1" applyFill="1" applyBorder="1" applyAlignment="1">
      <alignment horizontal="justify" vertical="center" wrapText="1"/>
    </xf>
    <xf numFmtId="0" fontId="12" fillId="0" borderId="0" xfId="0" applyFont="1"/>
    <xf numFmtId="168" fontId="12" fillId="14" borderId="20" xfId="10" applyNumberFormat="1" applyFont="1" applyFill="1" applyBorder="1" applyAlignment="1">
      <alignment horizontal="right" vertical="center" wrapText="1"/>
    </xf>
    <xf numFmtId="0" fontId="12" fillId="8" borderId="0" xfId="0" applyFont="1" applyFill="1"/>
    <xf numFmtId="169" fontId="16" fillId="8" borderId="26" xfId="10" applyNumberFormat="1" applyFont="1" applyFill="1" applyBorder="1" applyAlignment="1">
      <alignment horizontal="right" vertical="center" wrapText="1"/>
    </xf>
    <xf numFmtId="169" fontId="12" fillId="8" borderId="20" xfId="10" applyNumberFormat="1" applyFont="1" applyFill="1" applyBorder="1" applyAlignment="1">
      <alignment horizontal="right" vertical="center" wrapText="1"/>
    </xf>
    <xf numFmtId="0" fontId="32" fillId="13" borderId="0" xfId="0" applyFont="1" applyFill="1"/>
    <xf numFmtId="169" fontId="16" fillId="14" borderId="20" xfId="10" applyNumberFormat="1" applyFont="1" applyFill="1" applyBorder="1" applyAlignment="1">
      <alignment horizontal="right" vertical="center" wrapText="1"/>
    </xf>
    <xf numFmtId="169" fontId="16" fillId="8" borderId="20" xfId="10" applyNumberFormat="1" applyFont="1" applyFill="1" applyBorder="1" applyAlignment="1">
      <alignment horizontal="right" vertical="center" wrapText="1"/>
    </xf>
    <xf numFmtId="0" fontId="13" fillId="8" borderId="0" xfId="11" applyFont="1" applyFill="1"/>
    <xf numFmtId="0" fontId="14" fillId="8" borderId="0" xfId="0" applyFont="1" applyFill="1"/>
    <xf numFmtId="1" fontId="12" fillId="8" borderId="30" xfId="0" applyNumberFormat="1" applyFont="1" applyFill="1" applyBorder="1" applyAlignment="1">
      <alignment horizontal="right" vertical="center" wrapText="1"/>
    </xf>
    <xf numFmtId="0" fontId="13" fillId="8" borderId="33" xfId="0" applyFont="1" applyFill="1" applyBorder="1" applyAlignment="1">
      <alignment horizontal="left" vertical="center" wrapText="1"/>
    </xf>
    <xf numFmtId="0" fontId="14" fillId="8" borderId="33" xfId="0" applyFont="1" applyFill="1" applyBorder="1" applyAlignment="1">
      <alignment horizontal="left" vertical="center" wrapText="1"/>
    </xf>
    <xf numFmtId="169" fontId="12" fillId="8" borderId="30" xfId="10" applyNumberFormat="1" applyFont="1" applyFill="1" applyBorder="1" applyAlignment="1">
      <alignment horizontal="right" vertical="center" wrapText="1"/>
    </xf>
    <xf numFmtId="0" fontId="14" fillId="8" borderId="33" xfId="0" applyFont="1" applyFill="1" applyBorder="1" applyAlignment="1">
      <alignment horizontal="left" vertical="center"/>
    </xf>
    <xf numFmtId="0" fontId="13" fillId="8" borderId="0" xfId="0" applyFont="1" applyFill="1"/>
    <xf numFmtId="10" fontId="12" fillId="14" borderId="20" xfId="7" applyNumberFormat="1" applyFont="1" applyFill="1" applyBorder="1" applyAlignment="1">
      <alignment horizontal="right" vertical="center" wrapText="1"/>
    </xf>
    <xf numFmtId="0" fontId="14" fillId="8" borderId="0" xfId="11" applyFont="1" applyFill="1"/>
    <xf numFmtId="0" fontId="10" fillId="8" borderId="0" xfId="12" applyFont="1" applyFill="1" applyAlignment="1">
      <alignment horizontal="left"/>
    </xf>
    <xf numFmtId="0" fontId="11" fillId="8" borderId="0" xfId="11" applyFont="1" applyFill="1" applyAlignment="1">
      <alignment horizontal="right" vertical="center" wrapText="1"/>
    </xf>
    <xf numFmtId="0" fontId="35" fillId="8" borderId="0" xfId="12" applyFont="1" applyFill="1"/>
    <xf numFmtId="1" fontId="12" fillId="8" borderId="0" xfId="11" applyNumberFormat="1" applyFont="1" applyFill="1" applyAlignment="1">
      <alignment horizontal="right" vertical="center" wrapText="1"/>
    </xf>
    <xf numFmtId="0" fontId="13" fillId="0" borderId="0" xfId="11" applyFont="1"/>
    <xf numFmtId="168" fontId="12" fillId="8" borderId="20" xfId="10" applyNumberFormat="1" applyFont="1" applyFill="1" applyBorder="1" applyAlignment="1">
      <alignment horizontal="right" vertical="center" wrapText="1"/>
    </xf>
    <xf numFmtId="10" fontId="12" fillId="8" borderId="20" xfId="7" applyNumberFormat="1" applyFont="1" applyFill="1" applyBorder="1" applyAlignment="1">
      <alignment horizontal="right" vertical="center" wrapText="1"/>
    </xf>
    <xf numFmtId="0" fontId="10" fillId="15" borderId="16" xfId="0" applyFont="1" applyFill="1" applyBorder="1"/>
    <xf numFmtId="0" fontId="31" fillId="8" borderId="0" xfId="6" applyFont="1" applyFill="1" applyBorder="1" applyAlignment="1">
      <alignment horizontal="right"/>
    </xf>
    <xf numFmtId="0" fontId="13" fillId="0" borderId="1" xfId="13" quotePrefix="1" applyFont="1" applyBorder="1" applyAlignment="1">
      <alignment horizontal="center" vertical="center" wrapText="1"/>
    </xf>
    <xf numFmtId="170" fontId="13" fillId="0" borderId="1" xfId="7" applyNumberFormat="1" applyFont="1" applyFill="1" applyBorder="1" applyAlignment="1" applyProtection="1">
      <alignment horizontal="center" vertical="center" wrapText="1"/>
      <protection locked="0"/>
    </xf>
    <xf numFmtId="169" fontId="12" fillId="0" borderId="1" xfId="10" applyNumberFormat="1" applyFont="1" applyBorder="1" applyAlignment="1">
      <alignment horizontal="center" vertical="center" wrapText="1"/>
    </xf>
    <xf numFmtId="169" fontId="16" fillId="0" borderId="1" xfId="10" applyNumberFormat="1" applyFont="1" applyBorder="1" applyAlignment="1">
      <alignment vertical="center" wrapText="1"/>
    </xf>
    <xf numFmtId="169" fontId="12" fillId="0" borderId="8" xfId="10" applyNumberFormat="1" applyFont="1" applyBorder="1" applyAlignment="1">
      <alignment wrapText="1"/>
    </xf>
    <xf numFmtId="169" fontId="12" fillId="0" borderId="1" xfId="10" applyNumberFormat="1" applyFont="1" applyBorder="1" applyAlignment="1">
      <alignment wrapText="1"/>
    </xf>
    <xf numFmtId="169" fontId="16" fillId="0" borderId="8" xfId="10" applyNumberFormat="1" applyFont="1" applyBorder="1" applyAlignment="1">
      <alignment wrapText="1"/>
    </xf>
    <xf numFmtId="169" fontId="16" fillId="0" borderId="1" xfId="10" applyNumberFormat="1" applyFont="1" applyBorder="1" applyAlignment="1">
      <alignment wrapText="1"/>
    </xf>
    <xf numFmtId="0" fontId="16" fillId="0" borderId="1" xfId="0" applyFont="1" applyBorder="1" applyAlignment="1">
      <alignment wrapText="1"/>
    </xf>
    <xf numFmtId="3" fontId="16" fillId="0" borderId="1" xfId="0" applyNumberFormat="1" applyFont="1" applyBorder="1" applyAlignment="1">
      <alignment wrapText="1"/>
    </xf>
    <xf numFmtId="4" fontId="16" fillId="0" borderId="1" xfId="0" applyNumberFormat="1" applyFont="1" applyBorder="1" applyAlignment="1">
      <alignment wrapText="1"/>
    </xf>
    <xf numFmtId="4" fontId="16" fillId="12" borderId="1" xfId="0" applyNumberFormat="1" applyFont="1" applyFill="1" applyBorder="1" applyAlignment="1">
      <alignment wrapText="1"/>
    </xf>
    <xf numFmtId="3" fontId="12" fillId="0" borderId="1" xfId="0" applyNumberFormat="1" applyFont="1" applyBorder="1"/>
    <xf numFmtId="10" fontId="12" fillId="0" borderId="14" xfId="0" applyNumberFormat="1" applyFont="1" applyBorder="1"/>
    <xf numFmtId="10" fontId="12" fillId="0" borderId="1" xfId="0" applyNumberFormat="1" applyFont="1" applyBorder="1"/>
    <xf numFmtId="10" fontId="12" fillId="0" borderId="12" xfId="0" applyNumberFormat="1" applyFont="1" applyBorder="1"/>
    <xf numFmtId="10" fontId="12" fillId="0" borderId="7" xfId="0" applyNumberFormat="1" applyFont="1" applyBorder="1"/>
    <xf numFmtId="3" fontId="16" fillId="0" borderId="1" xfId="0" applyNumberFormat="1" applyFont="1" applyBorder="1"/>
    <xf numFmtId="10" fontId="16" fillId="0" borderId="1" xfId="0" applyNumberFormat="1" applyFont="1" applyBorder="1"/>
    <xf numFmtId="10" fontId="16" fillId="0" borderId="7" xfId="0" applyNumberFormat="1" applyFont="1" applyBorder="1"/>
    <xf numFmtId="3" fontId="12" fillId="7" borderId="1" xfId="0" applyNumberFormat="1" applyFont="1" applyFill="1" applyBorder="1" applyAlignment="1">
      <alignment vertical="center" wrapText="1"/>
    </xf>
    <xf numFmtId="3" fontId="13" fillId="6" borderId="1" xfId="0" applyNumberFormat="1" applyFont="1" applyFill="1" applyBorder="1" applyAlignment="1">
      <alignment vertical="center" wrapText="1"/>
    </xf>
    <xf numFmtId="3" fontId="12" fillId="0" borderId="1" xfId="0" applyNumberFormat="1" applyFont="1" applyBorder="1" applyAlignment="1">
      <alignment vertical="center" wrapText="1"/>
    </xf>
    <xf numFmtId="3" fontId="26" fillId="0" borderId="1" xfId="0" applyNumberFormat="1" applyFont="1" applyBorder="1" applyAlignment="1">
      <alignment vertical="center" wrapText="1"/>
    </xf>
    <xf numFmtId="3" fontId="26" fillId="7" borderId="1" xfId="0" applyNumberFormat="1" applyFont="1" applyFill="1" applyBorder="1" applyAlignment="1">
      <alignment vertical="center" wrapText="1"/>
    </xf>
    <xf numFmtId="3" fontId="13" fillId="0" borderId="1" xfId="0" applyNumberFormat="1" applyFont="1" applyBorder="1" applyAlignment="1">
      <alignment vertical="center" wrapText="1"/>
    </xf>
    <xf numFmtId="3" fontId="16" fillId="0" borderId="1" xfId="0" applyNumberFormat="1" applyFont="1" applyBorder="1" applyAlignment="1">
      <alignment vertical="center" wrapText="1"/>
    </xf>
    <xf numFmtId="3" fontId="14" fillId="0" borderId="1" xfId="0" applyNumberFormat="1" applyFont="1" applyBorder="1" applyAlignment="1">
      <alignment vertical="center" wrapText="1"/>
    </xf>
    <xf numFmtId="0" fontId="14" fillId="0" borderId="0" xfId="0" applyFont="1"/>
    <xf numFmtId="4" fontId="12" fillId="0" borderId="1" xfId="0" applyNumberFormat="1" applyFont="1" applyBorder="1" applyAlignment="1">
      <alignment vertical="center" wrapText="1"/>
    </xf>
    <xf numFmtId="2" fontId="12" fillId="0" borderId="1" xfId="0" applyNumberFormat="1" applyFont="1" applyBorder="1" applyAlignment="1">
      <alignment vertical="center" wrapText="1"/>
    </xf>
    <xf numFmtId="4" fontId="16" fillId="0" borderId="1" xfId="0" applyNumberFormat="1" applyFont="1" applyBorder="1" applyAlignment="1">
      <alignment vertical="center" wrapText="1"/>
    </xf>
    <xf numFmtId="2" fontId="16" fillId="0" borderId="1" xfId="0" applyNumberFormat="1" applyFont="1" applyBorder="1" applyAlignment="1">
      <alignment vertical="center" wrapText="1"/>
    </xf>
    <xf numFmtId="3" fontId="13" fillId="0" borderId="1" xfId="0" applyNumberFormat="1" applyFont="1" applyBorder="1" applyAlignment="1">
      <alignment vertical="center"/>
    </xf>
    <xf numFmtId="169" fontId="13" fillId="0" borderId="1" xfId="10" applyNumberFormat="1" applyFont="1" applyBorder="1" applyAlignment="1">
      <alignment horizontal="center"/>
    </xf>
    <xf numFmtId="169" fontId="13" fillId="0" borderId="1" xfId="10" applyNumberFormat="1" applyFont="1" applyBorder="1"/>
    <xf numFmtId="169" fontId="17" fillId="0" borderId="1" xfId="10" applyNumberFormat="1" applyFont="1" applyBorder="1" applyAlignment="1">
      <alignment vertical="center" wrapText="1"/>
    </xf>
    <xf numFmtId="169" fontId="18" fillId="0" borderId="1" xfId="10" applyNumberFormat="1" applyFont="1" applyBorder="1" applyAlignment="1">
      <alignment vertical="center" wrapText="1"/>
    </xf>
    <xf numFmtId="9" fontId="12" fillId="8" borderId="20" xfId="0" applyNumberFormat="1" applyFont="1" applyFill="1" applyBorder="1" applyAlignment="1">
      <alignment horizontal="right" vertical="center" wrapText="1"/>
    </xf>
    <xf numFmtId="3" fontId="12" fillId="8" borderId="20" xfId="0" applyNumberFormat="1" applyFont="1" applyFill="1" applyBorder="1" applyAlignment="1">
      <alignment horizontal="right" vertical="center" wrapText="1"/>
    </xf>
    <xf numFmtId="0" fontId="16" fillId="8" borderId="26" xfId="0" applyFont="1" applyFill="1" applyBorder="1" applyAlignment="1">
      <alignment horizontal="right" vertical="center" wrapText="1"/>
    </xf>
    <xf numFmtId="3" fontId="16" fillId="8" borderId="26" xfId="0" applyNumberFormat="1" applyFont="1" applyFill="1" applyBorder="1" applyAlignment="1">
      <alignment horizontal="right" vertical="center" wrapText="1"/>
    </xf>
    <xf numFmtId="169" fontId="12" fillId="8" borderId="18" xfId="10" applyNumberFormat="1" applyFont="1" applyFill="1" applyBorder="1" applyAlignment="1">
      <alignment horizontal="right" vertical="center" wrapText="1"/>
    </xf>
    <xf numFmtId="169" fontId="16" fillId="8" borderId="37" xfId="10" applyNumberFormat="1" applyFont="1" applyFill="1" applyBorder="1" applyAlignment="1">
      <alignment horizontal="right" vertical="center" wrapText="1"/>
    </xf>
    <xf numFmtId="3" fontId="12" fillId="14" borderId="26" xfId="0" applyNumberFormat="1" applyFont="1" applyFill="1" applyBorder="1" applyAlignment="1">
      <alignment horizontal="right" vertical="center" wrapText="1"/>
    </xf>
    <xf numFmtId="3" fontId="16" fillId="14" borderId="26" xfId="0" applyNumberFormat="1" applyFont="1" applyFill="1" applyBorder="1" applyAlignment="1">
      <alignment horizontal="right" vertical="center" wrapText="1"/>
    </xf>
    <xf numFmtId="3" fontId="12" fillId="0" borderId="1" xfId="10" applyNumberFormat="1" applyFont="1" applyBorder="1" applyAlignment="1">
      <alignment vertical="center" wrapText="1"/>
    </xf>
    <xf numFmtId="0" fontId="37" fillId="8" borderId="0" xfId="11" applyFont="1" applyFill="1" applyAlignment="1">
      <alignment vertical="center"/>
    </xf>
    <xf numFmtId="0" fontId="12" fillId="8" borderId="0" xfId="11" applyFont="1" applyFill="1" applyAlignment="1">
      <alignment vertical="center" wrapText="1"/>
    </xf>
    <xf numFmtId="3" fontId="16" fillId="14" borderId="20" xfId="10" applyNumberFormat="1" applyFont="1" applyFill="1" applyBorder="1" applyAlignment="1">
      <alignment horizontal="right" vertical="center" wrapText="1"/>
    </xf>
    <xf numFmtId="3" fontId="12" fillId="14" borderId="20" xfId="10" applyNumberFormat="1" applyFont="1" applyFill="1" applyBorder="1" applyAlignment="1">
      <alignment horizontal="right" vertical="center" wrapText="1"/>
    </xf>
    <xf numFmtId="3" fontId="16" fillId="8" borderId="20" xfId="10" applyNumberFormat="1" applyFont="1" applyFill="1" applyBorder="1" applyAlignment="1">
      <alignment horizontal="right" vertical="center" wrapText="1"/>
    </xf>
    <xf numFmtId="3" fontId="12" fillId="0" borderId="20" xfId="10" applyNumberFormat="1" applyFont="1" applyFill="1" applyBorder="1" applyAlignment="1">
      <alignment horizontal="right" vertical="center" wrapText="1"/>
    </xf>
    <xf numFmtId="3" fontId="12" fillId="8" borderId="20" xfId="10" applyNumberFormat="1" applyFont="1" applyFill="1" applyBorder="1" applyAlignment="1">
      <alignment horizontal="right" vertical="center" wrapText="1"/>
    </xf>
    <xf numFmtId="3" fontId="16" fillId="0" borderId="26" xfId="0" applyNumberFormat="1" applyFont="1" applyBorder="1" applyAlignment="1">
      <alignment horizontal="right" vertical="center" wrapText="1"/>
    </xf>
    <xf numFmtId="0" fontId="16" fillId="8" borderId="20" xfId="0" applyFont="1" applyFill="1" applyBorder="1" applyAlignment="1">
      <alignment vertical="center" wrapText="1"/>
    </xf>
    <xf numFmtId="0" fontId="27" fillId="8" borderId="20" xfId="0" applyFont="1" applyFill="1" applyBorder="1" applyAlignment="1">
      <alignment vertical="center" wrapText="1"/>
    </xf>
    <xf numFmtId="0" fontId="13" fillId="8" borderId="39" xfId="0" applyFont="1" applyFill="1" applyBorder="1" applyAlignment="1">
      <alignment horizontal="left" vertical="center" wrapText="1"/>
    </xf>
    <xf numFmtId="0" fontId="2" fillId="0" borderId="0" xfId="11"/>
    <xf numFmtId="0" fontId="14" fillId="0" borderId="0" xfId="11" applyFont="1"/>
    <xf numFmtId="0" fontId="14" fillId="8" borderId="9" xfId="0" applyFont="1" applyFill="1" applyBorder="1" applyAlignment="1">
      <alignment wrapText="1"/>
    </xf>
    <xf numFmtId="0" fontId="13" fillId="8" borderId="1" xfId="0" applyFont="1" applyFill="1" applyBorder="1" applyAlignment="1">
      <alignment wrapText="1"/>
    </xf>
    <xf numFmtId="0" fontId="13" fillId="8" borderId="13" xfId="0" applyFont="1" applyFill="1" applyBorder="1" applyAlignment="1">
      <alignment wrapText="1"/>
    </xf>
    <xf numFmtId="0" fontId="13" fillId="8" borderId="15" xfId="0" applyFont="1" applyFill="1" applyBorder="1" applyAlignment="1">
      <alignment wrapText="1"/>
    </xf>
    <xf numFmtId="0" fontId="13" fillId="8" borderId="8" xfId="0" applyFont="1" applyFill="1" applyBorder="1" applyAlignment="1">
      <alignment horizontal="left" vertical="center" wrapText="1" indent="3"/>
    </xf>
    <xf numFmtId="0" fontId="13" fillId="8" borderId="14" xfId="0" applyFont="1" applyFill="1" applyBorder="1" applyAlignment="1">
      <alignment wrapText="1"/>
    </xf>
    <xf numFmtId="169" fontId="14" fillId="0" borderId="1" xfId="10" applyNumberFormat="1" applyFont="1" applyBorder="1" applyAlignment="1">
      <alignment horizontal="center"/>
    </xf>
    <xf numFmtId="169" fontId="14" fillId="0" borderId="1" xfId="10" applyNumberFormat="1" applyFont="1" applyBorder="1" applyAlignment="1">
      <alignment vertical="center"/>
    </xf>
    <xf numFmtId="0" fontId="12" fillId="8" borderId="16" xfId="0" applyFont="1" applyFill="1" applyBorder="1" applyAlignment="1">
      <alignment wrapText="1"/>
    </xf>
    <xf numFmtId="0" fontId="31" fillId="0" borderId="0" xfId="6" applyFont="1" applyFill="1" applyBorder="1" applyAlignment="1">
      <alignment horizontal="left" vertical="center" wrapText="1"/>
    </xf>
    <xf numFmtId="0" fontId="10" fillId="15" borderId="16" xfId="0" applyFont="1" applyFill="1" applyBorder="1" applyAlignment="1">
      <alignment wrapText="1"/>
    </xf>
    <xf numFmtId="0" fontId="12" fillId="0" borderId="0" xfId="0" applyFont="1" applyAlignment="1">
      <alignment wrapText="1"/>
    </xf>
    <xf numFmtId="0" fontId="13" fillId="0" borderId="0" xfId="0" applyFont="1" applyAlignment="1">
      <alignment vertical="top" wrapText="1"/>
    </xf>
    <xf numFmtId="1" fontId="12" fillId="0" borderId="0" xfId="0" applyNumberFormat="1" applyFont="1"/>
    <xf numFmtId="0" fontId="12" fillId="0" borderId="1" xfId="0" applyFont="1" applyBorder="1" applyAlignment="1">
      <alignment horizontal="center" vertical="center"/>
    </xf>
    <xf numFmtId="0" fontId="13" fillId="0" borderId="1" xfId="0" applyFont="1" applyBorder="1" applyAlignment="1">
      <alignment vertical="center" wrapText="1"/>
    </xf>
    <xf numFmtId="169" fontId="17" fillId="0" borderId="1" xfId="10" applyNumberFormat="1" applyFont="1" applyBorder="1" applyAlignment="1">
      <alignment horizontal="center" vertical="center" wrapText="1"/>
    </xf>
    <xf numFmtId="169" fontId="17" fillId="0" borderId="13" xfId="10" applyNumberFormat="1" applyFont="1" applyBorder="1" applyAlignment="1">
      <alignment horizontal="center" vertical="center" wrapText="1"/>
    </xf>
    <xf numFmtId="169" fontId="17" fillId="11" borderId="1" xfId="10" applyNumberFormat="1" applyFont="1" applyFill="1" applyBorder="1" applyAlignment="1">
      <alignment horizontal="center" vertical="center" wrapText="1"/>
    </xf>
    <xf numFmtId="169" fontId="17" fillId="0" borderId="7" xfId="10" applyNumberFormat="1" applyFont="1" applyBorder="1" applyAlignment="1">
      <alignment horizontal="center" vertical="center" wrapText="1"/>
    </xf>
    <xf numFmtId="169" fontId="17" fillId="0" borderId="9" xfId="10" applyNumberFormat="1" applyFont="1" applyBorder="1" applyAlignment="1">
      <alignment horizontal="center" vertical="center" wrapText="1"/>
    </xf>
    <xf numFmtId="169" fontId="13" fillId="0" borderId="1" xfId="10" applyNumberFormat="1" applyFont="1" applyBorder="1" applyAlignment="1">
      <alignment vertical="center" wrapText="1"/>
    </xf>
    <xf numFmtId="169" fontId="14" fillId="0" borderId="1" xfId="10" applyNumberFormat="1" applyFont="1" applyBorder="1" applyAlignment="1">
      <alignment vertical="center" wrapText="1"/>
    </xf>
    <xf numFmtId="0" fontId="10" fillId="13" borderId="41" xfId="0" applyFont="1" applyFill="1" applyBorder="1" applyAlignment="1">
      <alignment vertical="center"/>
    </xf>
    <xf numFmtId="0" fontId="10" fillId="13" borderId="4" xfId="0" applyFont="1" applyFill="1" applyBorder="1" applyAlignment="1">
      <alignment vertical="center"/>
    </xf>
    <xf numFmtId="0" fontId="14" fillId="0" borderId="1" xfId="0" applyFont="1" applyFill="1" applyBorder="1" applyAlignment="1">
      <alignment vertical="center" wrapText="1"/>
    </xf>
    <xf numFmtId="10" fontId="17" fillId="0" borderId="1" xfId="7" applyNumberFormat="1" applyFont="1" applyBorder="1" applyAlignment="1">
      <alignment horizontal="right" vertical="center" wrapText="1"/>
    </xf>
    <xf numFmtId="10" fontId="13" fillId="0" borderId="1" xfId="7" applyNumberFormat="1" applyFont="1" applyBorder="1" applyAlignment="1">
      <alignment horizontal="right" vertical="center" wrapText="1"/>
    </xf>
    <xf numFmtId="0" fontId="13" fillId="0" borderId="7" xfId="0" applyFont="1" applyBorder="1" applyAlignment="1">
      <alignment vertical="center" wrapText="1"/>
    </xf>
    <xf numFmtId="9" fontId="17" fillId="0" borderId="1" xfId="7" applyFont="1" applyFill="1" applyBorder="1" applyAlignment="1">
      <alignment horizontal="right" vertical="center" wrapText="1"/>
    </xf>
    <xf numFmtId="0" fontId="18" fillId="2" borderId="7" xfId="0" applyFont="1" applyFill="1" applyBorder="1" applyAlignment="1">
      <alignment vertical="center" wrapText="1"/>
    </xf>
    <xf numFmtId="0" fontId="18" fillId="5" borderId="7" xfId="0" applyFont="1" applyFill="1" applyBorder="1" applyAlignment="1">
      <alignment vertical="center" wrapText="1"/>
    </xf>
    <xf numFmtId="0" fontId="14" fillId="5" borderId="7" xfId="0" applyFont="1" applyFill="1" applyBorder="1" applyAlignment="1">
      <alignment vertical="center" wrapText="1"/>
    </xf>
    <xf numFmtId="0" fontId="10" fillId="8" borderId="0" xfId="0" applyFont="1" applyFill="1" applyAlignment="1">
      <alignment vertical="center"/>
    </xf>
    <xf numFmtId="0" fontId="14" fillId="5" borderId="8" xfId="0" applyFont="1" applyFill="1" applyBorder="1" applyAlignment="1">
      <alignment vertical="center" wrapText="1"/>
    </xf>
    <xf numFmtId="169" fontId="13" fillId="0" borderId="1" xfId="10" applyNumberFormat="1" applyFont="1" applyBorder="1" applyAlignment="1">
      <alignment vertical="center"/>
    </xf>
    <xf numFmtId="10" fontId="13" fillId="0" borderId="1" xfId="0" applyNumberFormat="1" applyFont="1" applyBorder="1" applyAlignment="1">
      <alignment vertical="center"/>
    </xf>
    <xf numFmtId="0" fontId="13" fillId="0" borderId="1" xfId="0" applyFont="1" applyBorder="1" applyAlignment="1">
      <alignment horizontal="left" vertical="center"/>
    </xf>
    <xf numFmtId="169" fontId="13" fillId="0" borderId="1" xfId="10" applyNumberFormat="1" applyFont="1" applyBorder="1" applyAlignment="1">
      <alignment horizontal="justify" vertical="center" wrapText="1"/>
    </xf>
    <xf numFmtId="169" fontId="13" fillId="0" borderId="1" xfId="10" applyNumberFormat="1" applyFont="1" applyBorder="1" applyAlignment="1">
      <alignment horizontal="justify" vertical="center"/>
    </xf>
    <xf numFmtId="169" fontId="12" fillId="0" borderId="1" xfId="10" applyNumberFormat="1" applyFont="1" applyBorder="1" applyAlignment="1">
      <alignment vertical="center" wrapText="1"/>
    </xf>
    <xf numFmtId="169" fontId="12" fillId="0" borderId="1" xfId="10" applyNumberFormat="1" applyFont="1" applyBorder="1" applyAlignment="1">
      <alignment horizontal="right" vertical="center" wrapText="1"/>
    </xf>
    <xf numFmtId="169" fontId="13" fillId="0" borderId="1" xfId="10" applyNumberFormat="1" applyFont="1" applyBorder="1" applyAlignment="1">
      <alignment horizontal="right" vertical="center" wrapText="1"/>
    </xf>
    <xf numFmtId="169" fontId="13" fillId="0" borderId="1" xfId="10" applyNumberFormat="1" applyFont="1" applyBorder="1" applyAlignment="1">
      <alignment horizontal="center" vertical="center" wrapText="1"/>
    </xf>
    <xf numFmtId="3" fontId="12" fillId="0" borderId="1" xfId="10" applyNumberFormat="1" applyFont="1" applyBorder="1" applyAlignment="1">
      <alignment horizontal="right" vertical="center" wrapText="1"/>
    </xf>
    <xf numFmtId="3" fontId="12" fillId="6" borderId="1" xfId="10" applyNumberFormat="1" applyFont="1" applyFill="1" applyBorder="1" applyAlignment="1">
      <alignment horizontal="right" vertical="center" wrapText="1" indent="1"/>
    </xf>
    <xf numFmtId="3" fontId="12" fillId="6" borderId="1" xfId="10" applyNumberFormat="1" applyFont="1" applyFill="1" applyBorder="1" applyAlignment="1">
      <alignment vertical="center" wrapText="1"/>
    </xf>
    <xf numFmtId="3" fontId="12" fillId="10" borderId="1" xfId="10" applyNumberFormat="1" applyFont="1" applyFill="1" applyBorder="1" applyAlignment="1">
      <alignment horizontal="right" vertical="center" wrapText="1"/>
    </xf>
    <xf numFmtId="3" fontId="16" fillId="0" borderId="1" xfId="10" applyNumberFormat="1" applyFont="1" applyBorder="1" applyAlignment="1">
      <alignment horizontal="right" vertical="center" wrapText="1"/>
    </xf>
    <xf numFmtId="3" fontId="16" fillId="0" borderId="1" xfId="10" applyNumberFormat="1" applyFont="1" applyBorder="1" applyAlignment="1">
      <alignment vertical="center" wrapText="1"/>
    </xf>
    <xf numFmtId="3" fontId="14" fillId="0" borderId="1" xfId="0" applyNumberFormat="1" applyFont="1" applyBorder="1" applyAlignment="1">
      <alignment horizontal="right" vertical="center" wrapText="1"/>
    </xf>
    <xf numFmtId="3" fontId="13" fillId="0" borderId="1" xfId="0" applyNumberFormat="1" applyFont="1" applyBorder="1" applyAlignment="1">
      <alignment horizontal="right" vertical="center" wrapText="1"/>
    </xf>
    <xf numFmtId="169" fontId="17" fillId="0" borderId="1" xfId="10" applyNumberFormat="1" applyFont="1" applyBorder="1" applyAlignment="1">
      <alignment vertical="center"/>
    </xf>
    <xf numFmtId="3" fontId="17" fillId="0" borderId="1" xfId="10" applyNumberFormat="1" applyFont="1" applyBorder="1" applyAlignment="1">
      <alignment vertical="center" wrapText="1"/>
    </xf>
    <xf numFmtId="3" fontId="17" fillId="0" borderId="1" xfId="10" applyNumberFormat="1" applyFont="1" applyBorder="1" applyAlignment="1">
      <alignment vertical="center"/>
    </xf>
    <xf numFmtId="0" fontId="27" fillId="6" borderId="1" xfId="0" applyFont="1" applyFill="1" applyBorder="1" applyAlignment="1">
      <alignment horizontal="left" vertical="center" wrapText="1" indent="1"/>
    </xf>
    <xf numFmtId="3" fontId="18" fillId="0" borderId="1" xfId="10" applyNumberFormat="1" applyFont="1" applyBorder="1" applyAlignment="1">
      <alignment vertical="center" wrapText="1"/>
    </xf>
    <xf numFmtId="3" fontId="18" fillId="0" borderId="1" xfId="10" applyNumberFormat="1" applyFont="1" applyBorder="1" applyAlignment="1">
      <alignment vertical="center"/>
    </xf>
    <xf numFmtId="169" fontId="25" fillId="16" borderId="1" xfId="10" applyNumberFormat="1" applyFont="1" applyFill="1" applyBorder="1" applyAlignment="1">
      <alignment horizontal="center" vertical="center" wrapText="1"/>
    </xf>
    <xf numFmtId="169" fontId="25" fillId="10" borderId="1" xfId="10" applyNumberFormat="1" applyFont="1" applyFill="1" applyBorder="1" applyAlignment="1">
      <alignment horizontal="center" vertical="center" wrapText="1"/>
    </xf>
    <xf numFmtId="1" fontId="16" fillId="0" borderId="1" xfId="10" applyNumberFormat="1" applyFont="1" applyBorder="1" applyAlignment="1">
      <alignment vertical="center" wrapText="1"/>
    </xf>
    <xf numFmtId="169" fontId="27" fillId="16" borderId="1" xfId="10" applyNumberFormat="1" applyFont="1" applyFill="1" applyBorder="1" applyAlignment="1">
      <alignment horizontal="center" vertical="center" wrapText="1"/>
    </xf>
    <xf numFmtId="169" fontId="27" fillId="10" borderId="1" xfId="10" applyNumberFormat="1" applyFont="1" applyFill="1" applyBorder="1" applyAlignment="1">
      <alignment horizontal="center" vertical="center" wrapText="1"/>
    </xf>
    <xf numFmtId="1" fontId="12" fillId="0" borderId="1" xfId="10" applyNumberFormat="1" applyFont="1" applyBorder="1" applyAlignment="1">
      <alignment vertical="center" wrapText="1"/>
    </xf>
    <xf numFmtId="169" fontId="12" fillId="16" borderId="1" xfId="10" applyNumberFormat="1" applyFont="1" applyFill="1" applyBorder="1" applyAlignment="1">
      <alignment vertical="center" wrapText="1"/>
    </xf>
    <xf numFmtId="169" fontId="12" fillId="10" borderId="1" xfId="10" applyNumberFormat="1" applyFont="1" applyFill="1" applyBorder="1" applyAlignment="1">
      <alignment vertical="center" wrapText="1"/>
    </xf>
    <xf numFmtId="169" fontId="25" fillId="10" borderId="1" xfId="10" applyNumberFormat="1" applyFont="1" applyFill="1" applyBorder="1" applyAlignment="1">
      <alignment horizontal="right" vertical="center" wrapText="1"/>
    </xf>
    <xf numFmtId="169" fontId="27" fillId="10" borderId="1" xfId="10" applyNumberFormat="1" applyFont="1" applyFill="1" applyBorder="1" applyAlignment="1">
      <alignment horizontal="right" vertical="center" wrapText="1"/>
    </xf>
    <xf numFmtId="169" fontId="16" fillId="16" borderId="1" xfId="10" applyNumberFormat="1" applyFont="1" applyFill="1" applyBorder="1" applyAlignment="1">
      <alignment vertical="center" wrapText="1"/>
    </xf>
    <xf numFmtId="1" fontId="12" fillId="0" borderId="1" xfId="0" applyNumberFormat="1" applyFont="1" applyBorder="1" applyAlignment="1">
      <alignment vertical="center" wrapText="1"/>
    </xf>
    <xf numFmtId="3" fontId="13" fillId="0" borderId="1" xfId="10" applyNumberFormat="1" applyFont="1" applyBorder="1" applyAlignment="1">
      <alignment vertical="center"/>
    </xf>
    <xf numFmtId="3" fontId="14" fillId="0" borderId="1" xfId="10" applyNumberFormat="1" applyFont="1" applyBorder="1" applyAlignment="1">
      <alignment vertical="center"/>
    </xf>
    <xf numFmtId="3" fontId="13" fillId="0" borderId="1" xfId="10" applyNumberFormat="1" applyFont="1" applyBorder="1" applyAlignment="1">
      <alignment horizontal="right" vertical="center"/>
    </xf>
    <xf numFmtId="0" fontId="18" fillId="2" borderId="8" xfId="0" applyFont="1" applyFill="1" applyBorder="1" applyAlignment="1">
      <alignment vertical="center" wrapText="1"/>
    </xf>
    <xf numFmtId="0" fontId="18" fillId="5" borderId="8" xfId="0" applyFont="1" applyFill="1" applyBorder="1" applyAlignment="1">
      <alignment vertical="center" wrapText="1"/>
    </xf>
    <xf numFmtId="3" fontId="13" fillId="0" borderId="1" xfId="10" applyNumberFormat="1" applyFont="1" applyBorder="1" applyAlignment="1">
      <alignment horizontal="right" vertical="center" wrapText="1"/>
    </xf>
    <xf numFmtId="0" fontId="40" fillId="17" borderId="0" xfId="0" applyFont="1" applyFill="1" applyAlignment="1">
      <alignment vertical="center"/>
    </xf>
    <xf numFmtId="3" fontId="12" fillId="0" borderId="1" xfId="0" applyNumberFormat="1" applyFont="1" applyBorder="1" applyAlignment="1">
      <alignment horizontal="right" vertical="center" wrapText="1"/>
    </xf>
    <xf numFmtId="0" fontId="27" fillId="6" borderId="1" xfId="0" applyFont="1" applyFill="1" applyBorder="1" applyAlignment="1">
      <alignment vertical="center" wrapText="1"/>
    </xf>
    <xf numFmtId="169" fontId="13" fillId="0" borderId="7" xfId="10" applyNumberFormat="1" applyFont="1" applyBorder="1" applyAlignment="1">
      <alignment vertical="center"/>
    </xf>
    <xf numFmtId="169" fontId="14" fillId="0" borderId="7" xfId="10" applyNumberFormat="1" applyFont="1" applyBorder="1" applyAlignment="1">
      <alignment vertical="center"/>
    </xf>
    <xf numFmtId="3" fontId="13" fillId="0" borderId="7" xfId="10" applyNumberFormat="1" applyFont="1" applyBorder="1" applyAlignment="1">
      <alignment vertical="center"/>
    </xf>
    <xf numFmtId="3" fontId="14" fillId="0" borderId="7" xfId="10" applyNumberFormat="1" applyFont="1" applyBorder="1" applyAlignment="1">
      <alignment vertical="center"/>
    </xf>
    <xf numFmtId="10" fontId="13" fillId="0" borderId="7" xfId="0" applyNumberFormat="1" applyFont="1" applyBorder="1" applyAlignment="1">
      <alignment vertical="center"/>
    </xf>
    <xf numFmtId="0" fontId="13" fillId="0" borderId="7" xfId="0" applyFont="1" applyBorder="1" applyAlignment="1">
      <alignment vertical="center"/>
    </xf>
    <xf numFmtId="169" fontId="13" fillId="0" borderId="7" xfId="10" applyNumberFormat="1" applyFont="1" applyBorder="1" applyAlignment="1">
      <alignment horizontal="justify" vertical="center" wrapText="1"/>
    </xf>
    <xf numFmtId="3" fontId="13" fillId="0" borderId="7" xfId="10" applyNumberFormat="1" applyFont="1" applyBorder="1" applyAlignment="1">
      <alignment horizontal="right" vertical="center"/>
    </xf>
    <xf numFmtId="169" fontId="13" fillId="0" borderId="7" xfId="10" applyNumberFormat="1" applyFont="1" applyBorder="1" applyAlignment="1">
      <alignment horizontal="justify" vertical="center"/>
    </xf>
    <xf numFmtId="0" fontId="14" fillId="5" borderId="1" xfId="0" applyFont="1" applyFill="1" applyBorder="1" applyAlignment="1">
      <alignment horizontal="center" vertical="center" wrapText="1"/>
    </xf>
    <xf numFmtId="169" fontId="13" fillId="0" borderId="1" xfId="10" applyNumberFormat="1" applyFont="1" applyBorder="1" applyAlignment="1">
      <alignment horizontal="center" vertical="center"/>
    </xf>
    <xf numFmtId="0" fontId="14" fillId="5" borderId="1" xfId="0" applyFont="1" applyFill="1" applyBorder="1" applyAlignment="1">
      <alignment horizontal="center" vertical="center"/>
    </xf>
    <xf numFmtId="0" fontId="21" fillId="5" borderId="1" xfId="0" applyFont="1" applyFill="1" applyBorder="1" applyAlignment="1">
      <alignment horizontal="center" vertical="center"/>
    </xf>
    <xf numFmtId="0" fontId="13" fillId="0" borderId="13" xfId="0" applyFont="1" applyBorder="1" applyAlignment="1">
      <alignment horizontal="center" vertical="center"/>
    </xf>
    <xf numFmtId="169" fontId="13" fillId="0" borderId="9" xfId="10" applyNumberFormat="1" applyFont="1" applyBorder="1" applyAlignment="1">
      <alignment vertical="center"/>
    </xf>
    <xf numFmtId="169" fontId="14" fillId="0" borderId="1" xfId="0" applyNumberFormat="1" applyFont="1" applyBorder="1" applyAlignment="1">
      <alignment vertical="center" wrapText="1"/>
    </xf>
    <xf numFmtId="3" fontId="13" fillId="0" borderId="1" xfId="10" applyNumberFormat="1" applyFont="1" applyBorder="1" applyAlignment="1">
      <alignment horizontal="center" vertical="center"/>
    </xf>
    <xf numFmtId="0" fontId="13" fillId="0" borderId="13" xfId="0" applyFont="1" applyBorder="1" applyAlignment="1">
      <alignment vertical="center" wrapText="1"/>
    </xf>
    <xf numFmtId="0" fontId="14" fillId="0" borderId="14" xfId="0" applyFont="1" applyBorder="1" applyAlignment="1">
      <alignment horizontal="center"/>
    </xf>
    <xf numFmtId="3" fontId="12" fillId="0" borderId="26" xfId="0" applyNumberFormat="1" applyFont="1" applyBorder="1" applyAlignment="1">
      <alignment horizontal="right" vertical="center" wrapText="1"/>
    </xf>
    <xf numFmtId="0" fontId="10" fillId="13" borderId="0" xfId="0" applyFont="1" applyFill="1" applyBorder="1" applyAlignment="1">
      <alignment vertical="center"/>
    </xf>
    <xf numFmtId="0" fontId="32" fillId="0" borderId="0" xfId="0" applyFont="1" applyBorder="1"/>
    <xf numFmtId="0" fontId="32" fillId="0" borderId="5" xfId="0" applyFont="1" applyBorder="1"/>
    <xf numFmtId="0" fontId="41" fillId="0" borderId="0" xfId="0" applyFont="1"/>
    <xf numFmtId="0" fontId="41" fillId="8" borderId="0" xfId="0" applyFont="1" applyFill="1"/>
    <xf numFmtId="3" fontId="14" fillId="18" borderId="1" xfId="0" applyNumberFormat="1" applyFont="1" applyFill="1" applyBorder="1" applyAlignment="1">
      <alignment horizontal="left" vertical="center"/>
    </xf>
    <xf numFmtId="0" fontId="17" fillId="18" borderId="1" xfId="0" applyFont="1" applyFill="1" applyBorder="1" applyAlignment="1">
      <alignment horizontal="left" vertical="center" wrapText="1" indent="1"/>
    </xf>
    <xf numFmtId="0" fontId="42" fillId="18" borderId="1" xfId="0" applyFont="1" applyFill="1" applyBorder="1" applyAlignment="1">
      <alignment horizontal="left" vertical="center" wrapText="1" indent="1"/>
    </xf>
    <xf numFmtId="169" fontId="25" fillId="16" borderId="14" xfId="10" applyNumberFormat="1" applyFont="1" applyFill="1" applyBorder="1" applyAlignment="1">
      <alignment horizontal="center" vertical="center" wrapText="1"/>
    </xf>
    <xf numFmtId="169" fontId="16" fillId="0" borderId="14" xfId="10" applyNumberFormat="1" applyFont="1" applyBorder="1" applyAlignment="1">
      <alignment horizontal="right" vertical="center" wrapText="1"/>
    </xf>
    <xf numFmtId="0" fontId="12" fillId="0" borderId="2" xfId="0" applyFont="1" applyBorder="1" applyAlignment="1">
      <alignment vertical="center" wrapText="1"/>
    </xf>
    <xf numFmtId="0" fontId="12" fillId="0" borderId="12" xfId="0" applyFont="1" applyBorder="1" applyAlignment="1">
      <alignment vertical="center" wrapText="1"/>
    </xf>
    <xf numFmtId="3" fontId="12" fillId="0" borderId="14" xfId="0" applyNumberFormat="1" applyFont="1" applyBorder="1" applyAlignment="1">
      <alignment horizontal="right" vertical="center" wrapText="1"/>
    </xf>
    <xf numFmtId="0" fontId="12" fillId="8" borderId="12" xfId="0" applyFont="1" applyFill="1" applyBorder="1" applyAlignment="1">
      <alignment horizontal="center" vertical="center" wrapText="1"/>
    </xf>
    <xf numFmtId="0" fontId="16" fillId="8" borderId="20" xfId="11" applyFont="1" applyFill="1" applyBorder="1" applyAlignment="1">
      <alignment horizontal="center" vertical="center" wrapText="1"/>
    </xf>
    <xf numFmtId="0" fontId="16" fillId="8" borderId="38" xfId="11" applyFont="1" applyFill="1" applyBorder="1" applyAlignment="1">
      <alignment horizontal="center" vertical="center" wrapText="1"/>
    </xf>
    <xf numFmtId="3" fontId="12" fillId="0" borderId="0" xfId="0" applyNumberFormat="1" applyFont="1"/>
    <xf numFmtId="0" fontId="2" fillId="0" borderId="0" xfId="2">
      <alignment vertical="center"/>
    </xf>
    <xf numFmtId="0" fontId="46" fillId="0" borderId="0" xfId="0" applyFont="1" applyAlignment="1">
      <alignment vertical="top"/>
    </xf>
    <xf numFmtId="0" fontId="0" fillId="0" borderId="0" xfId="0" applyAlignment="1">
      <alignment vertical="top"/>
    </xf>
    <xf numFmtId="0" fontId="31" fillId="0" borderId="0" xfId="6" applyFont="1" applyFill="1" applyBorder="1" applyAlignment="1">
      <alignment horizontal="right" vertical="center"/>
    </xf>
    <xf numFmtId="0" fontId="10" fillId="13" borderId="0" xfId="0" applyFont="1" applyFill="1"/>
    <xf numFmtId="0" fontId="12" fillId="8" borderId="30" xfId="0" applyFont="1" applyFill="1" applyBorder="1" applyAlignment="1">
      <alignment wrapText="1"/>
    </xf>
    <xf numFmtId="0" fontId="12" fillId="8" borderId="32" xfId="0" applyFont="1" applyFill="1" applyBorder="1" applyAlignment="1">
      <alignment wrapText="1"/>
    </xf>
    <xf numFmtId="0" fontId="12" fillId="8" borderId="25" xfId="0" applyFont="1" applyFill="1" applyBorder="1" applyAlignment="1">
      <alignment wrapText="1"/>
    </xf>
    <xf numFmtId="169" fontId="12" fillId="8" borderId="20" xfId="10" applyNumberFormat="1" applyFont="1" applyFill="1" applyBorder="1" applyAlignment="1">
      <alignment horizontal="left" vertical="center" wrapText="1"/>
    </xf>
    <xf numFmtId="169" fontId="12" fillId="19" borderId="20" xfId="10" applyNumberFormat="1" applyFont="1" applyFill="1" applyBorder="1" applyAlignment="1">
      <alignment horizontal="right" vertical="center" wrapText="1"/>
    </xf>
    <xf numFmtId="169" fontId="16" fillId="8" borderId="20" xfId="10" applyNumberFormat="1" applyFont="1" applyFill="1" applyBorder="1" applyAlignment="1">
      <alignment horizontal="left" vertical="center" wrapText="1"/>
    </xf>
    <xf numFmtId="169" fontId="16" fillId="9" borderId="20" xfId="10" applyNumberFormat="1" applyFont="1" applyFill="1" applyBorder="1" applyAlignment="1">
      <alignment horizontal="right" vertical="center" wrapText="1"/>
    </xf>
    <xf numFmtId="169" fontId="16" fillId="19" borderId="20" xfId="10" applyNumberFormat="1" applyFont="1" applyFill="1" applyBorder="1" applyAlignment="1">
      <alignment horizontal="right" vertical="center" wrapText="1"/>
    </xf>
    <xf numFmtId="0" fontId="16" fillId="8" borderId="0" xfId="0" applyFont="1" applyFill="1"/>
    <xf numFmtId="169" fontId="16" fillId="8" borderId="0" xfId="10" applyNumberFormat="1" applyFont="1" applyFill="1"/>
    <xf numFmtId="169" fontId="12" fillId="8" borderId="0" xfId="10" applyNumberFormat="1" applyFont="1" applyFill="1"/>
    <xf numFmtId="169" fontId="12" fillId="8" borderId="0" xfId="0" applyNumberFormat="1" applyFont="1" applyFill="1"/>
    <xf numFmtId="0" fontId="17" fillId="18" borderId="1" xfId="0" applyFont="1" applyFill="1" applyBorder="1" applyAlignment="1">
      <alignment horizontal="center" vertical="center" wrapText="1"/>
    </xf>
    <xf numFmtId="0" fontId="16" fillId="0" borderId="13" xfId="0" applyFont="1" applyBorder="1" applyAlignment="1">
      <alignment vertical="center" wrapText="1"/>
    </xf>
    <xf numFmtId="0" fontId="14" fillId="0" borderId="13" xfId="0" applyFont="1" applyBorder="1" applyAlignment="1">
      <alignment vertical="center" wrapText="1"/>
    </xf>
    <xf numFmtId="0" fontId="25" fillId="0" borderId="1" xfId="0" applyFont="1" applyBorder="1" applyAlignment="1">
      <alignment vertical="center" wrapText="1"/>
    </xf>
    <xf numFmtId="0" fontId="12" fillId="0" borderId="14" xfId="0" applyFont="1" applyBorder="1" applyAlignment="1">
      <alignment vertical="center" wrapText="1"/>
    </xf>
    <xf numFmtId="0" fontId="12" fillId="0" borderId="1" xfId="0" applyFont="1" applyBorder="1" applyAlignment="1">
      <alignment vertical="center" wrapText="1"/>
    </xf>
    <xf numFmtId="0" fontId="17" fillId="18" borderId="1" xfId="0" applyFont="1" applyFill="1" applyBorder="1" applyAlignment="1">
      <alignment vertical="center" wrapText="1"/>
    </xf>
    <xf numFmtId="0" fontId="13" fillId="8" borderId="0" xfId="0" applyFont="1" applyFill="1" applyAlignment="1">
      <alignment horizontal="right" vertical="top" wrapText="1"/>
    </xf>
    <xf numFmtId="0" fontId="12" fillId="8" borderId="0" xfId="0" applyFont="1" applyFill="1" applyAlignment="1">
      <alignment horizontal="right"/>
    </xf>
    <xf numFmtId="0" fontId="12" fillId="8" borderId="0" xfId="0" applyFont="1" applyFill="1" applyBorder="1" applyAlignment="1">
      <alignment wrapText="1"/>
    </xf>
    <xf numFmtId="0" fontId="12" fillId="8" borderId="0" xfId="0" applyFont="1" applyFill="1" applyAlignment="1">
      <alignment wrapText="1"/>
    </xf>
    <xf numFmtId="0" fontId="0" fillId="8" borderId="0" xfId="0" applyFill="1"/>
    <xf numFmtId="0" fontId="10" fillId="13" borderId="0" xfId="0" applyFont="1" applyFill="1" applyAlignment="1">
      <alignment vertical="center"/>
    </xf>
    <xf numFmtId="0" fontId="12" fillId="0" borderId="0" xfId="0" applyFont="1"/>
    <xf numFmtId="0" fontId="17" fillId="0" borderId="1" xfId="0" applyFont="1" applyBorder="1" applyAlignment="1">
      <alignment vertical="center" wrapText="1"/>
    </xf>
    <xf numFmtId="0" fontId="18" fillId="0" borderId="0" xfId="0" applyFont="1" applyAlignment="1">
      <alignment vertical="center" wrapText="1"/>
    </xf>
    <xf numFmtId="0" fontId="17" fillId="0" borderId="1" xfId="0" applyFont="1" applyBorder="1" applyAlignment="1">
      <alignment horizontal="left" vertical="center" wrapText="1" indent="1"/>
    </xf>
    <xf numFmtId="0" fontId="18" fillId="0" borderId="1" xfId="0" applyFont="1" applyBorder="1" applyAlignment="1">
      <alignment vertical="center" wrapText="1"/>
    </xf>
    <xf numFmtId="0" fontId="17" fillId="0" borderId="0" xfId="0" applyFont="1" applyAlignment="1">
      <alignment vertical="center" wrapText="1"/>
    </xf>
    <xf numFmtId="0" fontId="28" fillId="0" borderId="1" xfId="0" applyFont="1" applyBorder="1" applyAlignment="1">
      <alignment vertical="center" wrapText="1"/>
    </xf>
    <xf numFmtId="0" fontId="12" fillId="0" borderId="0" xfId="0" applyFont="1" applyAlignment="1">
      <alignment horizontal="center" vertical="center"/>
    </xf>
    <xf numFmtId="0" fontId="18" fillId="0" borderId="1" xfId="0" applyFont="1" applyBorder="1" applyAlignment="1">
      <alignment horizontal="justify" vertical="center" wrapText="1"/>
    </xf>
    <xf numFmtId="0" fontId="17" fillId="0" borderId="1" xfId="0" applyFont="1" applyBorder="1" applyAlignment="1">
      <alignment horizontal="left" vertical="center" wrapText="1" indent="2"/>
    </xf>
    <xf numFmtId="0" fontId="12" fillId="8" borderId="20" xfId="0" applyFont="1" applyFill="1" applyBorder="1" applyAlignment="1">
      <alignment vertical="center" wrapText="1"/>
    </xf>
    <xf numFmtId="0" fontId="12" fillId="8" borderId="0" xfId="0" applyFont="1" applyFill="1"/>
    <xf numFmtId="0" fontId="10" fillId="15" borderId="0" xfId="0" applyFont="1" applyFill="1" applyBorder="1" applyAlignment="1">
      <alignment horizontal="right"/>
    </xf>
    <xf numFmtId="0" fontId="13" fillId="0" borderId="1" xfId="13" applyFont="1" applyBorder="1" applyAlignment="1">
      <alignment horizontal="left" vertical="center" wrapText="1"/>
    </xf>
    <xf numFmtId="0" fontId="13" fillId="0" borderId="1" xfId="13" applyFont="1" applyBorder="1" applyAlignment="1">
      <alignment vertical="center" wrapText="1"/>
    </xf>
    <xf numFmtId="0" fontId="10" fillId="15" borderId="0" xfId="0" applyFont="1" applyFill="1" applyBorder="1" applyAlignment="1">
      <alignment horizontal="right" wrapText="1"/>
    </xf>
    <xf numFmtId="0" fontId="13" fillId="0" borderId="0" xfId="0" applyFont="1" applyAlignment="1">
      <alignment vertical="top" wrapText="1"/>
    </xf>
    <xf numFmtId="0" fontId="12" fillId="0" borderId="0" xfId="0" applyFont="1" applyAlignment="1">
      <alignment horizontal="right"/>
    </xf>
    <xf numFmtId="0" fontId="10" fillId="13" borderId="0" xfId="0" applyFont="1" applyFill="1"/>
    <xf numFmtId="0" fontId="17" fillId="0" borderId="0" xfId="0" applyFont="1" applyAlignment="1">
      <alignment horizontal="right" vertical="center" wrapText="1"/>
    </xf>
    <xf numFmtId="0" fontId="17" fillId="0" borderId="14" xfId="0" applyFont="1" applyBorder="1" applyAlignment="1">
      <alignment vertical="center" wrapText="1"/>
    </xf>
    <xf numFmtId="0" fontId="18" fillId="0" borderId="14" xfId="0" applyFont="1" applyBorder="1" applyAlignment="1">
      <alignment horizontal="center" vertical="center" wrapText="1"/>
    </xf>
    <xf numFmtId="0" fontId="17" fillId="0" borderId="1" xfId="0" quotePrefix="1" applyFont="1" applyBorder="1" applyAlignment="1">
      <alignment horizontal="center" vertical="center" wrapText="1"/>
    </xf>
    <xf numFmtId="0" fontId="13" fillId="8" borderId="8" xfId="0" applyFont="1" applyFill="1" applyBorder="1" applyAlignment="1">
      <alignment horizontal="center" vertical="center" wrapText="1"/>
    </xf>
    <xf numFmtId="0" fontId="13" fillId="0" borderId="8" xfId="0" applyFont="1" applyBorder="1" applyAlignment="1">
      <alignment horizontal="center" vertical="center" wrapText="1"/>
    </xf>
    <xf numFmtId="0" fontId="22" fillId="0" borderId="1" xfId="0" applyFont="1" applyBorder="1" applyAlignment="1">
      <alignment vertical="center" wrapText="1"/>
    </xf>
    <xf numFmtId="0" fontId="18" fillId="0" borderId="1" xfId="0" quotePrefix="1" applyFont="1" applyBorder="1" applyAlignment="1">
      <alignment horizontal="center" vertical="center" wrapText="1"/>
    </xf>
    <xf numFmtId="0" fontId="18" fillId="0" borderId="0" xfId="0" applyFont="1" applyAlignment="1">
      <alignment horizontal="justify" vertical="center" wrapText="1"/>
    </xf>
    <xf numFmtId="0" fontId="12" fillId="0" borderId="0" xfId="0" applyFont="1" applyAlignment="1">
      <alignment horizontal="left" vertical="center"/>
    </xf>
    <xf numFmtId="49" fontId="14" fillId="0" borderId="1" xfId="13" applyNumberFormat="1" applyFont="1" applyBorder="1" applyAlignment="1">
      <alignment horizontal="center" vertical="center" wrapText="1"/>
    </xf>
    <xf numFmtId="49" fontId="14" fillId="0" borderId="1" xfId="13" quotePrefix="1" applyNumberFormat="1" applyFont="1" applyBorder="1" applyAlignment="1">
      <alignment horizontal="center" vertical="center" wrapText="1"/>
    </xf>
    <xf numFmtId="0" fontId="47" fillId="0" borderId="1" xfId="13" applyFont="1" applyBorder="1" applyAlignment="1">
      <alignment horizontal="left" vertical="center" wrapText="1" indent="2"/>
    </xf>
    <xf numFmtId="0" fontId="13" fillId="11" borderId="1" xfId="13" applyFont="1" applyFill="1" applyBorder="1" applyAlignment="1">
      <alignment horizontal="center" vertical="center" wrapText="1"/>
    </xf>
    <xf numFmtId="0" fontId="13" fillId="11" borderId="1" xfId="13" applyFont="1" applyFill="1" applyBorder="1" applyAlignment="1">
      <alignment wrapText="1"/>
    </xf>
    <xf numFmtId="0" fontId="13" fillId="11" borderId="1" xfId="13" applyFont="1" applyFill="1" applyBorder="1"/>
    <xf numFmtId="0" fontId="14" fillId="0" borderId="1" xfId="13" quotePrefix="1"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7"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6" fillId="8" borderId="0" xfId="12" applyFont="1" applyFill="1" applyAlignment="1">
      <alignment horizontal="left" vertical="top" wrapText="1"/>
    </xf>
    <xf numFmtId="0" fontId="34" fillId="8" borderId="0" xfId="12" applyFont="1" applyFill="1" applyAlignment="1">
      <alignment horizontal="left" vertical="top" wrapText="1"/>
    </xf>
    <xf numFmtId="0" fontId="12" fillId="8" borderId="0" xfId="11" applyFont="1" applyFill="1" applyAlignment="1">
      <alignment horizontal="right"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2" fillId="0" borderId="1" xfId="0" applyFont="1" applyBorder="1" applyAlignment="1">
      <alignment horizontal="center"/>
    </xf>
    <xf numFmtId="0" fontId="18" fillId="8" borderId="13"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8"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8" borderId="15"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6" fillId="8" borderId="35" xfId="0" applyFont="1" applyFill="1" applyBorder="1" applyAlignment="1">
      <alignment horizontal="center" vertical="center" wrapText="1"/>
    </xf>
    <xf numFmtId="0" fontId="12" fillId="0" borderId="0" xfId="0" applyFont="1" applyAlignment="1">
      <alignment vertical="center" wrapText="1"/>
    </xf>
    <xf numFmtId="0" fontId="13" fillId="0" borderId="1" xfId="0" applyFont="1" applyBorder="1" applyAlignment="1">
      <alignment horizontal="center" vertical="center" wrapText="1"/>
    </xf>
    <xf numFmtId="0" fontId="16"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xf>
    <xf numFmtId="167" fontId="11" fillId="8" borderId="20" xfId="0" applyNumberFormat="1" applyFont="1" applyFill="1" applyBorder="1" applyAlignment="1">
      <alignment horizontal="center" vertical="center" wrapText="1"/>
    </xf>
    <xf numFmtId="0" fontId="14" fillId="0" borderId="1" xfId="13" applyFont="1" applyBorder="1" applyAlignment="1">
      <alignment horizontal="center" vertical="center" wrapText="1"/>
    </xf>
    <xf numFmtId="0" fontId="13" fillId="0" borderId="1" xfId="13" applyFont="1" applyBorder="1" applyAlignment="1">
      <alignment horizontal="center" vertical="center" wrapText="1"/>
    </xf>
    <xf numFmtId="0" fontId="18" fillId="0" borderId="1" xfId="0" applyFont="1" applyBorder="1" applyAlignment="1">
      <alignment horizontal="center" vertical="center" wrapText="1"/>
    </xf>
    <xf numFmtId="0" fontId="12" fillId="0" borderId="0" xfId="0" applyFont="1" applyAlignment="1">
      <alignment vertical="center" wrapText="1"/>
    </xf>
    <xf numFmtId="0" fontId="17" fillId="6" borderId="1" xfId="0" applyFont="1" applyFill="1" applyBorder="1" applyAlignment="1">
      <alignment vertical="center" wrapText="1"/>
    </xf>
    <xf numFmtId="15" fontId="11" fillId="8" borderId="19" xfId="0" applyNumberFormat="1" applyFont="1" applyFill="1" applyBorder="1" applyAlignment="1">
      <alignment horizontal="center" vertical="center" wrapText="1"/>
    </xf>
    <xf numFmtId="0" fontId="16" fillId="0" borderId="8" xfId="0" applyFont="1" applyBorder="1"/>
    <xf numFmtId="0" fontId="18" fillId="6" borderId="14" xfId="0" applyFont="1" applyFill="1" applyBorder="1" applyAlignment="1">
      <alignment vertical="center" wrapText="1"/>
    </xf>
    <xf numFmtId="0" fontId="12" fillId="0" borderId="1" xfId="0" quotePrefix="1" applyFont="1" applyBorder="1" applyAlignment="1">
      <alignment wrapText="1"/>
    </xf>
    <xf numFmtId="0" fontId="17" fillId="6" borderId="1" xfId="0" applyFont="1" applyFill="1" applyBorder="1" applyAlignment="1">
      <alignment horizontal="left" vertical="center" wrapText="1" indent="1"/>
    </xf>
    <xf numFmtId="0" fontId="12" fillId="0" borderId="1" xfId="0" quotePrefix="1" applyFont="1" applyBorder="1"/>
    <xf numFmtId="0" fontId="13" fillId="6" borderId="1" xfId="0" applyFont="1" applyFill="1" applyBorder="1" applyAlignment="1">
      <alignment horizontal="left" vertical="center" wrapText="1" indent="1"/>
    </xf>
    <xf numFmtId="3" fontId="12" fillId="0" borderId="1" xfId="0" applyNumberFormat="1" applyFont="1" applyBorder="1" applyAlignment="1">
      <alignment horizontal="right" wrapText="1"/>
    </xf>
    <xf numFmtId="169" fontId="13" fillId="11" borderId="1" xfId="10" applyNumberFormat="1" applyFont="1" applyFill="1" applyBorder="1" applyAlignment="1">
      <alignment horizontal="center" vertical="center" wrapText="1"/>
    </xf>
    <xf numFmtId="169" fontId="13" fillId="11" borderId="1" xfId="10" applyNumberFormat="1" applyFont="1" applyFill="1" applyBorder="1" applyAlignment="1">
      <alignment wrapText="1"/>
    </xf>
    <xf numFmtId="169" fontId="13" fillId="11" borderId="1" xfId="10" applyNumberFormat="1" applyFont="1" applyFill="1" applyBorder="1"/>
    <xf numFmtId="169" fontId="17" fillId="0" borderId="1" xfId="10" applyNumberFormat="1" applyFont="1" applyBorder="1" applyAlignment="1">
      <alignment horizontal="left" vertical="center" wrapText="1" indent="1"/>
    </xf>
    <xf numFmtId="0" fontId="43" fillId="0" borderId="13" xfId="0" applyFont="1" applyBorder="1" applyAlignment="1">
      <alignment horizontal="center" vertical="center" wrapText="1"/>
    </xf>
    <xf numFmtId="0" fontId="43" fillId="0" borderId="13" xfId="0" applyFont="1" applyBorder="1" applyAlignment="1">
      <alignment vertical="center" wrapText="1"/>
    </xf>
    <xf numFmtId="0" fontId="0" fillId="0" borderId="13" xfId="0" applyBorder="1" applyAlignment="1">
      <alignment vertical="top" wrapText="1"/>
    </xf>
    <xf numFmtId="0" fontId="0" fillId="0" borderId="15" xfId="0" applyBorder="1" applyAlignment="1">
      <alignment vertical="top" wrapText="1"/>
    </xf>
    <xf numFmtId="0" fontId="45" fillId="0" borderId="14" xfId="2" applyFont="1" applyBorder="1" applyAlignment="1">
      <alignment horizontal="left" vertical="center" wrapText="1"/>
    </xf>
    <xf numFmtId="0" fontId="12" fillId="13" borderId="0" xfId="0" applyFont="1" applyFill="1"/>
    <xf numFmtId="0" fontId="11" fillId="8" borderId="0" xfId="0" applyFont="1" applyFill="1" applyAlignment="1">
      <alignment horizontal="center" vertical="center" wrapText="1"/>
    </xf>
    <xf numFmtId="169" fontId="12" fillId="19" borderId="30" xfId="10" applyNumberFormat="1" applyFont="1" applyFill="1" applyBorder="1" applyAlignment="1">
      <alignment horizontal="right" vertical="center" wrapText="1"/>
    </xf>
    <xf numFmtId="0" fontId="11" fillId="8" borderId="0" xfId="0" applyFont="1" applyFill="1" applyAlignment="1">
      <alignment horizontal="left" vertical="center" wrapText="1"/>
    </xf>
    <xf numFmtId="0" fontId="12" fillId="8" borderId="20" xfId="0" applyFont="1" applyFill="1" applyBorder="1" applyAlignment="1">
      <alignment wrapText="1"/>
    </xf>
    <xf numFmtId="0" fontId="12" fillId="8" borderId="45" xfId="0" applyFont="1" applyFill="1" applyBorder="1" applyAlignment="1">
      <alignment wrapText="1"/>
    </xf>
    <xf numFmtId="0" fontId="12" fillId="8" borderId="24" xfId="0" applyFont="1" applyFill="1" applyBorder="1" applyAlignment="1">
      <alignment wrapText="1"/>
    </xf>
    <xf numFmtId="169" fontId="14" fillId="0" borderId="1" xfId="10" applyNumberFormat="1" applyFont="1" applyBorder="1" applyAlignment="1">
      <alignment horizontal="right" vertical="center" wrapText="1"/>
    </xf>
    <xf numFmtId="169" fontId="17" fillId="0" borderId="1" xfId="10" applyNumberFormat="1" applyFont="1" applyBorder="1" applyAlignment="1">
      <alignment horizontal="left" vertical="center" wrapText="1"/>
    </xf>
    <xf numFmtId="169" fontId="17" fillId="11" borderId="1" xfId="10" applyNumberFormat="1" applyFont="1" applyFill="1" applyBorder="1" applyAlignment="1">
      <alignment vertical="center" wrapText="1"/>
    </xf>
    <xf numFmtId="1" fontId="16" fillId="0" borderId="1" xfId="0" applyNumberFormat="1" applyFont="1" applyBorder="1" applyAlignment="1">
      <alignment vertical="center" wrapText="1"/>
    </xf>
    <xf numFmtId="169" fontId="19" fillId="11" borderId="1" xfId="10" applyNumberFormat="1" applyFont="1" applyFill="1" applyBorder="1" applyAlignment="1">
      <alignment horizontal="center" vertical="center" wrapText="1"/>
    </xf>
    <xf numFmtId="0" fontId="19" fillId="8" borderId="0" xfId="0" applyFont="1" applyFill="1"/>
    <xf numFmtId="169" fontId="12" fillId="11" borderId="1" xfId="10" applyNumberFormat="1" applyFont="1" applyFill="1" applyBorder="1" applyAlignment="1">
      <alignment vertical="center" wrapText="1"/>
    </xf>
    <xf numFmtId="169" fontId="13" fillId="8" borderId="8" xfId="10" applyNumberFormat="1" applyFont="1" applyFill="1" applyBorder="1" applyAlignment="1">
      <alignment horizontal="center" vertical="center" wrapText="1"/>
    </xf>
    <xf numFmtId="169" fontId="28" fillId="5" borderId="8" xfId="10" applyNumberFormat="1" applyFont="1" applyFill="1" applyBorder="1" applyAlignment="1">
      <alignment vertical="center" wrapText="1"/>
    </xf>
    <xf numFmtId="169" fontId="13" fillId="0" borderId="8" xfId="10" applyNumberFormat="1" applyFont="1" applyBorder="1" applyAlignment="1">
      <alignment horizontal="center" vertical="center" wrapText="1"/>
    </xf>
    <xf numFmtId="169" fontId="22" fillId="5" borderId="8" xfId="10" applyNumberFormat="1" applyFont="1" applyFill="1" applyBorder="1" applyAlignment="1">
      <alignment vertical="center" wrapText="1"/>
    </xf>
    <xf numFmtId="0" fontId="11" fillId="8" borderId="31" xfId="0" applyFont="1" applyFill="1" applyBorder="1" applyAlignment="1">
      <alignment horizontal="center" vertical="center" wrapText="1"/>
    </xf>
    <xf numFmtId="0" fontId="12" fillId="8" borderId="20" xfId="0" applyFont="1" applyFill="1" applyBorder="1"/>
    <xf numFmtId="0" fontId="12" fillId="8" borderId="24" xfId="0" applyFont="1" applyFill="1" applyBorder="1"/>
    <xf numFmtId="0" fontId="12" fillId="20" borderId="0" xfId="0" applyFont="1" applyFill="1"/>
    <xf numFmtId="169" fontId="17" fillId="0" borderId="1" xfId="10" applyNumberFormat="1" applyFont="1" applyBorder="1" applyAlignment="1">
      <alignment horizontal="right" vertical="center" wrapText="1"/>
    </xf>
    <xf numFmtId="0" fontId="18" fillId="2" borderId="8" xfId="0" applyFont="1" applyFill="1" applyBorder="1" applyAlignment="1">
      <alignment horizontal="right" vertical="center" wrapText="1"/>
    </xf>
    <xf numFmtId="0" fontId="14" fillId="5" borderId="8" xfId="0" applyFont="1" applyFill="1" applyBorder="1" applyAlignment="1">
      <alignment horizontal="right" vertical="center" wrapText="1"/>
    </xf>
    <xf numFmtId="165" fontId="13" fillId="0" borderId="1" xfId="10" applyFont="1" applyBorder="1" applyAlignment="1">
      <alignment horizontal="right" vertical="center" wrapText="1"/>
    </xf>
    <xf numFmtId="169" fontId="17" fillId="0" borderId="1" xfId="10" applyNumberFormat="1" applyFont="1" applyFill="1" applyBorder="1" applyAlignment="1">
      <alignment horizontal="right" vertical="center" wrapText="1"/>
    </xf>
    <xf numFmtId="0" fontId="14" fillId="0" borderId="1" xfId="0" applyFont="1" applyBorder="1" applyAlignment="1">
      <alignment vertical="center" wrapText="1"/>
    </xf>
    <xf numFmtId="49" fontId="11" fillId="8" borderId="18" xfId="0" applyNumberFormat="1" applyFont="1" applyFill="1" applyBorder="1" applyAlignment="1">
      <alignment horizontal="center" vertical="center" wrapText="1"/>
    </xf>
    <xf numFmtId="49" fontId="11" fillId="8" borderId="19"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40" xfId="0" applyNumberFormat="1" applyFont="1" applyFill="1" applyBorder="1" applyAlignment="1">
      <alignment horizontal="center" vertical="center" wrapText="1"/>
    </xf>
    <xf numFmtId="49" fontId="29" fillId="0" borderId="1" xfId="0" applyNumberFormat="1" applyFont="1" applyBorder="1" applyAlignment="1">
      <alignment horizontal="center" vertical="center"/>
    </xf>
    <xf numFmtId="0" fontId="11" fillId="8" borderId="0" xfId="0" applyFont="1" applyFill="1" applyAlignment="1">
      <alignment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8" fillId="8" borderId="13"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8" borderId="15" xfId="0" applyFont="1" applyFill="1" applyBorder="1" applyAlignment="1">
      <alignment horizontal="center" vertical="center" wrapText="1"/>
    </xf>
    <xf numFmtId="0" fontId="14" fillId="0" borderId="1" xfId="0" applyFont="1" applyBorder="1" applyAlignment="1">
      <alignment horizontal="center" vertical="center" wrapText="1"/>
    </xf>
    <xf numFmtId="0" fontId="13" fillId="0" borderId="7" xfId="0" applyFont="1" applyBorder="1" applyAlignment="1">
      <alignment horizontal="justify" vertical="center"/>
    </xf>
    <xf numFmtId="0" fontId="13" fillId="0" borderId="7" xfId="0" applyFont="1" applyBorder="1" applyAlignment="1">
      <alignment horizontal="left" vertical="center"/>
    </xf>
    <xf numFmtId="49" fontId="11" fillId="8" borderId="12"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2" fillId="0" borderId="1" xfId="0" applyFont="1" applyBorder="1" applyAlignment="1">
      <alignment horizontal="center"/>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4" fillId="0" borderId="7"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2" fillId="8" borderId="3"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0" borderId="0" xfId="0" applyFont="1" applyAlignment="1">
      <alignmen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xf>
    <xf numFmtId="49" fontId="11" fillId="8" borderId="20" xfId="0" applyNumberFormat="1" applyFont="1" applyFill="1" applyBorder="1" applyAlignment="1">
      <alignment horizontal="center" vertical="center" wrapText="1"/>
    </xf>
    <xf numFmtId="3" fontId="12" fillId="6" borderId="1" xfId="0" applyNumberFormat="1" applyFont="1" applyFill="1" applyBorder="1" applyAlignment="1">
      <alignment vertical="center" wrapText="1"/>
    </xf>
    <xf numFmtId="0" fontId="13" fillId="0" borderId="1" xfId="13" applyFont="1" applyBorder="1" applyAlignment="1">
      <alignment horizontal="center" vertical="center" wrapText="1"/>
    </xf>
    <xf numFmtId="0" fontId="14" fillId="0" borderId="1" xfId="13" applyFont="1" applyBorder="1" applyAlignment="1">
      <alignment horizontal="center" vertical="center" wrapText="1"/>
    </xf>
    <xf numFmtId="0" fontId="48" fillId="8" borderId="0" xfId="0" applyFont="1" applyFill="1" applyBorder="1" applyAlignment="1">
      <alignment horizontal="center" vertical="center" wrapText="1"/>
    </xf>
    <xf numFmtId="0" fontId="48" fillId="8" borderId="2" xfId="0" applyFont="1" applyFill="1" applyBorder="1" applyAlignment="1">
      <alignment horizontal="center" vertical="center" wrapText="1"/>
    </xf>
    <xf numFmtId="0" fontId="12" fillId="0" borderId="0" xfId="0" applyFont="1" applyBorder="1" applyAlignment="1">
      <alignment vertical="center" wrapText="1"/>
    </xf>
    <xf numFmtId="169" fontId="12" fillId="9" borderId="30" xfId="10" applyNumberFormat="1" applyFont="1" applyFill="1" applyBorder="1" applyAlignment="1">
      <alignment horizontal="right" vertical="center" wrapText="1"/>
    </xf>
    <xf numFmtId="0" fontId="16" fillId="8" borderId="0" xfId="0" applyFont="1" applyFill="1" applyAlignment="1">
      <alignment horizontal="center"/>
    </xf>
    <xf numFmtId="0" fontId="13" fillId="8" borderId="39" xfId="0" applyFont="1" applyFill="1" applyBorder="1" applyAlignment="1">
      <alignment horizontal="center" vertical="center" wrapText="1"/>
    </xf>
    <xf numFmtId="0" fontId="13" fillId="8" borderId="1" xfId="0" applyFont="1" applyFill="1" applyBorder="1" applyAlignment="1">
      <alignment horizontal="center"/>
    </xf>
    <xf numFmtId="0" fontId="24" fillId="8" borderId="2" xfId="0" applyFont="1" applyFill="1" applyBorder="1" applyAlignment="1">
      <alignment vertical="center" wrapText="1"/>
    </xf>
    <xf numFmtId="0" fontId="13" fillId="8" borderId="13" xfId="0" applyFont="1" applyFill="1" applyBorder="1" applyAlignment="1">
      <alignment vertical="center" wrapText="1"/>
    </xf>
    <xf numFmtId="0" fontId="13" fillId="8" borderId="9" xfId="0" applyFont="1" applyFill="1" applyBorder="1" applyAlignment="1">
      <alignment vertical="center" wrapText="1"/>
    </xf>
    <xf numFmtId="0" fontId="13" fillId="8" borderId="15" xfId="0" applyFont="1" applyFill="1" applyBorder="1" applyAlignment="1">
      <alignment vertical="center" wrapText="1"/>
    </xf>
    <xf numFmtId="0" fontId="24" fillId="0" borderId="15" xfId="0" applyFont="1" applyBorder="1" applyAlignment="1">
      <alignment vertical="center" wrapText="1"/>
    </xf>
    <xf numFmtId="0" fontId="13" fillId="0" borderId="9" xfId="0" applyFont="1" applyBorder="1" applyAlignment="1">
      <alignment horizontal="center" vertical="center" wrapText="1"/>
    </xf>
    <xf numFmtId="0" fontId="13" fillId="8" borderId="1" xfId="0" applyFont="1" applyFill="1" applyBorder="1"/>
    <xf numFmtId="0" fontId="13" fillId="8" borderId="1" xfId="0" applyFont="1" applyFill="1" applyBorder="1" applyAlignment="1">
      <alignment horizontal="left" vertical="center" indent="1"/>
    </xf>
    <xf numFmtId="0" fontId="28" fillId="8" borderId="1" xfId="0" applyFont="1" applyFill="1" applyBorder="1" applyAlignment="1">
      <alignment horizontal="left" vertical="center" indent="3"/>
    </xf>
    <xf numFmtId="0" fontId="28" fillId="8" borderId="1" xfId="0" applyFont="1" applyFill="1" applyBorder="1" applyAlignment="1">
      <alignment horizontal="left" vertical="center" wrapText="1" indent="3"/>
    </xf>
    <xf numFmtId="0" fontId="12" fillId="8" borderId="1" xfId="0" applyFont="1" applyFill="1" applyBorder="1" applyAlignment="1">
      <alignment horizontal="left" vertical="center" indent="1"/>
    </xf>
    <xf numFmtId="0" fontId="12" fillId="8" borderId="1" xfId="0" applyFont="1" applyFill="1" applyBorder="1" applyAlignment="1">
      <alignment horizontal="left" vertical="center" wrapText="1" indent="1"/>
    </xf>
    <xf numFmtId="0" fontId="12" fillId="8" borderId="1" xfId="0" applyFont="1" applyFill="1" applyBorder="1" applyAlignment="1">
      <alignment horizontal="left" vertical="center"/>
    </xf>
    <xf numFmtId="0" fontId="12" fillId="8" borderId="11" xfId="0" applyFont="1" applyFill="1" applyBorder="1" applyAlignment="1">
      <alignment horizontal="left" vertical="center"/>
    </xf>
    <xf numFmtId="0" fontId="13" fillId="8" borderId="0" xfId="0" applyFont="1" applyFill="1" applyAlignment="1">
      <alignment horizontal="center" vertical="center"/>
    </xf>
    <xf numFmtId="0" fontId="13" fillId="8" borderId="0" xfId="0" applyFont="1" applyFill="1" applyAlignment="1">
      <alignment vertical="center"/>
    </xf>
    <xf numFmtId="0" fontId="13" fillId="8" borderId="0" xfId="0" applyFont="1" applyFill="1" applyAlignment="1">
      <alignment vertical="center" wrapText="1"/>
    </xf>
    <xf numFmtId="0" fontId="13" fillId="8" borderId="14" xfId="0" applyFont="1" applyFill="1" applyBorder="1" applyAlignment="1">
      <alignment vertical="center" wrapText="1"/>
    </xf>
    <xf numFmtId="0" fontId="16" fillId="8" borderId="14" xfId="0" applyFont="1" applyFill="1" applyBorder="1" applyAlignment="1">
      <alignment vertical="center" wrapText="1"/>
    </xf>
    <xf numFmtId="0" fontId="13" fillId="8" borderId="0" xfId="0" applyFont="1" applyFill="1" applyAlignment="1">
      <alignment wrapText="1"/>
    </xf>
    <xf numFmtId="0" fontId="12" fillId="8" borderId="1" xfId="0" applyFont="1" applyFill="1" applyBorder="1" applyAlignment="1">
      <alignment horizontal="left" indent="1"/>
    </xf>
    <xf numFmtId="0" fontId="12" fillId="8" borderId="14" xfId="0" applyFont="1" applyFill="1" applyBorder="1" applyAlignment="1">
      <alignment horizontal="left" indent="1"/>
    </xf>
    <xf numFmtId="0" fontId="14" fillId="8" borderId="15" xfId="0" applyFont="1" applyFill="1" applyBorder="1" applyAlignment="1">
      <alignment horizontal="center" vertical="center" wrapText="1"/>
    </xf>
    <xf numFmtId="0" fontId="14" fillId="8" borderId="14" xfId="0" applyFont="1" applyFill="1" applyBorder="1" applyAlignment="1">
      <alignment vertical="center" wrapText="1"/>
    </xf>
    <xf numFmtId="0" fontId="14" fillId="8" borderId="1" xfId="0" applyFont="1" applyFill="1" applyBorder="1" applyAlignment="1">
      <alignment wrapText="1"/>
    </xf>
    <xf numFmtId="0" fontId="11" fillId="8" borderId="0" xfId="11" applyFont="1" applyFill="1" applyBorder="1" applyAlignment="1">
      <alignment horizontal="center" vertical="center" wrapText="1"/>
    </xf>
    <xf numFmtId="0" fontId="12" fillId="8" borderId="1" xfId="0" applyFont="1" applyFill="1" applyBorder="1" applyAlignment="1">
      <alignment horizontal="center"/>
    </xf>
    <xf numFmtId="0" fontId="16" fillId="0" borderId="15" xfId="0" applyFont="1" applyBorder="1" applyAlignment="1">
      <alignment horizontal="center" vertical="center" wrapText="1"/>
    </xf>
    <xf numFmtId="169" fontId="16" fillId="16" borderId="14" xfId="10" applyNumberFormat="1" applyFont="1" applyFill="1" applyBorder="1" applyAlignment="1">
      <alignment horizontal="center" vertical="center" wrapText="1"/>
    </xf>
    <xf numFmtId="169" fontId="16" fillId="0" borderId="1" xfId="10" applyNumberFormat="1" applyFont="1" applyBorder="1" applyAlignment="1">
      <alignment horizontal="center" vertical="center" wrapText="1"/>
    </xf>
    <xf numFmtId="3" fontId="16" fillId="0" borderId="1" xfId="0" applyNumberFormat="1" applyFont="1" applyBorder="1" applyAlignment="1">
      <alignment horizontal="right" vertical="center" wrapText="1"/>
    </xf>
    <xf numFmtId="169" fontId="12" fillId="0" borderId="1" xfId="10" applyNumberFormat="1" applyFont="1" applyBorder="1" applyAlignment="1">
      <alignment horizontal="center" vertical="center" wrapText="1"/>
    </xf>
    <xf numFmtId="169" fontId="16" fillId="0" borderId="1" xfId="10" applyNumberFormat="1" applyFont="1" applyBorder="1" applyAlignment="1">
      <alignment vertical="center" wrapText="1"/>
    </xf>
    <xf numFmtId="169" fontId="12" fillId="0" borderId="1" xfId="10" applyNumberFormat="1" applyFont="1" applyBorder="1" applyAlignment="1">
      <alignment horizontal="center" vertical="center" wrapText="1"/>
    </xf>
    <xf numFmtId="0" fontId="13" fillId="0" borderId="1" xfId="13" applyFont="1" applyBorder="1" applyAlignment="1">
      <alignment horizontal="center" vertical="center" wrapText="1"/>
    </xf>
    <xf numFmtId="0" fontId="14" fillId="0" borderId="1" xfId="13" applyFont="1" applyBorder="1" applyAlignment="1">
      <alignment horizontal="center" vertical="center" wrapText="1"/>
    </xf>
    <xf numFmtId="169" fontId="14" fillId="0" borderId="7" xfId="10" applyNumberFormat="1" applyFont="1" applyBorder="1" applyAlignment="1">
      <alignment horizontal="justify" vertical="center"/>
    </xf>
    <xf numFmtId="169" fontId="17" fillId="2" borderId="1" xfId="10" applyNumberFormat="1" applyFont="1" applyFill="1" applyBorder="1" applyAlignment="1">
      <alignment vertical="center"/>
    </xf>
    <xf numFmtId="0" fontId="13" fillId="8" borderId="16" xfId="0" applyFont="1" applyFill="1" applyBorder="1" applyAlignment="1">
      <alignment wrapText="1"/>
    </xf>
    <xf numFmtId="169" fontId="12" fillId="14" borderId="20" xfId="10" applyNumberFormat="1" applyFont="1" applyFill="1" applyBorder="1" applyAlignment="1">
      <alignment horizontal="right" vertical="center" wrapText="1"/>
    </xf>
    <xf numFmtId="169" fontId="16" fillId="14" borderId="26" xfId="10" applyNumberFormat="1" applyFont="1" applyFill="1" applyBorder="1" applyAlignment="1">
      <alignment horizontal="right" vertical="center" wrapText="1"/>
    </xf>
    <xf numFmtId="3" fontId="12" fillId="0" borderId="8" xfId="0" applyNumberFormat="1" applyFont="1" applyBorder="1" applyAlignment="1">
      <alignment wrapText="1"/>
    </xf>
    <xf numFmtId="3" fontId="12" fillId="0" borderId="1" xfId="0" applyNumberFormat="1" applyFont="1" applyBorder="1" applyAlignment="1">
      <alignment wrapText="1"/>
    </xf>
    <xf numFmtId="4" fontId="12" fillId="0" borderId="1" xfId="0" applyNumberFormat="1" applyFont="1" applyBorder="1" applyAlignment="1">
      <alignment wrapText="1"/>
    </xf>
    <xf numFmtId="3" fontId="12" fillId="0" borderId="1" xfId="0" applyNumberFormat="1" applyFont="1" applyBorder="1"/>
    <xf numFmtId="10" fontId="12" fillId="0" borderId="1" xfId="0" applyNumberFormat="1" applyFont="1" applyBorder="1"/>
    <xf numFmtId="10" fontId="12" fillId="0" borderId="7" xfId="0" applyNumberFormat="1" applyFont="1" applyBorder="1"/>
    <xf numFmtId="0" fontId="13" fillId="6" borderId="1" xfId="0" applyFont="1" applyFill="1" applyBorder="1" applyAlignment="1">
      <alignment horizontal="center" vertical="center" wrapText="1"/>
    </xf>
    <xf numFmtId="0" fontId="12" fillId="0" borderId="1" xfId="0" applyFont="1" applyBorder="1" applyAlignment="1">
      <alignment vertical="center" wrapText="1"/>
    </xf>
    <xf numFmtId="0" fontId="12" fillId="7" borderId="1" xfId="0" applyFont="1" applyFill="1" applyBorder="1" applyAlignment="1">
      <alignment vertical="center" wrapText="1"/>
    </xf>
    <xf numFmtId="3" fontId="13" fillId="0" borderId="1" xfId="0" applyNumberFormat="1" applyFont="1" applyBorder="1" applyAlignment="1">
      <alignment vertical="center" wrapText="1"/>
    </xf>
    <xf numFmtId="3" fontId="12" fillId="7" borderId="1" xfId="0" applyNumberFormat="1" applyFont="1" applyFill="1" applyBorder="1" applyAlignment="1">
      <alignment vertical="center" wrapText="1"/>
    </xf>
    <xf numFmtId="3" fontId="12" fillId="6" borderId="1" xfId="0" applyNumberFormat="1" applyFont="1" applyFill="1" applyBorder="1" applyAlignment="1">
      <alignment vertical="center" wrapText="1"/>
    </xf>
    <xf numFmtId="3" fontId="26" fillId="7" borderId="1" xfId="0" applyNumberFormat="1" applyFont="1" applyFill="1" applyBorder="1" applyAlignment="1">
      <alignment vertical="center" wrapText="1"/>
    </xf>
    <xf numFmtId="3" fontId="13" fillId="6" borderId="1" xfId="0" applyNumberFormat="1" applyFont="1" applyFill="1" applyBorder="1" applyAlignment="1">
      <alignment vertical="center" wrapText="1"/>
    </xf>
    <xf numFmtId="3" fontId="12" fillId="0" borderId="1" xfId="0" applyNumberFormat="1" applyFont="1" applyBorder="1" applyAlignment="1">
      <alignment vertical="center" wrapText="1"/>
    </xf>
    <xf numFmtId="3" fontId="12" fillId="0" borderId="1" xfId="0" applyNumberFormat="1" applyFont="1" applyBorder="1" applyAlignment="1">
      <alignment vertical="center" wrapText="1"/>
    </xf>
    <xf numFmtId="4" fontId="12" fillId="0" borderId="1" xfId="0" applyNumberFormat="1" applyFont="1" applyBorder="1" applyAlignment="1">
      <alignment vertical="center" wrapText="1"/>
    </xf>
    <xf numFmtId="2" fontId="12" fillId="0" borderId="1" xfId="0" applyNumberFormat="1" applyFont="1" applyBorder="1" applyAlignment="1">
      <alignment vertical="center" wrapText="1"/>
    </xf>
    <xf numFmtId="0" fontId="10" fillId="13" borderId="0" xfId="0" applyFont="1" applyFill="1" applyAlignment="1">
      <alignment vertical="center"/>
    </xf>
    <xf numFmtId="0" fontId="12" fillId="0" borderId="0" xfId="0" applyFont="1"/>
    <xf numFmtId="0" fontId="12" fillId="8" borderId="20" xfId="0" applyFont="1" applyFill="1" applyBorder="1" applyAlignment="1">
      <alignment vertical="center" wrapText="1"/>
    </xf>
    <xf numFmtId="0" fontId="12" fillId="8" borderId="20" xfId="0" applyFont="1" applyFill="1" applyBorder="1" applyAlignment="1">
      <alignment horizontal="right" vertical="center" wrapText="1"/>
    </xf>
    <xf numFmtId="0" fontId="33" fillId="8" borderId="0" xfId="0" applyFont="1" applyFill="1" applyAlignment="1">
      <alignment vertical="center" wrapText="1"/>
    </xf>
    <xf numFmtId="166" fontId="11" fillId="8" borderId="20" xfId="0" applyNumberFormat="1" applyFont="1" applyFill="1" applyBorder="1" applyAlignment="1">
      <alignment horizontal="center" vertical="center" wrapText="1"/>
    </xf>
    <xf numFmtId="0" fontId="12" fillId="8" borderId="20" xfId="0" applyFont="1" applyFill="1" applyBorder="1" applyAlignment="1">
      <alignment horizontal="left" vertical="center" wrapText="1"/>
    </xf>
    <xf numFmtId="0" fontId="12" fillId="8" borderId="30" xfId="0" applyFont="1" applyFill="1" applyBorder="1" applyAlignment="1">
      <alignment vertical="center" wrapText="1"/>
    </xf>
    <xf numFmtId="172" fontId="12" fillId="8" borderId="20" xfId="7" applyNumberFormat="1" applyFont="1" applyFill="1" applyBorder="1" applyAlignment="1">
      <alignment horizontal="left" vertical="center" wrapText="1"/>
    </xf>
    <xf numFmtId="172" fontId="12" fillId="0" borderId="0" xfId="7" applyNumberFormat="1" applyFont="1"/>
    <xf numFmtId="171" fontId="10" fillId="13" borderId="0" xfId="10" applyNumberFormat="1" applyFont="1" applyFill="1"/>
    <xf numFmtId="171" fontId="13" fillId="8" borderId="1" xfId="10" applyNumberFormat="1" applyFont="1" applyFill="1" applyBorder="1" applyAlignment="1">
      <alignment horizontal="center"/>
    </xf>
    <xf numFmtId="171" fontId="13" fillId="8" borderId="0" xfId="10" applyNumberFormat="1" applyFont="1" applyFill="1"/>
    <xf numFmtId="171" fontId="10" fillId="13" borderId="0" xfId="10" applyNumberFormat="1" applyFont="1" applyFill="1" applyAlignment="1">
      <alignment vertical="center"/>
    </xf>
    <xf numFmtId="3" fontId="16" fillId="0" borderId="1" xfId="0" applyNumberFormat="1" applyFont="1" applyBorder="1" applyAlignment="1">
      <alignment horizontal="right" wrapText="1"/>
    </xf>
    <xf numFmtId="0" fontId="13" fillId="0" borderId="1" xfId="0" applyFont="1" applyBorder="1" applyAlignment="1">
      <alignment horizontal="center" vertical="center" wrapText="1"/>
    </xf>
    <xf numFmtId="0" fontId="14" fillId="0" borderId="1" xfId="0" applyFont="1" applyBorder="1" applyAlignment="1">
      <alignment wrapText="1"/>
    </xf>
    <xf numFmtId="0" fontId="51" fillId="8" borderId="0" xfId="0" applyFont="1" applyFill="1" applyAlignment="1">
      <alignment vertical="center"/>
    </xf>
    <xf numFmtId="0" fontId="10" fillId="8" borderId="0" xfId="0" applyFont="1" applyFill="1" applyBorder="1" applyAlignment="1">
      <alignment horizontal="right" wrapText="1"/>
    </xf>
    <xf numFmtId="0" fontId="52" fillId="8" borderId="16" xfId="0" applyFont="1" applyFill="1" applyBorder="1"/>
    <xf numFmtId="0" fontId="53" fillId="8" borderId="16" xfId="0" applyFont="1" applyFill="1" applyBorder="1"/>
    <xf numFmtId="0" fontId="13" fillId="8" borderId="16" xfId="0" applyFont="1" applyFill="1" applyBorder="1"/>
    <xf numFmtId="0" fontId="10" fillId="8" borderId="0" xfId="0" applyFont="1" applyFill="1" applyAlignment="1">
      <alignment horizontal="right" wrapText="1"/>
    </xf>
    <xf numFmtId="0" fontId="10" fillId="15" borderId="0" xfId="0" applyFont="1" applyFill="1" applyAlignment="1">
      <alignment horizontal="right" wrapText="1"/>
    </xf>
    <xf numFmtId="49" fontId="11" fillId="8" borderId="30"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3" xfId="0" applyFont="1" applyBorder="1" applyAlignment="1">
      <alignment horizontal="center" vertical="center" wrapText="1"/>
    </xf>
    <xf numFmtId="0" fontId="18" fillId="0" borderId="13" xfId="0" applyFont="1" applyFill="1" applyBorder="1" applyAlignment="1">
      <alignment horizontal="center" vertical="center" wrapText="1"/>
    </xf>
    <xf numFmtId="0" fontId="50" fillId="0" borderId="7" xfId="0" applyFont="1" applyBorder="1" applyAlignment="1">
      <alignment horizontal="center" vertical="center" wrapText="1"/>
    </xf>
    <xf numFmtId="0" fontId="16" fillId="0" borderId="14" xfId="0" applyFont="1" applyBorder="1" applyAlignment="1">
      <alignment vertical="center" wrapText="1"/>
    </xf>
    <xf numFmtId="169" fontId="13" fillId="0" borderId="1" xfId="10" applyNumberFormat="1" applyFont="1" applyFill="1" applyBorder="1" applyAlignment="1">
      <alignment horizontal="left" vertical="center" wrapText="1"/>
    </xf>
    <xf numFmtId="169" fontId="13" fillId="0" borderId="1" xfId="10" applyNumberFormat="1" applyFont="1" applyFill="1" applyBorder="1" applyAlignment="1">
      <alignment horizontal="center" vertical="center" wrapText="1"/>
    </xf>
    <xf numFmtId="169" fontId="28" fillId="0" borderId="1" xfId="10" applyNumberFormat="1" applyFont="1" applyFill="1" applyBorder="1" applyAlignment="1">
      <alignment horizontal="center" vertical="center" wrapText="1"/>
    </xf>
    <xf numFmtId="169" fontId="13" fillId="0" borderId="1" xfId="10" applyNumberFormat="1" applyFont="1" applyFill="1" applyBorder="1" applyAlignment="1">
      <alignment vertical="center"/>
    </xf>
    <xf numFmtId="169" fontId="13" fillId="0" borderId="1" xfId="10" applyNumberFormat="1" applyFont="1" applyFill="1" applyBorder="1"/>
    <xf numFmtId="169" fontId="28" fillId="0" borderId="1" xfId="10" applyNumberFormat="1" applyFont="1" applyFill="1" applyBorder="1" applyAlignment="1">
      <alignment horizontal="left" vertical="center" indent="2"/>
    </xf>
    <xf numFmtId="169" fontId="28" fillId="0" borderId="1" xfId="10" applyNumberFormat="1" applyFont="1" applyFill="1" applyBorder="1"/>
    <xf numFmtId="169" fontId="28" fillId="0" borderId="1" xfId="10" applyNumberFormat="1" applyFont="1" applyFill="1" applyBorder="1" applyAlignment="1">
      <alignment horizontal="left" vertical="center" wrapText="1" indent="2"/>
    </xf>
    <xf numFmtId="169" fontId="13" fillId="0" borderId="1" xfId="10" applyNumberFormat="1" applyFont="1" applyFill="1" applyBorder="1" applyAlignment="1">
      <alignment horizontal="center" vertical="center"/>
    </xf>
    <xf numFmtId="173" fontId="13" fillId="0" borderId="1" xfId="18" applyNumberFormat="1" applyFont="1" applyBorder="1" applyAlignment="1">
      <alignment horizontal="center" wrapText="1"/>
    </xf>
    <xf numFmtId="0" fontId="13" fillId="0" borderId="8" xfId="19" applyFont="1" applyBorder="1" applyAlignment="1">
      <alignment horizontal="center" wrapText="1"/>
    </xf>
    <xf numFmtId="3" fontId="13" fillId="0" borderId="1" xfId="18" applyNumberFormat="1" applyFont="1" applyBorder="1" applyAlignment="1">
      <alignment horizontal="center" wrapText="1"/>
    </xf>
    <xf numFmtId="0" fontId="13" fillId="0" borderId="8" xfId="19" applyFont="1" applyBorder="1" applyAlignment="1">
      <alignment horizontal="center"/>
    </xf>
    <xf numFmtId="0" fontId="13" fillId="0" borderId="11" xfId="19" applyFont="1" applyBorder="1" applyAlignment="1">
      <alignment horizontal="center"/>
    </xf>
    <xf numFmtId="3" fontId="13" fillId="0" borderId="13" xfId="18" applyNumberFormat="1" applyFont="1" applyBorder="1" applyAlignment="1">
      <alignment horizontal="center" wrapText="1"/>
    </xf>
    <xf numFmtId="0" fontId="13" fillId="0" borderId="6" xfId="19" applyFont="1" applyBorder="1" applyAlignment="1">
      <alignment horizontal="center" wrapText="1"/>
    </xf>
    <xf numFmtId="3" fontId="13" fillId="0" borderId="14" xfId="18" applyNumberFormat="1" applyFont="1" applyBorder="1" applyAlignment="1">
      <alignment horizontal="center" wrapText="1"/>
    </xf>
    <xf numFmtId="0" fontId="13" fillId="0" borderId="6" xfId="19" applyFont="1" applyBorder="1" applyAlignment="1">
      <alignment horizontal="center"/>
    </xf>
    <xf numFmtId="0" fontId="16" fillId="0" borderId="0" xfId="0" applyFont="1" applyAlignment="1">
      <alignment wrapText="1"/>
    </xf>
    <xf numFmtId="0" fontId="13" fillId="0" borderId="15" xfId="0" applyFont="1" applyBorder="1"/>
    <xf numFmtId="0" fontId="34" fillId="8" borderId="20" xfId="0" applyFont="1" applyFill="1" applyBorder="1" applyAlignment="1">
      <alignment vertical="center" wrapText="1"/>
    </xf>
    <xf numFmtId="0" fontId="34" fillId="8" borderId="20" xfId="0" applyFont="1" applyFill="1" applyBorder="1" applyAlignment="1">
      <alignment horizontal="left" vertical="center" wrapText="1"/>
    </xf>
    <xf numFmtId="0" fontId="34" fillId="8" borderId="30" xfId="0" applyFont="1" applyFill="1" applyBorder="1" applyAlignment="1">
      <alignment horizontal="left" vertical="center" wrapText="1"/>
    </xf>
    <xf numFmtId="0" fontId="16" fillId="8" borderId="20" xfId="0" applyFont="1" applyFill="1" applyBorder="1" applyAlignment="1">
      <alignment wrapText="1"/>
    </xf>
    <xf numFmtId="0" fontId="16" fillId="8" borderId="45" xfId="0" applyFont="1" applyFill="1" applyBorder="1" applyAlignment="1">
      <alignment wrapText="1"/>
    </xf>
    <xf numFmtId="0" fontId="16" fillId="8" borderId="24" xfId="0" applyFont="1" applyFill="1" applyBorder="1" applyAlignment="1">
      <alignment wrapText="1"/>
    </xf>
    <xf numFmtId="0" fontId="16" fillId="8" borderId="0" xfId="0" applyFont="1" applyFill="1" applyAlignment="1">
      <alignment wrapText="1"/>
    </xf>
    <xf numFmtId="0" fontId="11" fillId="8" borderId="0" xfId="0" applyFont="1" applyFill="1" applyBorder="1" applyAlignment="1">
      <alignment horizontal="center" vertical="center" wrapText="1"/>
    </xf>
    <xf numFmtId="0" fontId="13" fillId="0" borderId="0" xfId="0" applyFont="1" applyBorder="1" applyAlignment="1">
      <alignment vertical="center"/>
    </xf>
    <xf numFmtId="0" fontId="13" fillId="0" borderId="9" xfId="0" applyFont="1" applyBorder="1" applyAlignment="1">
      <alignment horizontal="left" wrapText="1"/>
    </xf>
    <xf numFmtId="0" fontId="13" fillId="0" borderId="7" xfId="0" applyFont="1" applyBorder="1"/>
    <xf numFmtId="0" fontId="13" fillId="0" borderId="7" xfId="0" applyFont="1" applyBorder="1" applyAlignment="1">
      <alignment horizontal="left" wrapText="1"/>
    </xf>
    <xf numFmtId="169" fontId="16" fillId="19" borderId="46" xfId="10" applyNumberFormat="1" applyFont="1" applyFill="1" applyBorder="1" applyAlignment="1">
      <alignment horizontal="right" vertical="center" wrapText="1"/>
    </xf>
    <xf numFmtId="0" fontId="13" fillId="0" borderId="53" xfId="0" applyFont="1" applyBorder="1" applyAlignment="1">
      <alignment horizontal="center"/>
    </xf>
    <xf numFmtId="0" fontId="13" fillId="0" borderId="54" xfId="0" applyFont="1" applyBorder="1" applyAlignment="1">
      <alignment horizontal="center"/>
    </xf>
    <xf numFmtId="0" fontId="13" fillId="0" borderId="52" xfId="0" applyFont="1" applyBorder="1" applyAlignment="1">
      <alignment horizontal="center"/>
    </xf>
    <xf numFmtId="0" fontId="16" fillId="2" borderId="12"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4" fillId="8" borderId="7"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3" fillId="0" borderId="15" xfId="0" applyFont="1" applyBorder="1" applyAlignment="1">
      <alignment horizontal="center"/>
    </xf>
    <xf numFmtId="0" fontId="13" fillId="0" borderId="13" xfId="0" applyFont="1" applyBorder="1" applyAlignment="1">
      <alignment horizont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9" fontId="11" fillId="8" borderId="20" xfId="0" applyNumberFormat="1" applyFont="1" applyFill="1" applyBorder="1" applyAlignment="1">
      <alignment horizontal="center" vertical="center" wrapText="1"/>
    </xf>
    <xf numFmtId="0" fontId="13" fillId="0" borderId="13" xfId="0" applyFont="1" applyBorder="1" applyAlignment="1">
      <alignment horizontal="center" vertical="center" wrapText="1"/>
    </xf>
    <xf numFmtId="3" fontId="13" fillId="0" borderId="1" xfId="5" applyFont="1" applyFill="1" applyAlignment="1">
      <alignment horizontal="right" vertical="center" wrapText="1"/>
      <protection locked="0"/>
    </xf>
    <xf numFmtId="3" fontId="13" fillId="0" borderId="1" xfId="5" quotePrefix="1" applyFont="1" applyFill="1" applyAlignment="1">
      <alignment horizontal="right" vertical="center" wrapText="1"/>
      <protection locked="0"/>
    </xf>
    <xf numFmtId="170" fontId="13" fillId="0" borderId="1" xfId="7" applyNumberFormat="1" applyFont="1" applyFill="1" applyBorder="1" applyAlignment="1" applyProtection="1">
      <alignment horizontal="right" vertical="center" wrapText="1"/>
      <protection locked="0"/>
    </xf>
    <xf numFmtId="0" fontId="17" fillId="0" borderId="0" xfId="0" applyFont="1"/>
    <xf numFmtId="0" fontId="48" fillId="18" borderId="30" xfId="0" applyFont="1" applyFill="1" applyBorder="1" applyAlignment="1">
      <alignment horizontal="center" vertical="center" wrapText="1"/>
    </xf>
    <xf numFmtId="0" fontId="13" fillId="18" borderId="1" xfId="0" applyFont="1" applyFill="1" applyBorder="1" applyAlignment="1">
      <alignment horizontal="center" vertical="center" wrapText="1"/>
    </xf>
    <xf numFmtId="0" fontId="17" fillId="18" borderId="14" xfId="0" applyFont="1" applyFill="1" applyBorder="1" applyAlignment="1">
      <alignment horizontal="center" vertical="center" wrapText="1"/>
    </xf>
    <xf numFmtId="0" fontId="17" fillId="0" borderId="1" xfId="0" applyFont="1" applyBorder="1"/>
    <xf numFmtId="0" fontId="14" fillId="22" borderId="1" xfId="3" applyFont="1" applyFill="1" applyBorder="1" applyAlignment="1">
      <alignment horizontal="left" vertical="center" wrapText="1" indent="1"/>
    </xf>
    <xf numFmtId="3" fontId="13" fillId="22" borderId="1" xfId="5" applyFont="1" applyFill="1" applyAlignment="1">
      <alignment horizontal="center" vertical="center"/>
      <protection locked="0"/>
    </xf>
    <xf numFmtId="0" fontId="17" fillId="22" borderId="1" xfId="0" applyFont="1" applyFill="1" applyBorder="1"/>
    <xf numFmtId="0" fontId="13" fillId="18" borderId="1" xfId="3" applyFont="1" applyFill="1" applyBorder="1" applyAlignment="1">
      <alignment horizontal="left" vertical="center" wrapText="1" indent="2"/>
    </xf>
    <xf numFmtId="0" fontId="17" fillId="0" borderId="1" xfId="0" quotePrefix="1" applyFont="1" applyBorder="1" applyAlignment="1">
      <alignment horizontal="center"/>
    </xf>
    <xf numFmtId="3" fontId="13" fillId="0" borderId="1" xfId="5" applyFont="1" applyFill="1" applyAlignment="1">
      <alignment vertical="center" wrapText="1"/>
      <protection locked="0"/>
    </xf>
    <xf numFmtId="3" fontId="13" fillId="0" borderId="1" xfId="5" quotePrefix="1" applyFont="1" applyFill="1" applyAlignment="1">
      <alignment vertical="center" wrapText="1"/>
      <protection locked="0"/>
    </xf>
    <xf numFmtId="170" fontId="13" fillId="0" borderId="1" xfId="7" applyNumberFormat="1" applyFont="1" applyFill="1" applyBorder="1" applyAlignment="1" applyProtection="1">
      <alignment vertical="center" wrapText="1"/>
      <protection locked="0"/>
    </xf>
    <xf numFmtId="170" fontId="13" fillId="0" borderId="1" xfId="7" applyNumberFormat="1" applyFont="1" applyFill="1" applyBorder="1" applyAlignment="1" applyProtection="1">
      <alignment horizontal="right" vertical="center"/>
      <protection locked="0"/>
    </xf>
    <xf numFmtId="0" fontId="17" fillId="0" borderId="1" xfId="0" quotePrefix="1" applyFont="1" applyBorder="1" applyAlignment="1">
      <alignment horizontal="center" vertical="center"/>
    </xf>
    <xf numFmtId="0" fontId="14" fillId="18" borderId="1" xfId="3" applyFont="1" applyFill="1" applyBorder="1" applyAlignment="1">
      <alignment horizontal="left" vertical="center" wrapText="1" indent="2"/>
    </xf>
    <xf numFmtId="170" fontId="14" fillId="0" borderId="1" xfId="7" applyNumberFormat="1" applyFont="1" applyFill="1" applyBorder="1" applyAlignment="1" applyProtection="1">
      <alignment horizontal="right" vertical="center" wrapText="1"/>
      <protection locked="0"/>
    </xf>
    <xf numFmtId="165" fontId="12" fillId="0" borderId="0" xfId="10" applyFont="1"/>
    <xf numFmtId="168" fontId="16" fillId="14" borderId="20" xfId="10" applyNumberFormat="1" applyFont="1" applyFill="1" applyBorder="1" applyAlignment="1">
      <alignment horizontal="right" vertical="center" wrapText="1"/>
    </xf>
    <xf numFmtId="168" fontId="16" fillId="8" borderId="20" xfId="10" applyNumberFormat="1" applyFont="1" applyFill="1" applyBorder="1" applyAlignment="1">
      <alignment horizontal="right" vertical="center" wrapText="1"/>
    </xf>
    <xf numFmtId="168" fontId="13" fillId="14" borderId="20" xfId="10" applyNumberFormat="1" applyFont="1" applyFill="1" applyBorder="1" applyAlignment="1">
      <alignment horizontal="right" vertical="center" wrapText="1"/>
    </xf>
    <xf numFmtId="3" fontId="12" fillId="8" borderId="26" xfId="0" applyNumberFormat="1" applyFont="1" applyFill="1" applyBorder="1" applyAlignment="1">
      <alignment horizontal="right" vertical="center" wrapText="1"/>
    </xf>
    <xf numFmtId="0" fontId="13" fillId="18" borderId="8" xfId="0" applyFont="1" applyFill="1" applyBorder="1" applyAlignment="1">
      <alignment horizontal="center" vertical="center" wrapText="1"/>
    </xf>
    <xf numFmtId="165" fontId="13" fillId="18" borderId="8" xfId="10" applyFont="1" applyFill="1" applyBorder="1" applyAlignment="1">
      <alignment horizontal="right" vertical="center" wrapText="1"/>
    </xf>
    <xf numFmtId="0" fontId="13" fillId="18" borderId="13" xfId="0" applyFont="1" applyFill="1" applyBorder="1" applyAlignment="1">
      <alignment horizontal="center" vertical="center" wrapText="1"/>
    </xf>
    <xf numFmtId="0" fontId="13" fillId="18" borderId="11" xfId="0" applyFont="1" applyFill="1" applyBorder="1" applyAlignment="1">
      <alignment horizontal="center" vertical="center" wrapText="1"/>
    </xf>
    <xf numFmtId="165" fontId="13" fillId="18" borderId="11" xfId="10" applyFont="1" applyFill="1" applyBorder="1" applyAlignment="1">
      <alignment horizontal="right" vertical="center" wrapText="1"/>
    </xf>
    <xf numFmtId="165" fontId="13" fillId="0" borderId="1" xfId="10" applyFont="1" applyFill="1" applyBorder="1" applyAlignment="1">
      <alignment horizontal="center" vertical="center"/>
    </xf>
    <xf numFmtId="9" fontId="13" fillId="0" borderId="1" xfId="7" applyFont="1" applyFill="1" applyBorder="1" applyAlignment="1">
      <alignment horizontal="center" vertical="center"/>
    </xf>
    <xf numFmtId="165" fontId="13" fillId="0" borderId="1" xfId="10" applyFont="1" applyFill="1" applyBorder="1" applyAlignment="1">
      <alignment horizontal="right" vertical="center"/>
    </xf>
    <xf numFmtId="165" fontId="13" fillId="0" borderId="7" xfId="10" applyFont="1" applyFill="1" applyBorder="1" applyAlignment="1">
      <alignment horizontal="right" vertical="center"/>
    </xf>
    <xf numFmtId="0" fontId="17" fillId="0" borderId="8" xfId="0" applyFont="1" applyBorder="1" applyAlignment="1">
      <alignment horizontal="center"/>
    </xf>
    <xf numFmtId="0" fontId="17" fillId="0" borderId="8" xfId="0" applyFont="1" applyBorder="1" applyAlignment="1">
      <alignment horizontal="center" vertical="center"/>
    </xf>
    <xf numFmtId="165" fontId="17" fillId="0" borderId="1" xfId="10" applyFont="1" applyFill="1" applyBorder="1" applyAlignment="1">
      <alignment horizontal="right" vertical="center"/>
    </xf>
    <xf numFmtId="0" fontId="17" fillId="0" borderId="6" xfId="0" applyFont="1" applyBorder="1" applyAlignment="1">
      <alignment horizontal="center"/>
    </xf>
    <xf numFmtId="0" fontId="17" fillId="0" borderId="6" xfId="0" applyFont="1" applyBorder="1" applyAlignment="1">
      <alignment horizontal="center" vertical="center"/>
    </xf>
    <xf numFmtId="165" fontId="17" fillId="0" borderId="14" xfId="10" applyFont="1" applyFill="1" applyBorder="1" applyAlignment="1">
      <alignment horizontal="right" vertical="center"/>
    </xf>
    <xf numFmtId="0" fontId="13" fillId="0" borderId="14" xfId="0" applyFont="1" applyBorder="1"/>
    <xf numFmtId="165" fontId="13" fillId="0" borderId="1" xfId="10" applyFont="1" applyFill="1" applyBorder="1" applyAlignment="1">
      <alignment horizontal="right" wrapText="1"/>
    </xf>
    <xf numFmtId="9" fontId="13" fillId="0" borderId="1" xfId="7" applyFont="1" applyFill="1" applyBorder="1" applyAlignment="1">
      <alignment horizontal="right" wrapText="1"/>
    </xf>
    <xf numFmtId="0" fontId="13" fillId="0" borderId="2" xfId="0" applyFont="1" applyBorder="1"/>
    <xf numFmtId="0" fontId="17" fillId="0" borderId="14" xfId="0" applyFont="1" applyBorder="1" applyAlignment="1">
      <alignment horizontal="center"/>
    </xf>
    <xf numFmtId="165" fontId="13" fillId="0" borderId="13" xfId="10" applyFont="1" applyFill="1" applyBorder="1" applyAlignment="1">
      <alignment horizontal="right" wrapText="1"/>
    </xf>
    <xf numFmtId="0" fontId="13" fillId="0" borderId="12" xfId="0" applyFont="1" applyBorder="1"/>
    <xf numFmtId="165" fontId="13" fillId="0" borderId="14" xfId="10" applyFont="1" applyFill="1" applyBorder="1" applyAlignment="1">
      <alignment horizontal="right" wrapText="1"/>
    </xf>
    <xf numFmtId="0" fontId="18" fillId="0" borderId="7" xfId="0" applyFont="1" applyBorder="1" applyAlignment="1">
      <alignment horizontal="center" vertical="center" wrapText="1"/>
    </xf>
    <xf numFmtId="0" fontId="54" fillId="23" borderId="1" xfId="0" applyFont="1" applyFill="1" applyBorder="1" applyAlignment="1">
      <alignment vertical="center" wrapText="1"/>
    </xf>
    <xf numFmtId="0" fontId="54" fillId="23" borderId="14" xfId="0" applyFont="1" applyFill="1" applyBorder="1" applyAlignment="1">
      <alignment vertical="center" wrapText="1"/>
    </xf>
    <xf numFmtId="3" fontId="17" fillId="0" borderId="1" xfId="10" applyNumberFormat="1" applyFont="1" applyFill="1" applyBorder="1" applyAlignment="1">
      <alignment vertical="center" wrapText="1"/>
    </xf>
    <xf numFmtId="3" fontId="17" fillId="23" borderId="1" xfId="0" applyNumberFormat="1" applyFont="1" applyFill="1" applyBorder="1" applyAlignment="1">
      <alignment vertical="center" wrapText="1"/>
    </xf>
    <xf numFmtId="169" fontId="13" fillId="24" borderId="1" xfId="10" applyNumberFormat="1" applyFont="1" applyFill="1" applyBorder="1" applyAlignment="1">
      <alignment vertical="center"/>
    </xf>
    <xf numFmtId="3" fontId="13" fillId="24" borderId="1" xfId="0" applyNumberFormat="1" applyFont="1" applyFill="1" applyBorder="1" applyAlignment="1">
      <alignment vertical="center"/>
    </xf>
    <xf numFmtId="0" fontId="13" fillId="24" borderId="1" xfId="0" applyFont="1" applyFill="1" applyBorder="1" applyAlignment="1">
      <alignment vertical="center"/>
    </xf>
    <xf numFmtId="169" fontId="13" fillId="25" borderId="1" xfId="10" applyNumberFormat="1" applyFont="1" applyFill="1" applyBorder="1" applyAlignment="1">
      <alignment vertical="center"/>
    </xf>
    <xf numFmtId="0" fontId="13" fillId="25" borderId="1" xfId="0" applyFont="1" applyFill="1" applyBorder="1" applyAlignment="1">
      <alignment vertical="center"/>
    </xf>
    <xf numFmtId="0" fontId="18" fillId="18" borderId="1" xfId="0" applyFont="1" applyFill="1" applyBorder="1" applyAlignment="1">
      <alignment horizontal="center" vertical="center" wrapText="1"/>
    </xf>
    <xf numFmtId="3" fontId="18" fillId="18" borderId="1" xfId="0" applyNumberFormat="1" applyFont="1" applyFill="1" applyBorder="1" applyAlignment="1">
      <alignment vertical="center" wrapText="1"/>
    </xf>
    <xf numFmtId="3" fontId="17" fillId="24" borderId="1" xfId="0" applyNumberFormat="1" applyFont="1" applyFill="1" applyBorder="1" applyAlignment="1">
      <alignment vertical="center" wrapText="1"/>
    </xf>
    <xf numFmtId="3" fontId="17" fillId="18" borderId="1" xfId="0" applyNumberFormat="1" applyFont="1" applyFill="1" applyBorder="1" applyAlignment="1">
      <alignment vertical="center" wrapText="1"/>
    </xf>
    <xf numFmtId="0" fontId="13" fillId="18" borderId="67" xfId="0" applyFont="1" applyFill="1" applyBorder="1" applyAlignment="1">
      <alignment horizontal="left" vertical="center" wrapText="1"/>
    </xf>
    <xf numFmtId="1" fontId="17" fillId="26" borderId="30" xfId="0" applyNumberFormat="1" applyFont="1" applyFill="1" applyBorder="1" applyAlignment="1">
      <alignment horizontal="right" vertical="center" wrapText="1"/>
    </xf>
    <xf numFmtId="1" fontId="17" fillId="18" borderId="30" xfId="0" applyNumberFormat="1" applyFont="1" applyFill="1" applyBorder="1" applyAlignment="1">
      <alignment horizontal="right" vertical="center" wrapText="1"/>
    </xf>
    <xf numFmtId="0" fontId="17" fillId="18" borderId="12" xfId="0" applyFont="1" applyFill="1" applyBorder="1" applyAlignment="1">
      <alignment wrapText="1"/>
    </xf>
    <xf numFmtId="0" fontId="17" fillId="18" borderId="0" xfId="0" applyFont="1" applyFill="1" applyAlignment="1">
      <alignment wrapText="1"/>
    </xf>
    <xf numFmtId="169" fontId="17" fillId="0" borderId="1" xfId="10" applyNumberFormat="1" applyFont="1" applyFill="1" applyBorder="1" applyAlignment="1">
      <alignment horizontal="center" vertical="center" wrapText="1"/>
    </xf>
    <xf numFmtId="169" fontId="17" fillId="18" borderId="1" xfId="10" applyNumberFormat="1" applyFont="1" applyFill="1" applyBorder="1"/>
    <xf numFmtId="175" fontId="17" fillId="18" borderId="1" xfId="7" applyNumberFormat="1" applyFont="1" applyFill="1" applyBorder="1" applyAlignment="1">
      <alignment horizontal="center"/>
    </xf>
    <xf numFmtId="0" fontId="17" fillId="18" borderId="1" xfId="0" applyFont="1" applyFill="1" applyBorder="1" applyAlignment="1">
      <alignment horizontal="center"/>
    </xf>
    <xf numFmtId="174" fontId="17" fillId="0" borderId="1" xfId="0" applyNumberFormat="1" applyFont="1" applyBorder="1" applyAlignment="1">
      <alignment horizontal="center"/>
    </xf>
    <xf numFmtId="0" fontId="17" fillId="6" borderId="0" xfId="28" applyFont="1" applyFill="1" applyAlignment="1">
      <alignment wrapText="1"/>
    </xf>
    <xf numFmtId="0" fontId="55" fillId="0" borderId="0" xfId="28"/>
    <xf numFmtId="0" fontId="40" fillId="13" borderId="0" xfId="28" applyFont="1" applyFill="1" applyAlignment="1">
      <alignment vertical="center" wrapText="1"/>
    </xf>
    <xf numFmtId="0" fontId="40" fillId="13" borderId="0" xfId="28" applyFont="1" applyFill="1" applyAlignment="1">
      <alignment wrapText="1"/>
    </xf>
    <xf numFmtId="0" fontId="56" fillId="0" borderId="0" xfId="29">
      <alignment wrapText="1"/>
    </xf>
    <xf numFmtId="0" fontId="56" fillId="0" borderId="68" xfId="28" applyFont="1" applyBorder="1" applyAlignment="1">
      <alignment wrapText="1"/>
    </xf>
    <xf numFmtId="0" fontId="17" fillId="6" borderId="69" xfId="28" applyFont="1" applyFill="1" applyBorder="1" applyAlignment="1">
      <alignment wrapText="1"/>
    </xf>
    <xf numFmtId="0" fontId="17" fillId="6" borderId="70" xfId="28" applyFont="1" applyFill="1" applyBorder="1" applyAlignment="1">
      <alignment horizontal="center" wrapText="1"/>
    </xf>
    <xf numFmtId="0" fontId="56" fillId="0" borderId="71" xfId="28" applyFont="1" applyBorder="1" applyAlignment="1">
      <alignment wrapText="1"/>
    </xf>
    <xf numFmtId="0" fontId="17" fillId="6" borderId="73" xfId="28" applyFont="1" applyFill="1" applyBorder="1" applyAlignment="1">
      <alignment wrapText="1"/>
    </xf>
    <xf numFmtId="0" fontId="17" fillId="6" borderId="70" xfId="28" applyFont="1" applyFill="1" applyBorder="1" applyAlignment="1">
      <alignment wrapText="1"/>
    </xf>
    <xf numFmtId="177" fontId="17" fillId="6" borderId="70" xfId="28" applyNumberFormat="1" applyFont="1" applyFill="1" applyBorder="1" applyAlignment="1">
      <alignment wrapText="1"/>
    </xf>
    <xf numFmtId="0" fontId="17" fillId="6" borderId="70" xfId="28" applyFont="1" applyFill="1" applyBorder="1" applyAlignment="1">
      <alignment horizontal="left" wrapText="1" indent="2"/>
    </xf>
    <xf numFmtId="0" fontId="56" fillId="0" borderId="76" xfId="28" applyFont="1" applyBorder="1" applyAlignment="1">
      <alignment wrapText="1"/>
    </xf>
    <xf numFmtId="0" fontId="2" fillId="0" borderId="0" xfId="27"/>
    <xf numFmtId="0" fontId="40" fillId="13" borderId="0" xfId="27" applyFont="1" applyFill="1" applyAlignment="1">
      <alignment vertical="center" wrapText="1"/>
    </xf>
    <xf numFmtId="0" fontId="40" fillId="13" borderId="0" xfId="27" applyFont="1" applyFill="1" applyAlignment="1">
      <alignment wrapText="1"/>
    </xf>
    <xf numFmtId="0" fontId="17" fillId="6" borderId="0" xfId="27" applyFont="1" applyFill="1" applyAlignment="1">
      <alignment wrapText="1"/>
    </xf>
    <xf numFmtId="0" fontId="57" fillId="0" borderId="0" xfId="30">
      <alignment wrapText="1"/>
    </xf>
    <xf numFmtId="0" fontId="40" fillId="13" borderId="68" xfId="11" applyFont="1" applyFill="1" applyBorder="1" applyAlignment="1">
      <alignment wrapText="1"/>
    </xf>
    <xf numFmtId="169" fontId="12" fillId="8" borderId="1" xfId="10" applyNumberFormat="1" applyFont="1" applyFill="1" applyBorder="1" applyAlignment="1">
      <alignment vertical="center"/>
    </xf>
    <xf numFmtId="0" fontId="17" fillId="0" borderId="1" xfId="11" applyFont="1" applyBorder="1" applyAlignment="1">
      <alignment wrapText="1"/>
    </xf>
    <xf numFmtId="0" fontId="17" fillId="27" borderId="1" xfId="11" applyFont="1" applyFill="1" applyBorder="1" applyAlignment="1">
      <alignment wrapText="1"/>
    </xf>
    <xf numFmtId="0" fontId="18" fillId="0" borderId="0" xfId="11" applyFont="1" applyAlignment="1">
      <alignment wrapText="1"/>
    </xf>
    <xf numFmtId="169" fontId="17" fillId="29" borderId="0" xfId="10" applyNumberFormat="1" applyFont="1" applyFill="1" applyBorder="1" applyAlignment="1">
      <alignment wrapText="1"/>
    </xf>
    <xf numFmtId="0" fontId="17" fillId="29" borderId="0" xfId="11" applyFont="1" applyFill="1" applyAlignment="1">
      <alignment wrapText="1"/>
    </xf>
    <xf numFmtId="0" fontId="17" fillId="29" borderId="4" xfId="11" applyFont="1" applyFill="1" applyBorder="1" applyAlignment="1">
      <alignment wrapText="1"/>
    </xf>
    <xf numFmtId="0" fontId="17" fillId="27" borderId="9" xfId="11" applyFont="1" applyFill="1" applyBorder="1" applyAlignment="1">
      <alignment wrapText="1"/>
    </xf>
    <xf numFmtId="0" fontId="17" fillId="27" borderId="10" xfId="11" applyFont="1" applyFill="1" applyBorder="1" applyAlignment="1">
      <alignment wrapText="1"/>
    </xf>
    <xf numFmtId="0" fontId="17" fillId="27" borderId="11" xfId="11" applyFont="1" applyFill="1" applyBorder="1" applyAlignment="1">
      <alignment wrapText="1"/>
    </xf>
    <xf numFmtId="0" fontId="17" fillId="27" borderId="0" xfId="11" applyFont="1" applyFill="1" applyAlignment="1">
      <alignment wrapText="1"/>
    </xf>
    <xf numFmtId="0" fontId="17" fillId="27" borderId="4" xfId="11" applyFont="1" applyFill="1" applyBorder="1" applyAlignment="1">
      <alignment wrapText="1"/>
    </xf>
    <xf numFmtId="169" fontId="12" fillId="28" borderId="1" xfId="10" applyNumberFormat="1" applyFont="1" applyFill="1" applyBorder="1" applyAlignment="1">
      <alignment vertical="center"/>
    </xf>
    <xf numFmtId="0" fontId="17" fillId="27" borderId="5" xfId="11" applyFont="1" applyFill="1" applyBorder="1" applyAlignment="1">
      <alignment wrapText="1"/>
    </xf>
    <xf numFmtId="0" fontId="17" fillId="27" borderId="6" xfId="11" applyFont="1" applyFill="1" applyBorder="1" applyAlignment="1">
      <alignment wrapText="1"/>
    </xf>
    <xf numFmtId="0" fontId="17" fillId="0" borderId="0" xfId="11" applyFont="1" applyAlignment="1">
      <alignment wrapText="1"/>
    </xf>
    <xf numFmtId="0" fontId="17" fillId="6" borderId="0" xfId="11" applyFont="1" applyFill="1" applyAlignment="1">
      <alignment wrapText="1"/>
    </xf>
    <xf numFmtId="0" fontId="40" fillId="13" borderId="0" xfId="11" applyFont="1" applyFill="1" applyAlignment="1">
      <alignment vertical="center" wrapText="1"/>
    </xf>
    <xf numFmtId="0" fontId="40" fillId="13" borderId="0" xfId="11" applyFont="1" applyFill="1" applyAlignment="1">
      <alignment wrapText="1"/>
    </xf>
    <xf numFmtId="0" fontId="40" fillId="13" borderId="68" xfId="11" applyFont="1" applyFill="1" applyBorder="1" applyAlignment="1">
      <alignment vertical="center" wrapText="1"/>
    </xf>
    <xf numFmtId="0" fontId="17" fillId="6" borderId="69" xfId="11" applyFont="1" applyFill="1" applyBorder="1" applyAlignment="1">
      <alignment wrapText="1"/>
    </xf>
    <xf numFmtId="0" fontId="17" fillId="6" borderId="70" xfId="11" applyFont="1" applyFill="1" applyBorder="1" applyAlignment="1">
      <alignment horizontal="center" vertical="center" wrapText="1"/>
    </xf>
    <xf numFmtId="0" fontId="17" fillId="6" borderId="77" xfId="11" applyFont="1" applyFill="1" applyBorder="1" applyAlignment="1">
      <alignment horizontal="center" vertical="center" wrapText="1"/>
    </xf>
    <xf numFmtId="0" fontId="17" fillId="6" borderId="78" xfId="11" applyFont="1" applyFill="1" applyBorder="1" applyAlignment="1">
      <alignment horizontal="center" vertical="center" wrapText="1"/>
    </xf>
    <xf numFmtId="0" fontId="17" fillId="6" borderId="71" xfId="11" applyFont="1" applyFill="1" applyBorder="1" applyAlignment="1">
      <alignment wrapText="1"/>
    </xf>
    <xf numFmtId="0" fontId="18" fillId="6" borderId="72" xfId="11" applyFont="1" applyFill="1" applyBorder="1" applyAlignment="1">
      <alignment horizontal="center" vertical="center" wrapText="1"/>
    </xf>
    <xf numFmtId="0" fontId="18" fillId="6" borderId="75" xfId="11" applyFont="1" applyFill="1" applyBorder="1" applyAlignment="1">
      <alignment horizontal="center" vertical="center" wrapText="1"/>
    </xf>
    <xf numFmtId="0" fontId="17" fillId="6" borderId="73" xfId="11" applyFont="1" applyFill="1" applyBorder="1" applyAlignment="1">
      <alignment wrapText="1"/>
    </xf>
    <xf numFmtId="0" fontId="18" fillId="6" borderId="74" xfId="11" applyFont="1" applyFill="1" applyBorder="1" applyAlignment="1">
      <alignment horizontal="center" vertical="center" wrapText="1"/>
    </xf>
    <xf numFmtId="0" fontId="18" fillId="6" borderId="70" xfId="11" applyFont="1" applyFill="1" applyBorder="1" applyAlignment="1">
      <alignment horizontal="center" vertical="center" wrapText="1"/>
    </xf>
    <xf numFmtId="0" fontId="23" fillId="6" borderId="70" xfId="11" applyFont="1" applyFill="1" applyBorder="1" applyAlignment="1">
      <alignment horizontal="center" wrapText="1"/>
    </xf>
    <xf numFmtId="0" fontId="57" fillId="0" borderId="71" xfId="11" applyFont="1" applyBorder="1" applyAlignment="1">
      <alignment wrapText="1"/>
    </xf>
    <xf numFmtId="0" fontId="57" fillId="0" borderId="76" xfId="11" applyFont="1" applyBorder="1" applyAlignment="1">
      <alignment wrapText="1"/>
    </xf>
    <xf numFmtId="176" fontId="57" fillId="0" borderId="0" xfId="11" applyNumberFormat="1" applyFont="1" applyAlignment="1">
      <alignment wrapText="1"/>
    </xf>
    <xf numFmtId="9" fontId="18" fillId="18" borderId="70" xfId="7" applyFont="1" applyFill="1" applyBorder="1" applyAlignment="1">
      <alignment horizontal="right" vertical="center" wrapText="1"/>
    </xf>
    <xf numFmtId="9" fontId="17" fillId="18" borderId="70" xfId="7" applyFont="1" applyFill="1" applyBorder="1" applyAlignment="1">
      <alignment horizontal="right" vertical="center" wrapText="1"/>
    </xf>
    <xf numFmtId="169" fontId="18" fillId="18" borderId="70" xfId="10" applyNumberFormat="1" applyFont="1" applyFill="1" applyBorder="1" applyAlignment="1">
      <alignment vertical="center" wrapText="1"/>
    </xf>
    <xf numFmtId="169" fontId="17" fillId="18" borderId="70" xfId="10" applyNumberFormat="1" applyFont="1" applyFill="1" applyBorder="1" applyAlignment="1">
      <alignment vertical="center" wrapText="1"/>
    </xf>
    <xf numFmtId="169" fontId="17" fillId="30" borderId="70" xfId="10" applyNumberFormat="1" applyFont="1" applyFill="1" applyBorder="1" applyAlignment="1">
      <alignment vertical="center" wrapText="1"/>
    </xf>
    <xf numFmtId="169" fontId="17" fillId="24" borderId="70" xfId="10" applyNumberFormat="1" applyFont="1" applyFill="1" applyBorder="1" applyAlignment="1">
      <alignment vertical="center" wrapText="1"/>
    </xf>
    <xf numFmtId="178" fontId="17" fillId="18" borderId="70" xfId="11" applyNumberFormat="1" applyFont="1" applyFill="1" applyBorder="1" applyAlignment="1">
      <alignment horizontal="center" vertical="center" wrapText="1"/>
    </xf>
    <xf numFmtId="0" fontId="17" fillId="18" borderId="70" xfId="11" applyFont="1" applyFill="1" applyBorder="1" applyAlignment="1">
      <alignment vertical="center" wrapText="1"/>
    </xf>
    <xf numFmtId="9" fontId="28" fillId="18" borderId="1" xfId="7" applyFont="1" applyFill="1" applyBorder="1"/>
    <xf numFmtId="9" fontId="13" fillId="18" borderId="1" xfId="7" applyFont="1" applyFill="1" applyBorder="1"/>
    <xf numFmtId="0" fontId="40" fillId="13" borderId="68" xfId="11" applyFont="1" applyFill="1" applyBorder="1" applyAlignment="1">
      <alignment wrapText="1"/>
    </xf>
    <xf numFmtId="0" fontId="12" fillId="8" borderId="14" xfId="0" applyFont="1" applyFill="1" applyBorder="1" applyAlignment="1">
      <alignment horizontal="center" vertical="center" wrapText="1"/>
    </xf>
    <xf numFmtId="0" fontId="12" fillId="8" borderId="15" xfId="0" applyFont="1" applyFill="1" applyBorder="1" applyAlignment="1">
      <alignment vertical="center" wrapText="1"/>
    </xf>
    <xf numFmtId="0" fontId="12" fillId="0" borderId="1" xfId="0" applyFont="1" applyBorder="1" applyAlignment="1">
      <alignment horizontal="center"/>
    </xf>
    <xf numFmtId="0" fontId="16" fillId="8" borderId="15" xfId="0" applyFont="1" applyFill="1" applyBorder="1" applyAlignment="1">
      <alignment horizontal="center" vertical="center" wrapText="1"/>
    </xf>
    <xf numFmtId="0" fontId="16" fillId="8" borderId="14"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8" borderId="14" xfId="0" applyFont="1" applyFill="1" applyBorder="1" applyAlignment="1">
      <alignment horizontal="center" vertical="center" wrapText="1"/>
    </xf>
    <xf numFmtId="0" fontId="18" fillId="6" borderId="70" xfId="11" applyFont="1" applyFill="1" applyBorder="1" applyAlignment="1">
      <alignment horizontal="center" vertical="center" wrapText="1"/>
    </xf>
    <xf numFmtId="0" fontId="18" fillId="6" borderId="72" xfId="11" applyFont="1" applyFill="1" applyBorder="1" applyAlignment="1">
      <alignment horizontal="center" vertical="center" wrapText="1"/>
    </xf>
    <xf numFmtId="0" fontId="18" fillId="6" borderId="75" xfId="11" applyFont="1" applyFill="1" applyBorder="1" applyAlignment="1">
      <alignment horizontal="center" vertical="center" wrapText="1"/>
    </xf>
    <xf numFmtId="0" fontId="18" fillId="6" borderId="74" xfId="11" applyFont="1" applyFill="1" applyBorder="1" applyAlignment="1">
      <alignment horizontal="center" vertical="center" wrapText="1"/>
    </xf>
    <xf numFmtId="0" fontId="40" fillId="13" borderId="68" xfId="11" applyFont="1" applyFill="1" applyBorder="1" applyAlignment="1">
      <alignment wrapText="1"/>
    </xf>
    <xf numFmtId="0" fontId="59" fillId="13" borderId="0" xfId="6" applyFont="1" applyFill="1" applyAlignment="1">
      <alignment vertical="center" wrapText="1"/>
    </xf>
    <xf numFmtId="0" fontId="40" fillId="13" borderId="0" xfId="11" applyFont="1" applyFill="1"/>
    <xf numFmtId="10" fontId="17" fillId="6" borderId="1" xfId="7" applyNumberFormat="1" applyFont="1" applyFill="1" applyBorder="1" applyAlignment="1">
      <alignment horizontal="center" vertical="center" wrapText="1"/>
    </xf>
    <xf numFmtId="10" fontId="17" fillId="0" borderId="1" xfId="7" applyNumberFormat="1" applyFont="1" applyBorder="1" applyAlignment="1">
      <alignment wrapText="1"/>
    </xf>
    <xf numFmtId="0" fontId="56" fillId="0" borderId="0" xfId="11" applyFont="1" applyAlignment="1">
      <alignment wrapText="1"/>
    </xf>
    <xf numFmtId="0" fontId="56" fillId="0" borderId="0" xfId="31">
      <alignment wrapText="1"/>
    </xf>
    <xf numFmtId="0" fontId="40" fillId="8" borderId="0" xfId="11" applyFont="1" applyFill="1" applyAlignment="1">
      <alignment vertical="center" wrapText="1"/>
    </xf>
    <xf numFmtId="0" fontId="40" fillId="8" borderId="0" xfId="11" applyFont="1" applyFill="1"/>
    <xf numFmtId="0" fontId="40" fillId="8" borderId="0" xfId="11" applyFont="1" applyFill="1" applyAlignment="1">
      <alignment wrapText="1"/>
    </xf>
    <xf numFmtId="0" fontId="56" fillId="8" borderId="0" xfId="31" applyFill="1">
      <alignment wrapText="1"/>
    </xf>
    <xf numFmtId="0" fontId="2" fillId="8" borderId="0" xfId="11" applyFill="1"/>
    <xf numFmtId="0" fontId="12" fillId="8" borderId="0" xfId="0" applyFont="1" applyFill="1" applyAlignment="1">
      <alignment vertical="center" wrapText="1"/>
    </xf>
    <xf numFmtId="0" fontId="60" fillId="8" borderId="4" xfId="0" applyFont="1" applyFill="1" applyBorder="1" applyAlignment="1">
      <alignment horizontal="center" vertical="center" wrapText="1"/>
    </xf>
    <xf numFmtId="0" fontId="60" fillId="8" borderId="8"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8" borderId="13" xfId="0" applyFont="1" applyFill="1" applyBorder="1" applyAlignment="1">
      <alignment vertical="center" wrapText="1"/>
    </xf>
    <xf numFmtId="0" fontId="12" fillId="5" borderId="7" xfId="0" applyFont="1" applyFill="1" applyBorder="1" applyAlignment="1">
      <alignment horizontal="center" vertical="center" wrapText="1"/>
    </xf>
    <xf numFmtId="0" fontId="16" fillId="5" borderId="3" xfId="0" applyFont="1" applyFill="1" applyBorder="1" applyAlignment="1">
      <alignment horizontal="left" vertical="center" wrapText="1"/>
    </xf>
    <xf numFmtId="0" fontId="60" fillId="5" borderId="3" xfId="0" applyFont="1" applyFill="1" applyBorder="1" applyAlignment="1">
      <alignment horizontal="left" vertical="center"/>
    </xf>
    <xf numFmtId="0" fontId="60" fillId="5" borderId="3" xfId="0" applyFont="1" applyFill="1" applyBorder="1" applyAlignment="1">
      <alignment vertical="center"/>
    </xf>
    <xf numFmtId="0" fontId="60" fillId="5" borderId="8" xfId="0" applyFont="1" applyFill="1" applyBorder="1" applyAlignment="1">
      <alignment vertical="center"/>
    </xf>
    <xf numFmtId="0" fontId="12" fillId="8" borderId="14" xfId="0" applyFont="1" applyFill="1" applyBorder="1" applyAlignment="1">
      <alignment horizontal="left" vertical="center" wrapText="1" indent="1"/>
    </xf>
    <xf numFmtId="0" fontId="16" fillId="8" borderId="1" xfId="0" applyFont="1" applyFill="1" applyBorder="1" applyAlignment="1">
      <alignment horizontal="left" vertical="center" wrapText="1" indent="3"/>
    </xf>
    <xf numFmtId="0" fontId="12" fillId="8" borderId="1" xfId="0" applyFont="1" applyFill="1" applyBorder="1" applyAlignment="1">
      <alignment horizontal="left" vertical="center" wrapText="1" indent="4"/>
    </xf>
    <xf numFmtId="0" fontId="12" fillId="8" borderId="1" xfId="0" applyFont="1" applyFill="1" applyBorder="1" applyAlignment="1">
      <alignment horizontal="left" vertical="center" wrapText="1" indent="5"/>
    </xf>
    <xf numFmtId="0" fontId="12" fillId="8" borderId="1" xfId="0" applyFont="1" applyFill="1" applyBorder="1" applyAlignment="1">
      <alignment horizontal="left" vertical="center" wrapText="1" indent="6"/>
    </xf>
    <xf numFmtId="0" fontId="12" fillId="0" borderId="1" xfId="0" applyFont="1" applyBorder="1" applyAlignment="1">
      <alignment horizontal="left" vertical="center" wrapText="1" indent="5"/>
    </xf>
    <xf numFmtId="0" fontId="16" fillId="0" borderId="1" xfId="0" applyFont="1" applyBorder="1" applyAlignment="1">
      <alignment horizontal="left" vertical="center" wrapText="1" indent="3"/>
    </xf>
    <xf numFmtId="0" fontId="12" fillId="0" borderId="1" xfId="0" applyFont="1" applyBorder="1" applyAlignment="1">
      <alignment horizontal="left" vertical="center" wrapText="1" indent="3"/>
    </xf>
    <xf numFmtId="0" fontId="16" fillId="5" borderId="3" xfId="0" applyFont="1" applyFill="1" applyBorder="1" applyAlignment="1">
      <alignment horizontal="left" vertical="center"/>
    </xf>
    <xf numFmtId="0" fontId="16" fillId="0" borderId="1" xfId="0" applyFont="1" applyBorder="1" applyAlignment="1">
      <alignment horizontal="left" vertical="center" wrapText="1" indent="2"/>
    </xf>
    <xf numFmtId="0" fontId="12" fillId="0" borderId="1" xfId="0" applyFont="1" applyBorder="1" applyAlignment="1">
      <alignment horizontal="left" vertical="center" wrapText="1" indent="4"/>
    </xf>
    <xf numFmtId="0" fontId="13" fillId="8" borderId="1" xfId="0" applyFont="1" applyFill="1" applyBorder="1" applyAlignment="1">
      <alignment horizontal="center" vertical="center" wrapText="1"/>
    </xf>
    <xf numFmtId="0" fontId="0" fillId="8" borderId="0" xfId="0" applyFill="1" applyAlignment="1">
      <alignment vertical="center" wrapText="1"/>
    </xf>
    <xf numFmtId="0" fontId="17" fillId="0" borderId="0" xfId="31" applyFont="1">
      <alignment wrapText="1"/>
    </xf>
    <xf numFmtId="0" fontId="40" fillId="13" borderId="0" xfId="27" applyFont="1" applyFill="1"/>
    <xf numFmtId="0" fontId="40" fillId="8" borderId="0" xfId="27" applyFont="1" applyFill="1" applyAlignment="1">
      <alignment wrapText="1"/>
    </xf>
    <xf numFmtId="0" fontId="40" fillId="8" borderId="0" xfId="27" applyFont="1" applyFill="1" applyAlignment="1">
      <alignment vertical="center" wrapText="1"/>
    </xf>
    <xf numFmtId="0" fontId="17" fillId="8" borderId="0" xfId="27" applyFont="1" applyFill="1" applyAlignment="1">
      <alignment wrapText="1"/>
    </xf>
    <xf numFmtId="0" fontId="4" fillId="8" borderId="0" xfId="6" applyFill="1" applyAlignment="1">
      <alignment vertical="center" wrapText="1"/>
    </xf>
    <xf numFmtId="0" fontId="2" fillId="8" borderId="0" xfId="27" applyFill="1"/>
    <xf numFmtId="0" fontId="13" fillId="8" borderId="83" xfId="0" applyFont="1" applyFill="1" applyBorder="1" applyAlignment="1">
      <alignment horizontal="center" vertical="center" wrapText="1"/>
    </xf>
    <xf numFmtId="0" fontId="13" fillId="8" borderId="84" xfId="0" applyFont="1" applyFill="1" applyBorder="1" applyAlignment="1">
      <alignment vertical="center" wrapText="1"/>
    </xf>
    <xf numFmtId="0" fontId="13" fillId="8" borderId="16" xfId="0" applyFont="1" applyFill="1" applyBorder="1" applyAlignment="1">
      <alignment horizontal="center" vertical="center" wrapText="1"/>
    </xf>
    <xf numFmtId="0" fontId="13" fillId="8" borderId="4" xfId="0" applyFont="1" applyFill="1" applyBorder="1" applyAlignment="1">
      <alignment vertical="center" wrapText="1"/>
    </xf>
    <xf numFmtId="0" fontId="13" fillId="31" borderId="0" xfId="0" applyFont="1" applyFill="1" applyAlignment="1">
      <alignment vertical="center" wrapText="1"/>
    </xf>
    <xf numFmtId="0" fontId="13" fillId="8" borderId="2" xfId="0" applyFont="1" applyFill="1" applyBorder="1" applyAlignment="1">
      <alignment horizontal="center" vertical="center" wrapText="1"/>
    </xf>
    <xf numFmtId="0" fontId="13" fillId="8" borderId="6" xfId="0" applyFont="1" applyFill="1" applyBorder="1" applyAlignment="1">
      <alignment vertical="center" wrapText="1"/>
    </xf>
    <xf numFmtId="0" fontId="13" fillId="8" borderId="1" xfId="0" applyFont="1" applyFill="1" applyBorder="1" applyAlignment="1">
      <alignment vertical="center" wrapText="1"/>
    </xf>
    <xf numFmtId="0" fontId="61" fillId="0" borderId="1" xfId="0" applyFont="1" applyBorder="1" applyAlignment="1">
      <alignment horizontal="left" vertical="center" wrapText="1"/>
    </xf>
    <xf numFmtId="9" fontId="13" fillId="8" borderId="14" xfId="7" applyFont="1" applyFill="1" applyBorder="1" applyAlignment="1">
      <alignment vertical="center" wrapText="1"/>
    </xf>
    <xf numFmtId="9" fontId="13" fillId="8" borderId="1" xfId="7" applyFont="1" applyFill="1" applyBorder="1" applyAlignment="1">
      <alignment vertical="center" wrapText="1"/>
    </xf>
    <xf numFmtId="0" fontId="13" fillId="8" borderId="1" xfId="0" applyFont="1" applyFill="1" applyBorder="1" applyAlignment="1">
      <alignment horizontal="left" vertical="center" wrapText="1" indent="1"/>
    </xf>
    <xf numFmtId="9" fontId="13" fillId="0" borderId="1" xfId="7" applyFont="1" applyFill="1" applyBorder="1" applyAlignment="1">
      <alignment vertical="center" wrapText="1"/>
    </xf>
    <xf numFmtId="0" fontId="13" fillId="8" borderId="1" xfId="0" applyFont="1" applyFill="1" applyBorder="1" applyAlignment="1">
      <alignment horizontal="left" vertical="center" wrapText="1" indent="3"/>
    </xf>
    <xf numFmtId="0" fontId="13" fillId="8" borderId="1" xfId="0" applyFont="1" applyFill="1" applyBorder="1" applyAlignment="1">
      <alignment horizontal="left" vertical="center" wrapText="1" indent="4"/>
    </xf>
    <xf numFmtId="9" fontId="13" fillId="8" borderId="1" xfId="0" applyNumberFormat="1" applyFont="1" applyFill="1" applyBorder="1" applyAlignment="1">
      <alignment vertical="center" wrapText="1"/>
    </xf>
    <xf numFmtId="0" fontId="13" fillId="8" borderId="1" xfId="0" applyFont="1" applyFill="1" applyBorder="1" applyAlignment="1">
      <alignment horizontal="left" vertical="center" wrapText="1" indent="5"/>
    </xf>
    <xf numFmtId="9" fontId="12" fillId="0" borderId="1" xfId="7" applyFont="1" applyBorder="1" applyAlignment="1">
      <alignment vertical="center" wrapText="1"/>
    </xf>
    <xf numFmtId="9" fontId="13" fillId="0" borderId="1" xfId="0" applyNumberFormat="1" applyFont="1" applyBorder="1" applyAlignment="1">
      <alignment vertical="center" wrapText="1"/>
    </xf>
    <xf numFmtId="175" fontId="13" fillId="11" borderId="1" xfId="0" applyNumberFormat="1" applyFont="1" applyFill="1" applyBorder="1" applyAlignment="1">
      <alignment vertical="center" wrapText="1"/>
    </xf>
    <xf numFmtId="9" fontId="13" fillId="0" borderId="1" xfId="7" applyFont="1" applyBorder="1" applyAlignment="1">
      <alignment vertical="center" wrapText="1"/>
    </xf>
    <xf numFmtId="175" fontId="13" fillId="11" borderId="1" xfId="7" applyNumberFormat="1" applyFont="1" applyFill="1" applyBorder="1" applyAlignment="1">
      <alignment vertical="center" wrapText="1"/>
    </xf>
    <xf numFmtId="175" fontId="13" fillId="0" borderId="1" xfId="0" applyNumberFormat="1" applyFont="1" applyBorder="1" applyAlignment="1">
      <alignment vertical="center" wrapText="1"/>
    </xf>
    <xf numFmtId="175" fontId="13" fillId="0" borderId="1" xfId="7" applyNumberFormat="1" applyFont="1" applyBorder="1" applyAlignment="1">
      <alignment vertical="center" wrapText="1"/>
    </xf>
    <xf numFmtId="0" fontId="13" fillId="8" borderId="1" xfId="0" applyFont="1" applyFill="1" applyBorder="1" applyAlignment="1">
      <alignment horizontal="left" vertical="center" wrapText="1" indent="2"/>
    </xf>
    <xf numFmtId="0" fontId="40" fillId="13" borderId="0" xfId="28" applyFont="1" applyFill="1" applyAlignment="1"/>
    <xf numFmtId="0" fontId="62" fillId="13" borderId="0" xfId="6" applyFont="1" applyFill="1" applyAlignment="1">
      <alignment vertical="center" wrapText="1"/>
    </xf>
    <xf numFmtId="0" fontId="40" fillId="13" borderId="0" xfId="11" applyFont="1" applyFill="1" applyAlignment="1"/>
    <xf numFmtId="0" fontId="31" fillId="8" borderId="0" xfId="6" applyFont="1" applyFill="1" applyAlignment="1">
      <alignment horizontal="right"/>
    </xf>
    <xf numFmtId="0" fontId="31" fillId="0" borderId="0" xfId="6" applyFont="1" applyAlignment="1">
      <alignment horizontal="right" vertical="top"/>
    </xf>
    <xf numFmtId="0" fontId="31" fillId="0" borderId="0" xfId="6" applyFont="1" applyFill="1" applyAlignment="1">
      <alignment horizontal="right" vertical="top"/>
    </xf>
    <xf numFmtId="0" fontId="31" fillId="0" borderId="0" xfId="6" quotePrefix="1" applyFont="1" applyFill="1" applyAlignment="1">
      <alignment horizontal="right"/>
    </xf>
    <xf numFmtId="0" fontId="31" fillId="0" borderId="0" xfId="6" applyFont="1" applyAlignment="1">
      <alignment horizontal="right"/>
    </xf>
    <xf numFmtId="0" fontId="18" fillId="0" borderId="70" xfId="11" applyFont="1" applyBorder="1" applyAlignment="1">
      <alignment vertical="center" wrapText="1"/>
    </xf>
    <xf numFmtId="0" fontId="17" fillId="18" borderId="70" xfId="11" applyNumberFormat="1" applyFont="1" applyFill="1" applyBorder="1" applyAlignment="1">
      <alignment wrapText="1"/>
    </xf>
    <xf numFmtId="0" fontId="17" fillId="6" borderId="70" xfId="28" applyNumberFormat="1" applyFont="1" applyFill="1" applyBorder="1" applyAlignment="1">
      <alignment wrapText="1"/>
    </xf>
    <xf numFmtId="169" fontId="13" fillId="8" borderId="1" xfId="10" applyNumberFormat="1" applyFont="1" applyFill="1" applyBorder="1"/>
    <xf numFmtId="0" fontId="13" fillId="0" borderId="0" xfId="0" applyFont="1" applyAlignment="1">
      <alignment horizontal="left" vertical="top" wrapText="1"/>
    </xf>
    <xf numFmtId="0" fontId="12" fillId="8" borderId="42"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8" borderId="17" xfId="0" applyFont="1" applyFill="1" applyBorder="1" applyAlignment="1">
      <alignment horizontal="center" vertical="center" wrapText="1"/>
    </xf>
    <xf numFmtId="0" fontId="12" fillId="8" borderId="20" xfId="0" applyFont="1" applyFill="1" applyBorder="1" applyAlignment="1">
      <alignment horizontal="center" vertical="center" wrapText="1"/>
    </xf>
    <xf numFmtId="0" fontId="36" fillId="8" borderId="0" xfId="12" applyFont="1" applyFill="1" applyAlignment="1">
      <alignment horizontal="left" vertical="top" wrapText="1"/>
    </xf>
    <xf numFmtId="0" fontId="34" fillId="8" borderId="0" xfId="12" applyFont="1" applyFill="1" applyAlignment="1">
      <alignment horizontal="left" vertical="top" wrapText="1"/>
    </xf>
    <xf numFmtId="0" fontId="10" fillId="13" borderId="0" xfId="11" applyFont="1" applyFill="1" applyAlignment="1">
      <alignment horizontal="left" wrapText="1"/>
    </xf>
    <xf numFmtId="0" fontId="33" fillId="8" borderId="20" xfId="0" applyFont="1" applyFill="1" applyBorder="1" applyAlignment="1">
      <alignment horizontal="left" vertical="center" wrapText="1"/>
    </xf>
    <xf numFmtId="0" fontId="10" fillId="8" borderId="0" xfId="12" applyFont="1" applyFill="1" applyAlignment="1">
      <alignment horizontal="center" wrapText="1"/>
    </xf>
    <xf numFmtId="0" fontId="12" fillId="8" borderId="0" xfId="11" applyFont="1" applyFill="1" applyAlignment="1">
      <alignment horizontal="right" vertical="center" wrapText="1"/>
    </xf>
    <xf numFmtId="0" fontId="14" fillId="5" borderId="7" xfId="0" applyFont="1" applyFill="1" applyBorder="1" applyAlignment="1">
      <alignment horizontal="center" vertical="center"/>
    </xf>
    <xf numFmtId="0" fontId="14" fillId="5" borderId="3"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3" xfId="0" applyFont="1" applyFill="1" applyBorder="1" applyAlignment="1">
      <alignment horizontal="center" vertical="center"/>
    </xf>
    <xf numFmtId="0" fontId="14" fillId="5" borderId="7"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18" fillId="7" borderId="7"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5"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6" fillId="8" borderId="30" xfId="0" applyFont="1" applyFill="1" applyBorder="1" applyAlignment="1">
      <alignment horizontal="left" vertical="center" wrapText="1"/>
    </xf>
    <xf numFmtId="0" fontId="12" fillId="0" borderId="0" xfId="0" applyFont="1" applyAlignment="1">
      <alignment horizontal="left" vertical="top" wrapText="1"/>
    </xf>
    <xf numFmtId="0" fontId="17" fillId="18" borderId="13" xfId="0" applyFont="1" applyFill="1" applyBorder="1" applyAlignment="1">
      <alignment horizontal="center" vertical="center" wrapText="1"/>
    </xf>
    <xf numFmtId="0" fontId="17" fillId="18" borderId="15" xfId="0" applyFont="1" applyFill="1" applyBorder="1" applyAlignment="1">
      <alignment horizontal="center" vertical="center" wrapText="1"/>
    </xf>
    <xf numFmtId="0" fontId="17" fillId="18" borderId="14" xfId="0" applyFont="1" applyFill="1" applyBorder="1" applyAlignment="1">
      <alignment horizontal="center" vertical="center" wrapText="1"/>
    </xf>
    <xf numFmtId="0" fontId="17" fillId="18" borderId="9" xfId="0" applyFont="1" applyFill="1" applyBorder="1" applyAlignment="1">
      <alignment horizontal="center" vertical="center" wrapText="1"/>
    </xf>
    <xf numFmtId="0" fontId="17" fillId="18" borderId="11" xfId="0" applyFont="1" applyFill="1" applyBorder="1" applyAlignment="1">
      <alignment horizontal="center" vertical="center" wrapText="1"/>
    </xf>
    <xf numFmtId="0" fontId="17" fillId="18" borderId="12" xfId="0" applyFont="1" applyFill="1" applyBorder="1" applyAlignment="1">
      <alignment horizontal="center" vertical="center" wrapText="1"/>
    </xf>
    <xf numFmtId="0" fontId="17" fillId="18" borderId="6" xfId="0" applyFont="1" applyFill="1" applyBorder="1" applyAlignment="1">
      <alignment horizontal="center" vertical="center" wrapText="1"/>
    </xf>
    <xf numFmtId="0" fontId="17" fillId="18" borderId="10" xfId="0" applyFont="1" applyFill="1" applyBorder="1" applyAlignment="1">
      <alignment horizontal="center" vertical="center" wrapText="1"/>
    </xf>
    <xf numFmtId="0" fontId="17" fillId="18" borderId="5" xfId="0" applyFont="1" applyFill="1" applyBorder="1" applyAlignment="1">
      <alignment horizontal="center" vertical="center" wrapText="1"/>
    </xf>
    <xf numFmtId="0" fontId="17" fillId="18" borderId="4" xfId="0"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48" fillId="8" borderId="44" xfId="0" applyFont="1" applyFill="1" applyBorder="1" applyAlignment="1">
      <alignment horizontal="center" vertical="center" wrapText="1"/>
    </xf>
    <xf numFmtId="0" fontId="48" fillId="8" borderId="4" xfId="0" applyFont="1" applyFill="1" applyBorder="1" applyAlignment="1">
      <alignment horizontal="center" vertical="center" wrapText="1"/>
    </xf>
    <xf numFmtId="0" fontId="48" fillId="8" borderId="6"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8" fillId="0" borderId="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2" fillId="0" borderId="8" xfId="0" applyFont="1" applyBorder="1" applyAlignment="1">
      <alignment horizontal="center" vertical="center" wrapText="1"/>
    </xf>
    <xf numFmtId="0" fontId="12" fillId="8" borderId="15" xfId="0" applyFont="1" applyFill="1" applyBorder="1" applyAlignment="1">
      <alignment vertical="center" wrapText="1"/>
    </xf>
    <xf numFmtId="0" fontId="12" fillId="8" borderId="14" xfId="0" applyFont="1" applyFill="1" applyBorder="1" applyAlignment="1">
      <alignment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xf>
    <xf numFmtId="0" fontId="18" fillId="8" borderId="9"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8" fillId="8" borderId="13"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15" xfId="0" applyFont="1" applyFill="1" applyBorder="1" applyAlignment="1">
      <alignment horizontal="center" vertical="center" wrapText="1"/>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4" fillId="8" borderId="7"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48" fillId="8" borderId="5"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6" xfId="0" applyFont="1" applyBorder="1" applyAlignment="1">
      <alignment horizontal="center" vertical="center" wrapText="1"/>
    </xf>
    <xf numFmtId="0" fontId="12" fillId="8" borderId="7"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6" fillId="8" borderId="13"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16" fillId="8" borderId="14"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3" fillId="0" borderId="15" xfId="0" applyFont="1" applyBorder="1" applyAlignment="1">
      <alignment horizontal="center"/>
    </xf>
    <xf numFmtId="0" fontId="14" fillId="0" borderId="13"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wrapText="1"/>
    </xf>
    <xf numFmtId="0" fontId="14" fillId="0" borderId="0" xfId="0" applyFont="1" applyBorder="1" applyAlignment="1">
      <alignment horizontal="center" wrapText="1"/>
    </xf>
    <xf numFmtId="0" fontId="14" fillId="0" borderId="4" xfId="0" applyFont="1" applyBorder="1" applyAlignment="1">
      <alignment horizontal="center"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16" fillId="8" borderId="34" xfId="0" applyFont="1" applyFill="1" applyBorder="1" applyAlignment="1">
      <alignment horizontal="center" vertical="center" wrapText="1"/>
    </xf>
    <xf numFmtId="0" fontId="16" fillId="8" borderId="35" xfId="0" applyFont="1" applyFill="1" applyBorder="1" applyAlignment="1">
      <alignment horizontal="center" vertical="center" wrapText="1"/>
    </xf>
    <xf numFmtId="0" fontId="16" fillId="8" borderId="36" xfId="0" applyFont="1" applyFill="1" applyBorder="1" applyAlignment="1">
      <alignment horizontal="center" vertical="center" wrapText="1"/>
    </xf>
    <xf numFmtId="0" fontId="13" fillId="0" borderId="1" xfId="0" applyFont="1" applyBorder="1" applyAlignment="1">
      <alignment horizontal="center" vertical="center" wrapText="1"/>
    </xf>
    <xf numFmtId="0" fontId="48" fillId="8" borderId="0" xfId="0" applyFont="1" applyFill="1" applyBorder="1" applyAlignment="1">
      <alignment horizontal="center" vertical="center" wrapText="1"/>
    </xf>
    <xf numFmtId="0" fontId="16"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48" fillId="18" borderId="7" xfId="0" applyFont="1" applyFill="1" applyBorder="1" applyAlignment="1">
      <alignment horizontal="center" vertical="center" wrapText="1"/>
    </xf>
    <xf numFmtId="0" fontId="48" fillId="18" borderId="8" xfId="0" applyFont="1" applyFill="1" applyBorder="1" applyAlignment="1">
      <alignment horizontal="center" vertical="center" wrapText="1"/>
    </xf>
    <xf numFmtId="0" fontId="48" fillId="18" borderId="3" xfId="0" applyFont="1" applyFill="1" applyBorder="1" applyAlignment="1">
      <alignment horizontal="center" vertical="center" wrapText="1"/>
    </xf>
    <xf numFmtId="0" fontId="16" fillId="0" borderId="7" xfId="0" applyFont="1" applyBorder="1" applyAlignment="1">
      <alignment horizontal="left" vertical="center" wrapText="1" indent="7"/>
    </xf>
    <xf numFmtId="0" fontId="16" fillId="0" borderId="8" xfId="0" applyFont="1" applyBorder="1" applyAlignment="1">
      <alignment horizontal="left" vertical="center" wrapText="1" indent="7"/>
    </xf>
    <xf numFmtId="49" fontId="29" fillId="0" borderId="7"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12" fillId="8" borderId="21" xfId="0" applyFont="1" applyFill="1" applyBorder="1" applyAlignment="1">
      <alignment horizontal="center" vertical="center" wrapText="1"/>
    </xf>
    <xf numFmtId="0" fontId="12" fillId="8" borderId="31" xfId="0" applyFont="1" applyFill="1" applyBorder="1" applyAlignment="1">
      <alignment horizontal="center" vertical="center" wrapText="1"/>
    </xf>
    <xf numFmtId="0" fontId="12" fillId="8" borderId="24" xfId="0" applyFont="1" applyFill="1" applyBorder="1" applyAlignment="1">
      <alignment horizontal="center" vertical="center" wrapText="1"/>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51" xfId="0" applyFont="1" applyBorder="1" applyAlignment="1">
      <alignment horizontal="center"/>
    </xf>
    <xf numFmtId="169" fontId="12" fillId="8" borderId="20" xfId="10" applyNumberFormat="1" applyFont="1" applyFill="1" applyBorder="1" applyAlignment="1">
      <alignment horizontal="center" vertical="center" wrapText="1"/>
    </xf>
    <xf numFmtId="169" fontId="12" fillId="8" borderId="24" xfId="10" applyNumberFormat="1" applyFont="1" applyFill="1" applyBorder="1" applyAlignment="1">
      <alignment horizontal="center" vertical="center" wrapText="1"/>
    </xf>
    <xf numFmtId="169" fontId="12" fillId="8" borderId="45" xfId="10" applyNumberFormat="1" applyFont="1" applyFill="1" applyBorder="1" applyAlignment="1">
      <alignment horizontal="center" vertical="center" wrapText="1"/>
    </xf>
    <xf numFmtId="0" fontId="13" fillId="0" borderId="55" xfId="0" applyFont="1" applyBorder="1" applyAlignment="1">
      <alignment horizontal="center"/>
    </xf>
    <xf numFmtId="0" fontId="13" fillId="0" borderId="56" xfId="0" applyFont="1" applyBorder="1" applyAlignment="1">
      <alignment horizontal="center"/>
    </xf>
    <xf numFmtId="0" fontId="13" fillId="0" borderId="48" xfId="0" applyFont="1" applyBorder="1" applyAlignment="1">
      <alignment horizontal="center"/>
    </xf>
    <xf numFmtId="0" fontId="13" fillId="0" borderId="58" xfId="0" applyFont="1" applyBorder="1" applyAlignment="1">
      <alignment horizontal="center"/>
    </xf>
    <xf numFmtId="0" fontId="13" fillId="0" borderId="47" xfId="0" applyFont="1" applyBorder="1" applyAlignment="1">
      <alignment horizontal="center"/>
    </xf>
    <xf numFmtId="0" fontId="13" fillId="0" borderId="62" xfId="0" applyFont="1" applyBorder="1" applyAlignment="1">
      <alignment horizontal="center"/>
    </xf>
    <xf numFmtId="0" fontId="13" fillId="0" borderId="63" xfId="0" applyFont="1" applyBorder="1" applyAlignment="1">
      <alignment horizontal="center"/>
    </xf>
    <xf numFmtId="0" fontId="13" fillId="0" borderId="60" xfId="0" applyFont="1" applyBorder="1" applyAlignment="1">
      <alignment horizontal="center"/>
    </xf>
    <xf numFmtId="0" fontId="13" fillId="0" borderId="59" xfId="0" applyFont="1" applyBorder="1" applyAlignment="1">
      <alignment horizontal="center"/>
    </xf>
    <xf numFmtId="0" fontId="13" fillId="0" borderId="61" xfId="0" applyFont="1" applyBorder="1" applyAlignment="1">
      <alignment horizontal="center"/>
    </xf>
    <xf numFmtId="0" fontId="13" fillId="0" borderId="0" xfId="0" applyFont="1" applyBorder="1" applyAlignment="1">
      <alignment horizontal="center" vertical="center"/>
    </xf>
    <xf numFmtId="0" fontId="13" fillId="0" borderId="53" xfId="0" applyFont="1" applyBorder="1" applyAlignment="1">
      <alignment horizontal="center" vertical="center"/>
    </xf>
    <xf numFmtId="0" fontId="13" fillId="0" borderId="57" xfId="0" applyFont="1" applyBorder="1" applyAlignment="1">
      <alignment horizontal="center" vertical="center"/>
    </xf>
    <xf numFmtId="0" fontId="12" fillId="8" borderId="28"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12" fillId="8" borderId="29" xfId="0" applyFont="1" applyFill="1" applyBorder="1" applyAlignment="1">
      <alignment horizontal="center" vertical="center" wrapText="1"/>
    </xf>
    <xf numFmtId="0" fontId="13" fillId="0" borderId="64" xfId="0" applyFont="1" applyBorder="1" applyAlignment="1">
      <alignment horizontal="center"/>
    </xf>
    <xf numFmtId="0" fontId="13" fillId="0" borderId="65" xfId="0" applyFont="1" applyBorder="1" applyAlignment="1">
      <alignment horizontal="center"/>
    </xf>
    <xf numFmtId="0" fontId="13" fillId="0" borderId="66" xfId="0" applyFont="1" applyBorder="1" applyAlignment="1">
      <alignment horizontal="center"/>
    </xf>
    <xf numFmtId="0" fontId="13" fillId="0" borderId="54" xfId="0" applyFont="1" applyBorder="1" applyAlignment="1">
      <alignment horizontal="center"/>
    </xf>
    <xf numFmtId="0" fontId="13" fillId="0" borderId="49" xfId="0" applyFont="1" applyBorder="1" applyAlignment="1">
      <alignment horizontal="center"/>
    </xf>
    <xf numFmtId="169" fontId="12" fillId="8" borderId="30" xfId="10" applyNumberFormat="1" applyFont="1" applyFill="1" applyBorder="1" applyAlignment="1">
      <alignment horizontal="center" vertical="center" wrapText="1"/>
    </xf>
    <xf numFmtId="169" fontId="12" fillId="8" borderId="21" xfId="10" applyNumberFormat="1" applyFont="1" applyFill="1" applyBorder="1" applyAlignment="1">
      <alignment horizontal="center" vertical="center" wrapText="1"/>
    </xf>
    <xf numFmtId="169" fontId="12" fillId="8" borderId="25" xfId="10" applyNumberFormat="1" applyFont="1" applyFill="1" applyBorder="1" applyAlignment="1">
      <alignment horizontal="center" vertical="center" wrapText="1"/>
    </xf>
    <xf numFmtId="169" fontId="12" fillId="8" borderId="32" xfId="10" applyNumberFormat="1" applyFont="1" applyFill="1" applyBorder="1" applyAlignment="1">
      <alignment horizontal="center" vertical="center" wrapText="1"/>
    </xf>
    <xf numFmtId="169" fontId="12" fillId="8" borderId="0" xfId="10" applyNumberFormat="1" applyFont="1" applyFill="1" applyBorder="1" applyAlignment="1">
      <alignment horizontal="center" vertical="center" wrapText="1"/>
    </xf>
    <xf numFmtId="0" fontId="12" fillId="8" borderId="23" xfId="0" applyFont="1" applyFill="1" applyBorder="1" applyAlignment="1">
      <alignment horizontal="center" vertical="center" wrapText="1"/>
    </xf>
    <xf numFmtId="0" fontId="12" fillId="8" borderId="45" xfId="0" applyFont="1" applyFill="1" applyBorder="1" applyAlignment="1">
      <alignment horizontal="center" vertical="center" wrapText="1"/>
    </xf>
    <xf numFmtId="169" fontId="16" fillId="8" borderId="20" xfId="10" applyNumberFormat="1" applyFont="1" applyFill="1" applyBorder="1" applyAlignment="1">
      <alignment horizontal="center" vertical="center" wrapText="1"/>
    </xf>
    <xf numFmtId="0" fontId="14" fillId="0" borderId="7" xfId="0" applyFont="1" applyBorder="1" applyAlignment="1">
      <alignment horizontal="center"/>
    </xf>
    <xf numFmtId="0" fontId="14" fillId="0" borderId="3" xfId="0" applyFont="1" applyBorder="1" applyAlignment="1">
      <alignment horizontal="center"/>
    </xf>
    <xf numFmtId="0" fontId="14" fillId="0" borderId="8" xfId="0" applyFont="1" applyBorder="1" applyAlignment="1">
      <alignment horizontal="center"/>
    </xf>
    <xf numFmtId="0" fontId="14" fillId="0" borderId="13" xfId="0" applyFont="1" applyBorder="1" applyAlignment="1">
      <alignment horizontal="center"/>
    </xf>
    <xf numFmtId="0" fontId="14" fillId="0" borderId="1" xfId="0" applyFont="1" applyBorder="1" applyAlignment="1">
      <alignment horizont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0" fontId="12" fillId="8" borderId="4" xfId="0" applyFont="1" applyFill="1" applyBorder="1" applyAlignment="1">
      <alignment vertical="center" wrapText="1"/>
    </xf>
    <xf numFmtId="0" fontId="12" fillId="8" borderId="6" xfId="0" applyFont="1" applyFill="1" applyBorder="1" applyAlignment="1">
      <alignment vertical="center" wrapText="1"/>
    </xf>
    <xf numFmtId="166" fontId="11" fillId="8" borderId="20" xfId="0" applyNumberFormat="1" applyFont="1" applyFill="1" applyBorder="1" applyAlignment="1">
      <alignment horizontal="center" vertical="center" wrapText="1"/>
    </xf>
    <xf numFmtId="167" fontId="11" fillId="8" borderId="20" xfId="0" applyNumberFormat="1" applyFont="1" applyFill="1" applyBorder="1" applyAlignment="1">
      <alignment horizontal="center" vertical="center" wrapText="1"/>
    </xf>
    <xf numFmtId="49" fontId="11" fillId="8" borderId="20" xfId="0" applyNumberFormat="1" applyFont="1" applyFill="1" applyBorder="1" applyAlignment="1">
      <alignment horizontal="center" vertical="center" wrapText="1"/>
    </xf>
    <xf numFmtId="0" fontId="16" fillId="7" borderId="43" xfId="0" applyFont="1" applyFill="1" applyBorder="1" applyAlignment="1">
      <alignment horizontal="left" vertical="center" wrapText="1"/>
    </xf>
    <xf numFmtId="0" fontId="16" fillId="7" borderId="22" xfId="0" applyFont="1" applyFill="1" applyBorder="1" applyAlignment="1">
      <alignment horizontal="left" vertical="center" wrapText="1"/>
    </xf>
    <xf numFmtId="0" fontId="16" fillId="7" borderId="44" xfId="0" applyFont="1" applyFill="1" applyBorder="1" applyAlignment="1">
      <alignment horizontal="left" vertical="center" wrapText="1"/>
    </xf>
    <xf numFmtId="0" fontId="18" fillId="24" borderId="2" xfId="0" applyFont="1" applyFill="1" applyBorder="1" applyAlignment="1">
      <alignment horizontal="left" vertical="center" wrapText="1"/>
    </xf>
    <xf numFmtId="0" fontId="18" fillId="24" borderId="0" xfId="0" applyFont="1" applyFill="1" applyAlignment="1">
      <alignment horizontal="left" vertical="center" wrapText="1"/>
    </xf>
    <xf numFmtId="0" fontId="18" fillId="24" borderId="4" xfId="0" applyFont="1" applyFill="1" applyBorder="1" applyAlignment="1">
      <alignment horizontal="left" vertical="center" wrapText="1"/>
    </xf>
    <xf numFmtId="0" fontId="38" fillId="0" borderId="9" xfId="11" applyFont="1" applyBorder="1" applyAlignment="1" applyProtection="1">
      <alignment horizontal="left" vertical="top" wrapText="1"/>
      <protection locked="0"/>
    </xf>
    <xf numFmtId="0" fontId="39" fillId="0" borderId="10" xfId="11" applyFont="1" applyBorder="1" applyAlignment="1" applyProtection="1">
      <alignment horizontal="left" vertical="top" wrapText="1"/>
      <protection locked="0"/>
    </xf>
    <xf numFmtId="0" fontId="39" fillId="0" borderId="11" xfId="11" applyFont="1" applyBorder="1" applyAlignment="1" applyProtection="1">
      <alignment horizontal="left" vertical="top" wrapText="1"/>
      <protection locked="0"/>
    </xf>
    <xf numFmtId="0" fontId="39" fillId="0" borderId="2" xfId="11" applyFont="1" applyBorder="1" applyAlignment="1" applyProtection="1">
      <alignment horizontal="left" vertical="top" wrapText="1"/>
      <protection locked="0"/>
    </xf>
    <xf numFmtId="0" fontId="39" fillId="0" borderId="0" xfId="11" applyFont="1" applyAlignment="1" applyProtection="1">
      <alignment horizontal="left" vertical="top" wrapText="1"/>
      <protection locked="0"/>
    </xf>
    <xf numFmtId="0" fontId="39" fillId="0" borderId="4" xfId="11" applyFont="1" applyBorder="1" applyAlignment="1" applyProtection="1">
      <alignment horizontal="left" vertical="top" wrapText="1"/>
      <protection locked="0"/>
    </xf>
    <xf numFmtId="0" fontId="39" fillId="0" borderId="12" xfId="11" applyFont="1" applyBorder="1" applyAlignment="1" applyProtection="1">
      <alignment horizontal="left" vertical="top" wrapText="1"/>
      <protection locked="0"/>
    </xf>
    <xf numFmtId="0" fontId="39" fillId="0" borderId="5" xfId="11" applyFont="1" applyBorder="1" applyAlignment="1" applyProtection="1">
      <alignment horizontal="left" vertical="top" wrapText="1"/>
      <protection locked="0"/>
    </xf>
    <xf numFmtId="0" fontId="39" fillId="0" borderId="6" xfId="11" applyFont="1" applyBorder="1" applyAlignment="1" applyProtection="1">
      <alignment horizontal="left" vertical="top" wrapText="1"/>
      <protection locked="0"/>
    </xf>
    <xf numFmtId="0" fontId="10" fillId="21" borderId="0" xfId="0" applyFont="1" applyFill="1" applyAlignment="1">
      <alignment horizontal="left" wrapText="1"/>
    </xf>
    <xf numFmtId="0" fontId="14" fillId="0" borderId="12" xfId="13" applyFont="1" applyBorder="1" applyAlignment="1">
      <alignment horizontal="center" vertical="center" wrapText="1"/>
    </xf>
    <xf numFmtId="0" fontId="14" fillId="0" borderId="6" xfId="13" applyFont="1" applyBorder="1" applyAlignment="1">
      <alignment horizontal="center" vertical="center" wrapText="1"/>
    </xf>
    <xf numFmtId="0" fontId="14" fillId="0" borderId="7" xfId="13" applyFont="1" applyBorder="1" applyAlignment="1">
      <alignment horizontal="center" vertical="center" wrapText="1"/>
    </xf>
    <xf numFmtId="0" fontId="14" fillId="0" borderId="8" xfId="13" applyFont="1" applyBorder="1" applyAlignment="1">
      <alignment horizontal="center" vertical="center" wrapText="1"/>
    </xf>
    <xf numFmtId="0" fontId="12" fillId="8" borderId="7" xfId="0" applyFont="1" applyFill="1" applyBorder="1" applyAlignment="1">
      <alignment horizontal="left" wrapText="1"/>
    </xf>
    <xf numFmtId="0" fontId="12" fillId="8" borderId="3" xfId="0" applyFont="1" applyFill="1" applyBorder="1" applyAlignment="1">
      <alignment horizontal="left" wrapText="1"/>
    </xf>
    <xf numFmtId="0" fontId="12" fillId="8" borderId="8" xfId="0" applyFont="1" applyFill="1" applyBorder="1" applyAlignment="1">
      <alignment horizontal="left" wrapText="1"/>
    </xf>
    <xf numFmtId="0" fontId="11" fillId="8" borderId="20" xfId="0" applyFont="1" applyFill="1" applyBorder="1" applyAlignment="1">
      <alignment horizontal="center" vertical="center" wrapText="1"/>
    </xf>
    <xf numFmtId="169" fontId="12" fillId="8" borderId="28" xfId="10" applyNumberFormat="1" applyFont="1" applyFill="1" applyBorder="1" applyAlignment="1">
      <alignment horizontal="center" vertical="center" wrapText="1"/>
    </xf>
    <xf numFmtId="169" fontId="12" fillId="8" borderId="29" xfId="10" applyNumberFormat="1" applyFont="1" applyFill="1" applyBorder="1" applyAlignment="1">
      <alignment horizontal="center" vertical="center" wrapText="1"/>
    </xf>
    <xf numFmtId="0" fontId="16" fillId="8" borderId="0" xfId="11" applyFont="1" applyFill="1" applyAlignment="1">
      <alignment horizontal="center" vertical="center" wrapText="1"/>
    </xf>
    <xf numFmtId="0" fontId="16" fillId="8" borderId="20" xfId="11" applyFont="1" applyFill="1" applyBorder="1" applyAlignment="1">
      <alignment horizontal="center" vertical="center" wrapText="1"/>
    </xf>
    <xf numFmtId="0" fontId="16" fillId="8" borderId="31" xfId="11" applyFont="1" applyFill="1" applyBorder="1" applyAlignment="1">
      <alignment horizontal="center" vertical="center" wrapText="1"/>
    </xf>
    <xf numFmtId="0" fontId="16" fillId="8" borderId="45" xfId="11"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1" fillId="8" borderId="0" xfId="0" applyFont="1" applyFill="1" applyAlignment="1">
      <alignment horizontal="left" vertical="center" wrapText="1"/>
    </xf>
    <xf numFmtId="0" fontId="12" fillId="8" borderId="0" xfId="11" applyFont="1" applyFill="1" applyAlignment="1">
      <alignment horizontal="center" vertical="center" wrapText="1"/>
    </xf>
    <xf numFmtId="0" fontId="12" fillId="8" borderId="45" xfId="11" applyFont="1" applyFill="1" applyBorder="1" applyAlignment="1">
      <alignment horizontal="center" vertical="center" wrapText="1"/>
    </xf>
    <xf numFmtId="0" fontId="12" fillId="8" borderId="31" xfId="11" applyFont="1" applyFill="1" applyBorder="1" applyAlignment="1">
      <alignment horizontal="center" vertical="center" wrapText="1"/>
    </xf>
    <xf numFmtId="0" fontId="12" fillId="8" borderId="20" xfId="11" applyFont="1" applyFill="1" applyBorder="1" applyAlignment="1">
      <alignment horizontal="center" vertical="center" wrapText="1"/>
    </xf>
    <xf numFmtId="0" fontId="18" fillId="0" borderId="13" xfId="0" applyFont="1" applyBorder="1" applyAlignment="1">
      <alignment horizontal="center" vertical="center" wrapText="1"/>
    </xf>
    <xf numFmtId="0" fontId="11" fillId="18" borderId="0" xfId="11" applyFont="1" applyFill="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5" fillId="0" borderId="13" xfId="2" applyFont="1" applyBorder="1" applyAlignment="1">
      <alignment horizontal="center" vertical="center"/>
    </xf>
    <xf numFmtId="0" fontId="45" fillId="0" borderId="15" xfId="2" applyFont="1" applyBorder="1" applyAlignment="1">
      <alignment horizontal="center" vertical="center"/>
    </xf>
    <xf numFmtId="0" fontId="45" fillId="0" borderId="14" xfId="2" applyFont="1" applyBorder="1" applyAlignment="1">
      <alignment horizontal="center" vertical="center"/>
    </xf>
    <xf numFmtId="0" fontId="13" fillId="0" borderId="1" xfId="13" applyFont="1" applyBorder="1" applyAlignment="1">
      <alignment horizontal="center" vertical="center" wrapText="1"/>
    </xf>
    <xf numFmtId="0" fontId="14" fillId="0" borderId="9" xfId="13" applyFont="1" applyBorder="1" applyAlignment="1">
      <alignment horizontal="center" vertical="center" wrapText="1"/>
    </xf>
    <xf numFmtId="0" fontId="14" fillId="0" borderId="11" xfId="13" applyFont="1" applyBorder="1" applyAlignment="1">
      <alignment horizontal="center" vertical="center" wrapText="1"/>
    </xf>
    <xf numFmtId="0" fontId="14" fillId="8" borderId="13"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8" borderId="10" xfId="0" applyFont="1" applyFill="1" applyBorder="1" applyAlignment="1">
      <alignment horizontal="center" vertical="center" wrapText="1"/>
    </xf>
    <xf numFmtId="0" fontId="14" fillId="8" borderId="11" xfId="0" applyFont="1" applyFill="1" applyBorder="1" applyAlignment="1">
      <alignment horizontal="center" vertical="center" wrapText="1"/>
    </xf>
    <xf numFmtId="171" fontId="13" fillId="8" borderId="13" xfId="10" applyNumberFormat="1" applyFont="1" applyFill="1" applyBorder="1" applyAlignment="1">
      <alignment horizontal="center" vertical="center" wrapText="1"/>
    </xf>
    <xf numFmtId="171" fontId="13" fillId="8" borderId="14" xfId="10" applyNumberFormat="1" applyFont="1" applyFill="1" applyBorder="1" applyAlignment="1">
      <alignment horizontal="center" vertical="center" wrapText="1"/>
    </xf>
    <xf numFmtId="0" fontId="14"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4" fillId="8" borderId="3" xfId="0" applyFont="1" applyFill="1" applyBorder="1" applyAlignment="1">
      <alignment horizontal="center" vertical="center" wrapText="1"/>
    </xf>
    <xf numFmtId="0" fontId="18" fillId="6" borderId="70" xfId="11" applyFont="1" applyFill="1" applyBorder="1" applyAlignment="1">
      <alignment horizontal="center" vertical="center" wrapText="1"/>
    </xf>
    <xf numFmtId="0" fontId="18" fillId="6" borderId="72" xfId="11" applyFont="1" applyFill="1" applyBorder="1" applyAlignment="1">
      <alignment horizontal="center" vertical="center" wrapText="1"/>
    </xf>
    <xf numFmtId="0" fontId="18" fillId="6" borderId="75" xfId="11" applyFont="1" applyFill="1" applyBorder="1" applyAlignment="1">
      <alignment horizontal="center" vertical="center" wrapText="1"/>
    </xf>
    <xf numFmtId="0" fontId="18" fillId="6" borderId="74" xfId="11" applyFont="1" applyFill="1" applyBorder="1" applyAlignment="1">
      <alignment horizontal="center" vertical="center" wrapText="1"/>
    </xf>
    <xf numFmtId="0" fontId="18" fillId="6" borderId="77" xfId="11" applyFont="1" applyFill="1" applyBorder="1" applyAlignment="1">
      <alignment horizontal="center" vertical="center" wrapText="1"/>
    </xf>
    <xf numFmtId="0" fontId="18" fillId="6" borderId="78" xfId="11" applyFont="1" applyFill="1" applyBorder="1" applyAlignment="1">
      <alignment horizontal="center" vertical="center" wrapText="1"/>
    </xf>
    <xf numFmtId="0" fontId="18" fillId="6" borderId="79" xfId="11" applyFont="1" applyFill="1" applyBorder="1" applyAlignment="1">
      <alignment horizontal="center" vertical="center" wrapText="1"/>
    </xf>
    <xf numFmtId="0" fontId="18" fillId="0" borderId="70" xfId="11" applyFont="1" applyBorder="1" applyAlignment="1">
      <alignment wrapText="1"/>
    </xf>
    <xf numFmtId="0" fontId="18" fillId="6" borderId="77" xfId="11" applyFont="1" applyFill="1" applyBorder="1" applyAlignment="1">
      <alignment horizontal="center" wrapText="1"/>
    </xf>
    <xf numFmtId="0" fontId="18" fillId="6" borderId="78" xfId="11" applyFont="1" applyFill="1" applyBorder="1" applyAlignment="1">
      <alignment horizontal="center" wrapText="1"/>
    </xf>
    <xf numFmtId="0" fontId="18" fillId="6" borderId="79" xfId="11" applyFont="1" applyFill="1" applyBorder="1" applyAlignment="1">
      <alignment horizontal="center" wrapText="1"/>
    </xf>
    <xf numFmtId="0" fontId="58" fillId="6" borderId="79" xfId="11" applyFont="1" applyFill="1" applyBorder="1" applyAlignment="1">
      <alignment horizontal="center" vertical="center" wrapText="1"/>
    </xf>
    <xf numFmtId="0" fontId="58" fillId="6" borderId="70" xfId="11" applyFont="1" applyFill="1" applyBorder="1" applyAlignment="1">
      <alignment horizontal="center" vertical="center" wrapText="1"/>
    </xf>
    <xf numFmtId="0" fontId="17" fillId="6" borderId="79" xfId="11"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80"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0" xfId="0" applyFont="1" applyFill="1" applyAlignment="1">
      <alignment horizontal="center" vertical="center" wrapText="1"/>
    </xf>
    <xf numFmtId="0" fontId="16" fillId="31" borderId="7" xfId="0" applyFont="1" applyFill="1" applyBorder="1" applyAlignment="1">
      <alignment horizontal="center" vertical="center" wrapText="1"/>
    </xf>
    <xf numFmtId="0" fontId="16" fillId="31" borderId="3" xfId="0" applyFont="1" applyFill="1" applyBorder="1" applyAlignment="1">
      <alignment horizontal="center" vertical="center" wrapText="1"/>
    </xf>
    <xf numFmtId="0" fontId="16" fillId="31" borderId="8"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0" borderId="81" xfId="0" applyFont="1" applyBorder="1" applyAlignment="1">
      <alignment horizontal="center" vertical="center" wrapText="1"/>
    </xf>
    <xf numFmtId="0" fontId="13" fillId="0" borderId="82" xfId="0" applyFont="1" applyBorder="1" applyAlignment="1">
      <alignment horizontal="center" vertical="center" wrapText="1"/>
    </xf>
    <xf numFmtId="0" fontId="13" fillId="31" borderId="7" xfId="0" applyFont="1" applyFill="1" applyBorder="1" applyAlignment="1">
      <alignment horizontal="center" vertical="center" wrapText="1"/>
    </xf>
    <xf numFmtId="0" fontId="13" fillId="31" borderId="3" xfId="0" applyFont="1" applyFill="1" applyBorder="1" applyAlignment="1">
      <alignment horizontal="center" vertical="center" wrapText="1"/>
    </xf>
    <xf numFmtId="0" fontId="13" fillId="31" borderId="8" xfId="0" applyFont="1" applyFill="1" applyBorder="1" applyAlignment="1">
      <alignment horizontal="center" vertical="center" wrapText="1"/>
    </xf>
    <xf numFmtId="0" fontId="14" fillId="31" borderId="7" xfId="0" applyFont="1" applyFill="1" applyBorder="1" applyAlignment="1">
      <alignment horizontal="center" vertical="center" wrapText="1"/>
    </xf>
    <xf numFmtId="0" fontId="14" fillId="31" borderId="3" xfId="0" applyFont="1" applyFill="1" applyBorder="1" applyAlignment="1">
      <alignment horizontal="center" vertical="center" wrapText="1"/>
    </xf>
    <xf numFmtId="0" fontId="14" fillId="31" borderId="8" xfId="0" applyFont="1" applyFill="1" applyBorder="1" applyAlignment="1">
      <alignment horizontal="center" vertical="center" wrapText="1"/>
    </xf>
    <xf numFmtId="0" fontId="17" fillId="6" borderId="72" xfId="28" applyFont="1" applyFill="1" applyBorder="1" applyAlignment="1">
      <alignment horizontal="left" wrapText="1" indent="2"/>
    </xf>
    <xf numFmtId="0" fontId="17" fillId="6" borderId="74" xfId="28" applyFont="1" applyFill="1" applyBorder="1" applyAlignment="1">
      <alignment horizontal="left" wrapText="1" indent="2"/>
    </xf>
    <xf numFmtId="0" fontId="17" fillId="6" borderId="72" xfId="28" applyFont="1" applyFill="1" applyBorder="1" applyAlignment="1">
      <alignment wrapText="1"/>
    </xf>
    <xf numFmtId="0" fontId="17" fillId="6" borderId="74" xfId="28" applyFont="1" applyFill="1" applyBorder="1" applyAlignment="1">
      <alignment wrapText="1"/>
    </xf>
    <xf numFmtId="0" fontId="17" fillId="6" borderId="72" xfId="28" applyFont="1" applyFill="1" applyBorder="1" applyAlignment="1">
      <alignment horizontal="center" vertical="center" wrapText="1"/>
    </xf>
    <xf numFmtId="0" fontId="17" fillId="6" borderId="75" xfId="28" applyFont="1" applyFill="1" applyBorder="1" applyAlignment="1">
      <alignment horizontal="center" vertical="center" wrapText="1"/>
    </xf>
    <xf numFmtId="0" fontId="17" fillId="6" borderId="74" xfId="28" applyFont="1" applyFill="1" applyBorder="1" applyAlignment="1">
      <alignment horizontal="center" vertical="center" wrapText="1"/>
    </xf>
    <xf numFmtId="0" fontId="17" fillId="6" borderId="72" xfId="28" applyFont="1" applyFill="1" applyBorder="1" applyAlignment="1">
      <alignment vertical="center" wrapText="1"/>
    </xf>
    <xf numFmtId="0" fontId="17" fillId="6" borderId="75" xfId="28" applyFont="1" applyFill="1" applyBorder="1" applyAlignment="1">
      <alignment vertical="center" wrapText="1"/>
    </xf>
    <xf numFmtId="0" fontId="17" fillId="6" borderId="74" xfId="28" applyFont="1" applyFill="1" applyBorder="1" applyAlignment="1">
      <alignment vertical="center" wrapText="1"/>
    </xf>
    <xf numFmtId="0" fontId="18" fillId="6" borderId="72" xfId="28" applyFont="1" applyFill="1" applyBorder="1" applyAlignment="1">
      <alignment horizontal="center" vertical="center" wrapText="1"/>
    </xf>
    <xf numFmtId="0" fontId="18" fillId="6" borderId="74" xfId="28" applyFont="1" applyFill="1" applyBorder="1" applyAlignment="1">
      <alignment horizontal="center" vertical="center" wrapText="1"/>
    </xf>
  </cellXfs>
  <cellStyles count="32">
    <cellStyle name="=C:\WINNT35\SYSTEM32\COMMAND.COM" xfId="3" xr:uid="{00000000-0005-0000-0000-000000000000}"/>
    <cellStyle name="Comma" xfId="10" builtinId="3"/>
    <cellStyle name="Comma 2" xfId="15" xr:uid="{5E235DB9-1E3F-4D78-987C-92664D233A6A}"/>
    <cellStyle name="Comma 3" xfId="17" xr:uid="{C9951EF5-C997-4340-AC0A-69414FB639D1}"/>
    <cellStyle name="Comma 3 2" xfId="20" xr:uid="{CC67E0C1-3E75-4DC7-A885-E38F423422E5}"/>
    <cellStyle name="Comma 38" xfId="23" xr:uid="{1AAB4488-AAC9-4228-B12E-359AF37E272F}"/>
    <cellStyle name="Comma 4" xfId="14" xr:uid="{2903A613-F668-46F5-BFD0-BA98C163AB12}"/>
    <cellStyle name="Comma 4 2" xfId="16" xr:uid="{3ACC5C5E-9834-49F2-BBFE-418F936887CE}"/>
    <cellStyle name="Comma 5" xfId="21" xr:uid="{2A5EF2B7-FB62-4722-B7F6-044F591F0430}"/>
    <cellStyle name="Heading 1 2" xfId="1" xr:uid="{00000000-0005-0000-0000-000001000000}"/>
    <cellStyle name="Heading 2 2" xfId="4" xr:uid="{00000000-0005-0000-0000-000002000000}"/>
    <cellStyle name="HeadingTable" xfId="9" xr:uid="{881162FE-5BE6-4164-9E01-6B3E3A2291F6}"/>
    <cellStyle name="Hyperlink" xfId="6" builtinId="8"/>
    <cellStyle name="Normal" xfId="0" builtinId="0"/>
    <cellStyle name="Normal 10 2" xfId="22" xr:uid="{51188163-3AFE-49C5-B2E9-9A0FFC50D424}"/>
    <cellStyle name="Normal 10 2 8" xfId="12" xr:uid="{724A5CCF-F8D4-4E5C-A622-CD8A2A697086}"/>
    <cellStyle name="Normal 14" xfId="18" xr:uid="{36DB555D-9D54-4EB7-990A-4E8337F66B73}"/>
    <cellStyle name="Normal 186" xfId="11" xr:uid="{D38F3933-4B7F-450C-8390-AD44F1898CC1}"/>
    <cellStyle name="Normal 2" xfId="2" xr:uid="{00000000-0005-0000-0000-000005000000}"/>
    <cellStyle name="Normal 2 2" xfId="8" xr:uid="{94F3D860-D160-4D0D-A906-F8D0F7351E15}"/>
    <cellStyle name="Normal 2 2 2 10 13" xfId="25" xr:uid="{75285F66-32C1-4142-BABE-EA39B0BE2AD3}"/>
    <cellStyle name="Normal 2 2 3 3 5 6" xfId="24" xr:uid="{BABF0FE6-9569-4EF5-91F8-866EFEC58D19}"/>
    <cellStyle name="Normal 2 5 2 2" xfId="26" xr:uid="{9189EF12-9797-4516-A7A7-1A7FFF871453}"/>
    <cellStyle name="Normal 3" xfId="28" xr:uid="{9EDB0B1F-0C0D-4A08-B3BB-F3E09A93EFF1}"/>
    <cellStyle name="Normal 3 2 2" xfId="27" xr:uid="{68802FE2-5760-4367-B06B-BF78792632F2}"/>
    <cellStyle name="Normal 5_20130128_ITS on reporting_Annex I_CA 2" xfId="19" xr:uid="{07FBF36E-048B-496B-8DB6-0FC9FE8DC3C1}"/>
    <cellStyle name="Normal_20 OPR" xfId="13" xr:uid="{63C03AC9-321C-4C97-9F2B-344A0E6A8967}"/>
    <cellStyle name="optionalExposure" xfId="5" xr:uid="{00000000-0005-0000-0000-000006000000}"/>
    <cellStyle name="Percent" xfId="7" builtinId="5"/>
    <cellStyle name="Table (Normal)" xfId="29" xr:uid="{7975D038-754E-4471-9F09-72FCC4AB3A17}"/>
    <cellStyle name="Table (Normal) 2" xfId="30" xr:uid="{F8BDA7E5-F336-4E8B-A529-3429B328D7B1}"/>
    <cellStyle name="Table (Normal) 2 2" xfId="31" xr:uid="{99A1484B-5430-41FB-A9CC-70282724EE31}"/>
  </cellStyles>
  <dxfs count="50">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1" defaultTableStyle="TableStyleMedium2" defaultPivotStyle="PivotStyleLight16">
    <tableStyle name="Invisible" pivot="0" table="0" count="0" xr9:uid="{3E1D1557-D8B7-4AB2-A519-01AED383C489}"/>
  </tableStyles>
  <colors>
    <mruColors>
      <color rgb="FFFF6200"/>
      <color rgb="FFFF5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externalLink" Target="externalLinks/externalLink10.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5.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8.xml"/><Relationship Id="rId80"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6.xml"/><Relationship Id="rId75"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1.xml"/><Relationship Id="rId73" Type="http://schemas.openxmlformats.org/officeDocument/2006/relationships/externalLink" Target="externalLinks/externalLink9.xml"/><Relationship Id="rId78" Type="http://schemas.openxmlformats.org/officeDocument/2006/relationships/sharedStrings" Target="sharedStrings.xml"/><Relationship Id="rId8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7.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externalLink" Target="externalLinks/externalLink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60</xdr:row>
      <xdr:rowOff>0</xdr:rowOff>
    </xdr:from>
    <xdr:ext cx="184731" cy="264560"/>
    <xdr:sp macro="" textlink="">
      <xdr:nvSpPr>
        <xdr:cNvPr id="2" name="TextBox 1">
          <a:extLst>
            <a:ext uri="{FF2B5EF4-FFF2-40B4-BE49-F238E27FC236}">
              <a16:creationId xmlns:a16="http://schemas.microsoft.com/office/drawing/2014/main" id="{81A7DDF7-D39E-4242-8337-F61DA40D117A}"/>
            </a:ext>
          </a:extLst>
        </xdr:cNvPr>
        <xdr:cNvSpPr txBox="1"/>
      </xdr:nvSpPr>
      <xdr:spPr>
        <a:xfrm>
          <a:off x="6543675" y="169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62</xdr:row>
      <xdr:rowOff>0</xdr:rowOff>
    </xdr:from>
    <xdr:ext cx="184731" cy="264560"/>
    <xdr:sp macro="" textlink="">
      <xdr:nvSpPr>
        <xdr:cNvPr id="3" name="TextBox 2">
          <a:extLst>
            <a:ext uri="{FF2B5EF4-FFF2-40B4-BE49-F238E27FC236}">
              <a16:creationId xmlns:a16="http://schemas.microsoft.com/office/drawing/2014/main" id="{BE6FA38E-064B-443B-A3FF-72A727BBD501}"/>
            </a:ext>
          </a:extLst>
        </xdr:cNvPr>
        <xdr:cNvSpPr txBox="1"/>
      </xdr:nvSpPr>
      <xdr:spPr>
        <a:xfrm>
          <a:off x="9256059" y="7395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62</xdr:row>
      <xdr:rowOff>0</xdr:rowOff>
    </xdr:from>
    <xdr:ext cx="184731" cy="264560"/>
    <xdr:sp macro="" textlink="">
      <xdr:nvSpPr>
        <xdr:cNvPr id="4" name="TextBox 3">
          <a:extLst>
            <a:ext uri="{FF2B5EF4-FFF2-40B4-BE49-F238E27FC236}">
              <a16:creationId xmlns:a16="http://schemas.microsoft.com/office/drawing/2014/main" id="{6DF6CBCA-A025-42AE-9082-FEE53FC14A19}"/>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62</xdr:row>
      <xdr:rowOff>0</xdr:rowOff>
    </xdr:from>
    <xdr:ext cx="184731" cy="264560"/>
    <xdr:sp macro="" textlink="">
      <xdr:nvSpPr>
        <xdr:cNvPr id="5" name="TextBox 4">
          <a:extLst>
            <a:ext uri="{FF2B5EF4-FFF2-40B4-BE49-F238E27FC236}">
              <a16:creationId xmlns:a16="http://schemas.microsoft.com/office/drawing/2014/main" id="{8FB22B3B-70CD-442C-A970-A3F010013F91}"/>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51</xdr:row>
      <xdr:rowOff>0</xdr:rowOff>
    </xdr:from>
    <xdr:ext cx="184731" cy="264560"/>
    <xdr:sp macro="" textlink="">
      <xdr:nvSpPr>
        <xdr:cNvPr id="7" name="TextBox 6">
          <a:extLst>
            <a:ext uri="{FF2B5EF4-FFF2-40B4-BE49-F238E27FC236}">
              <a16:creationId xmlns:a16="http://schemas.microsoft.com/office/drawing/2014/main" id="{F77A0C61-290C-4C16-BBF5-B8A18F113DED}"/>
            </a:ext>
          </a:extLst>
        </xdr:cNvPr>
        <xdr:cNvSpPr txBox="1"/>
      </xdr:nvSpPr>
      <xdr:spPr>
        <a:xfrm>
          <a:off x="9256059" y="80682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51</xdr:row>
      <xdr:rowOff>0</xdr:rowOff>
    </xdr:from>
    <xdr:ext cx="184731" cy="264560"/>
    <xdr:sp macro="" textlink="">
      <xdr:nvSpPr>
        <xdr:cNvPr id="8" name="TextBox 7">
          <a:extLst>
            <a:ext uri="{FF2B5EF4-FFF2-40B4-BE49-F238E27FC236}">
              <a16:creationId xmlns:a16="http://schemas.microsoft.com/office/drawing/2014/main" id="{3F0F31FE-EE69-469F-B011-930AB95596D6}"/>
            </a:ext>
          </a:extLst>
        </xdr:cNvPr>
        <xdr:cNvSpPr txBox="1"/>
      </xdr:nvSpPr>
      <xdr:spPr>
        <a:xfrm>
          <a:off x="505777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9" name="TextBox 8">
          <a:extLst>
            <a:ext uri="{FF2B5EF4-FFF2-40B4-BE49-F238E27FC236}">
              <a16:creationId xmlns:a16="http://schemas.microsoft.com/office/drawing/2014/main" id="{345EAAC5-806E-4678-B98F-71CB06BB8C51}"/>
            </a:ext>
          </a:extLst>
        </xdr:cNvPr>
        <xdr:cNvSpPr txBox="1"/>
      </xdr:nvSpPr>
      <xdr:spPr>
        <a:xfrm>
          <a:off x="7899400" y="1040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0" name="TextBox 9">
          <a:extLst>
            <a:ext uri="{FF2B5EF4-FFF2-40B4-BE49-F238E27FC236}">
              <a16:creationId xmlns:a16="http://schemas.microsoft.com/office/drawing/2014/main" id="{D5A78D43-9672-4617-A1F9-726BEE10845D}"/>
            </a:ext>
          </a:extLst>
        </xdr:cNvPr>
        <xdr:cNvSpPr txBox="1"/>
      </xdr:nvSpPr>
      <xdr:spPr>
        <a:xfrm>
          <a:off x="7899400" y="105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1" name="TextBox 10">
          <a:extLst>
            <a:ext uri="{FF2B5EF4-FFF2-40B4-BE49-F238E27FC236}">
              <a16:creationId xmlns:a16="http://schemas.microsoft.com/office/drawing/2014/main" id="{B48B1176-1245-4F18-AD6F-591CF7A826A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2" name="TextBox 11">
          <a:extLst>
            <a:ext uri="{FF2B5EF4-FFF2-40B4-BE49-F238E27FC236}">
              <a16:creationId xmlns:a16="http://schemas.microsoft.com/office/drawing/2014/main" id="{4BAAFAB8-0293-43FC-B4B5-8D83371D1F01}"/>
            </a:ext>
          </a:extLst>
        </xdr:cNvPr>
        <xdr:cNvSpPr txBox="1"/>
      </xdr:nvSpPr>
      <xdr:spPr>
        <a:xfrm>
          <a:off x="78994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3" name="TextBox 12">
          <a:extLst>
            <a:ext uri="{FF2B5EF4-FFF2-40B4-BE49-F238E27FC236}">
              <a16:creationId xmlns:a16="http://schemas.microsoft.com/office/drawing/2014/main" id="{1B7D717F-9D0B-4120-9B8E-E0934D3449B3}"/>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4" name="TextBox 13">
          <a:extLst>
            <a:ext uri="{FF2B5EF4-FFF2-40B4-BE49-F238E27FC236}">
              <a16:creationId xmlns:a16="http://schemas.microsoft.com/office/drawing/2014/main" id="{21F6255A-1E9C-4A37-90B7-3B21AF1ADE52}"/>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15" name="TextBox 14">
          <a:extLst>
            <a:ext uri="{FF2B5EF4-FFF2-40B4-BE49-F238E27FC236}">
              <a16:creationId xmlns:a16="http://schemas.microsoft.com/office/drawing/2014/main" id="{3DE61C16-C244-455A-AF9A-B11EE2830FAE}"/>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16" name="TextBox 15">
          <a:extLst>
            <a:ext uri="{FF2B5EF4-FFF2-40B4-BE49-F238E27FC236}">
              <a16:creationId xmlns:a16="http://schemas.microsoft.com/office/drawing/2014/main" id="{DC2AF944-A220-4991-8072-E3CA41819852}"/>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7" name="TextBox 16">
          <a:extLst>
            <a:ext uri="{FF2B5EF4-FFF2-40B4-BE49-F238E27FC236}">
              <a16:creationId xmlns:a16="http://schemas.microsoft.com/office/drawing/2014/main" id="{0EE1A1AC-672B-4D51-BC4E-8F555E7BB603}"/>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8" name="TextBox 17">
          <a:extLst>
            <a:ext uri="{FF2B5EF4-FFF2-40B4-BE49-F238E27FC236}">
              <a16:creationId xmlns:a16="http://schemas.microsoft.com/office/drawing/2014/main" id="{9CD308F9-D274-4CCC-9896-BCB3A2C51CD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19" name="TextBox 18">
          <a:extLst>
            <a:ext uri="{FF2B5EF4-FFF2-40B4-BE49-F238E27FC236}">
              <a16:creationId xmlns:a16="http://schemas.microsoft.com/office/drawing/2014/main" id="{F3BA6975-ECF7-4A29-AA94-36F9A088326D}"/>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20" name="TextBox 19">
          <a:extLst>
            <a:ext uri="{FF2B5EF4-FFF2-40B4-BE49-F238E27FC236}">
              <a16:creationId xmlns:a16="http://schemas.microsoft.com/office/drawing/2014/main" id="{2F9A4A61-6A82-4C3A-9287-BB411A7A71DA}"/>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21" name="TextBox 20">
          <a:extLst>
            <a:ext uri="{FF2B5EF4-FFF2-40B4-BE49-F238E27FC236}">
              <a16:creationId xmlns:a16="http://schemas.microsoft.com/office/drawing/2014/main" id="{8DAFC097-8B5F-443C-9095-15E1B4F787F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22" name="TextBox 21">
          <a:extLst>
            <a:ext uri="{FF2B5EF4-FFF2-40B4-BE49-F238E27FC236}">
              <a16:creationId xmlns:a16="http://schemas.microsoft.com/office/drawing/2014/main" id="{6D90849F-A1E8-45CB-80E5-D4B3EAFBAF6E}"/>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23" name="TextBox 22">
          <a:extLst>
            <a:ext uri="{FF2B5EF4-FFF2-40B4-BE49-F238E27FC236}">
              <a16:creationId xmlns:a16="http://schemas.microsoft.com/office/drawing/2014/main" id="{8FF05F42-DBC8-46C8-AD5C-3A3C30BD5C75}"/>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24" name="TextBox 23">
          <a:extLst>
            <a:ext uri="{FF2B5EF4-FFF2-40B4-BE49-F238E27FC236}">
              <a16:creationId xmlns:a16="http://schemas.microsoft.com/office/drawing/2014/main" id="{A38F02E7-884F-49BB-86FF-DCE89223B39E}"/>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25" name="TextBox 24">
          <a:extLst>
            <a:ext uri="{FF2B5EF4-FFF2-40B4-BE49-F238E27FC236}">
              <a16:creationId xmlns:a16="http://schemas.microsoft.com/office/drawing/2014/main" id="{2A4C5BBA-B4E8-41B2-8BA3-15D846C27435}"/>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27" name="TextBox 26">
          <a:extLst>
            <a:ext uri="{FF2B5EF4-FFF2-40B4-BE49-F238E27FC236}">
              <a16:creationId xmlns:a16="http://schemas.microsoft.com/office/drawing/2014/main" id="{002E9AAF-E242-4F4C-BD8E-2E9411F0EA3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8" name="TextBox 27">
          <a:extLst>
            <a:ext uri="{FF2B5EF4-FFF2-40B4-BE49-F238E27FC236}">
              <a16:creationId xmlns:a16="http://schemas.microsoft.com/office/drawing/2014/main" id="{8ED7AB0E-B938-409F-9B20-283AF0B5C48E}"/>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9" name="TextBox 28">
          <a:extLst>
            <a:ext uri="{FF2B5EF4-FFF2-40B4-BE49-F238E27FC236}">
              <a16:creationId xmlns:a16="http://schemas.microsoft.com/office/drawing/2014/main" id="{42FD3340-2ECF-41AA-A098-89B5F628397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0" name="TextBox 29">
          <a:extLst>
            <a:ext uri="{FF2B5EF4-FFF2-40B4-BE49-F238E27FC236}">
              <a16:creationId xmlns:a16="http://schemas.microsoft.com/office/drawing/2014/main" id="{32C20157-A5C9-4799-B6EF-3E954B9B7DB2}"/>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31" name="TextBox 30">
          <a:extLst>
            <a:ext uri="{FF2B5EF4-FFF2-40B4-BE49-F238E27FC236}">
              <a16:creationId xmlns:a16="http://schemas.microsoft.com/office/drawing/2014/main" id="{3C3CFC29-D704-471B-BA5B-9E451EF53093}"/>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32" name="TextBox 31">
          <a:extLst>
            <a:ext uri="{FF2B5EF4-FFF2-40B4-BE49-F238E27FC236}">
              <a16:creationId xmlns:a16="http://schemas.microsoft.com/office/drawing/2014/main" id="{7C601A6B-DB8F-4A62-AE25-87344E34BF14}"/>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33" name="TextBox 32">
          <a:extLst>
            <a:ext uri="{FF2B5EF4-FFF2-40B4-BE49-F238E27FC236}">
              <a16:creationId xmlns:a16="http://schemas.microsoft.com/office/drawing/2014/main" id="{DB3D4BD9-45C1-47B0-852D-EC6928F6C1C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4" name="TextBox 33">
          <a:extLst>
            <a:ext uri="{FF2B5EF4-FFF2-40B4-BE49-F238E27FC236}">
              <a16:creationId xmlns:a16="http://schemas.microsoft.com/office/drawing/2014/main" id="{E0A23263-E049-41E5-BE6D-1A280F99D87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35" name="TextBox 34">
          <a:extLst>
            <a:ext uri="{FF2B5EF4-FFF2-40B4-BE49-F238E27FC236}">
              <a16:creationId xmlns:a16="http://schemas.microsoft.com/office/drawing/2014/main" id="{0ABB4F36-10B3-4F88-A744-098DB6F66A96}"/>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6" name="TextBox 35">
          <a:extLst>
            <a:ext uri="{FF2B5EF4-FFF2-40B4-BE49-F238E27FC236}">
              <a16:creationId xmlns:a16="http://schemas.microsoft.com/office/drawing/2014/main" id="{CC4F0D3F-5830-41CE-A540-FC900A2C363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7" name="TextBox 36">
          <a:extLst>
            <a:ext uri="{FF2B5EF4-FFF2-40B4-BE49-F238E27FC236}">
              <a16:creationId xmlns:a16="http://schemas.microsoft.com/office/drawing/2014/main" id="{82FED902-3F42-450A-AD68-C8DACC5F6F76}"/>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9" name="TextBox 38">
          <a:extLst>
            <a:ext uri="{FF2B5EF4-FFF2-40B4-BE49-F238E27FC236}">
              <a16:creationId xmlns:a16="http://schemas.microsoft.com/office/drawing/2014/main" id="{324A0154-263C-4791-91A0-7AF7DC472428}"/>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40" name="TextBox 39">
          <a:extLst>
            <a:ext uri="{FF2B5EF4-FFF2-40B4-BE49-F238E27FC236}">
              <a16:creationId xmlns:a16="http://schemas.microsoft.com/office/drawing/2014/main" id="{E1761081-7A74-4CE0-8556-613CC1F8676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41" name="TextBox 40">
          <a:extLst>
            <a:ext uri="{FF2B5EF4-FFF2-40B4-BE49-F238E27FC236}">
              <a16:creationId xmlns:a16="http://schemas.microsoft.com/office/drawing/2014/main" id="{B7CDA20A-4E0E-4A4B-BD8B-22E5E4406A76}"/>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42" name="TextBox 41">
          <a:extLst>
            <a:ext uri="{FF2B5EF4-FFF2-40B4-BE49-F238E27FC236}">
              <a16:creationId xmlns:a16="http://schemas.microsoft.com/office/drawing/2014/main" id="{BD5F323D-3E93-469D-9E17-25DCDDDFB34F}"/>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43" name="TextBox 42">
          <a:extLst>
            <a:ext uri="{FF2B5EF4-FFF2-40B4-BE49-F238E27FC236}">
              <a16:creationId xmlns:a16="http://schemas.microsoft.com/office/drawing/2014/main" id="{A6009EE2-EFA6-4767-A475-44E3F63DCBF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44" name="TextBox 43">
          <a:extLst>
            <a:ext uri="{FF2B5EF4-FFF2-40B4-BE49-F238E27FC236}">
              <a16:creationId xmlns:a16="http://schemas.microsoft.com/office/drawing/2014/main" id="{A3BF522A-5DD6-411A-9E1F-919B55712A84}"/>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45" name="TextBox 44">
          <a:extLst>
            <a:ext uri="{FF2B5EF4-FFF2-40B4-BE49-F238E27FC236}">
              <a16:creationId xmlns:a16="http://schemas.microsoft.com/office/drawing/2014/main" id="{571DBD1D-2465-4B4F-940C-F7725CC1A850}"/>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46" name="TextBox 45">
          <a:extLst>
            <a:ext uri="{FF2B5EF4-FFF2-40B4-BE49-F238E27FC236}">
              <a16:creationId xmlns:a16="http://schemas.microsoft.com/office/drawing/2014/main" id="{DAA55E8B-4D25-415A-8B39-70EE0F9CE625}"/>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47" name="TextBox 46">
          <a:extLst>
            <a:ext uri="{FF2B5EF4-FFF2-40B4-BE49-F238E27FC236}">
              <a16:creationId xmlns:a16="http://schemas.microsoft.com/office/drawing/2014/main" id="{3A46D437-E9D4-4DEE-994F-79C0DE3A81E2}"/>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48" name="TextBox 47">
          <a:extLst>
            <a:ext uri="{FF2B5EF4-FFF2-40B4-BE49-F238E27FC236}">
              <a16:creationId xmlns:a16="http://schemas.microsoft.com/office/drawing/2014/main" id="{82A9F5DF-EB52-4982-92BF-36A083A9074F}"/>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50" name="TextBox 49">
          <a:extLst>
            <a:ext uri="{FF2B5EF4-FFF2-40B4-BE49-F238E27FC236}">
              <a16:creationId xmlns:a16="http://schemas.microsoft.com/office/drawing/2014/main" id="{D27B784C-B997-43B3-8836-10DE85AEF33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51" name="TextBox 50">
          <a:extLst>
            <a:ext uri="{FF2B5EF4-FFF2-40B4-BE49-F238E27FC236}">
              <a16:creationId xmlns:a16="http://schemas.microsoft.com/office/drawing/2014/main" id="{705E1BC8-747A-4F86-B671-9CFF0155FFA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52" name="TextBox 51">
          <a:extLst>
            <a:ext uri="{FF2B5EF4-FFF2-40B4-BE49-F238E27FC236}">
              <a16:creationId xmlns:a16="http://schemas.microsoft.com/office/drawing/2014/main" id="{4228812C-CEA1-464E-A35A-69D80940172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53" name="TextBox 52">
          <a:extLst>
            <a:ext uri="{FF2B5EF4-FFF2-40B4-BE49-F238E27FC236}">
              <a16:creationId xmlns:a16="http://schemas.microsoft.com/office/drawing/2014/main" id="{91259719-3C28-4B4C-B445-2F7A7BEE5921}"/>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54" name="TextBox 53">
          <a:extLst>
            <a:ext uri="{FF2B5EF4-FFF2-40B4-BE49-F238E27FC236}">
              <a16:creationId xmlns:a16="http://schemas.microsoft.com/office/drawing/2014/main" id="{72A5F552-AFCA-45CE-90B0-67DD3A71DA6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55" name="TextBox 54">
          <a:extLst>
            <a:ext uri="{FF2B5EF4-FFF2-40B4-BE49-F238E27FC236}">
              <a16:creationId xmlns:a16="http://schemas.microsoft.com/office/drawing/2014/main" id="{5581AD42-6085-4D42-8669-3B234DAEC98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56" name="TextBox 55">
          <a:extLst>
            <a:ext uri="{FF2B5EF4-FFF2-40B4-BE49-F238E27FC236}">
              <a16:creationId xmlns:a16="http://schemas.microsoft.com/office/drawing/2014/main" id="{029A1E6C-AA17-4368-9ECA-311D2B1C93A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57" name="TextBox 56">
          <a:extLst>
            <a:ext uri="{FF2B5EF4-FFF2-40B4-BE49-F238E27FC236}">
              <a16:creationId xmlns:a16="http://schemas.microsoft.com/office/drawing/2014/main" id="{7ED68ACE-CC50-4169-ADD5-705313B6460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58" name="TextBox 57">
          <a:extLst>
            <a:ext uri="{FF2B5EF4-FFF2-40B4-BE49-F238E27FC236}">
              <a16:creationId xmlns:a16="http://schemas.microsoft.com/office/drawing/2014/main" id="{5C567882-18DF-4230-99FA-923E44BAFBF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59" name="TextBox 58">
          <a:extLst>
            <a:ext uri="{FF2B5EF4-FFF2-40B4-BE49-F238E27FC236}">
              <a16:creationId xmlns:a16="http://schemas.microsoft.com/office/drawing/2014/main" id="{D1C7343D-4096-408D-9BE5-CDA93AFDF108}"/>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60" name="TextBox 59">
          <a:extLst>
            <a:ext uri="{FF2B5EF4-FFF2-40B4-BE49-F238E27FC236}">
              <a16:creationId xmlns:a16="http://schemas.microsoft.com/office/drawing/2014/main" id="{B39D2AA6-EBD2-4C05-94FD-661828E0B2D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61" name="TextBox 60">
          <a:extLst>
            <a:ext uri="{FF2B5EF4-FFF2-40B4-BE49-F238E27FC236}">
              <a16:creationId xmlns:a16="http://schemas.microsoft.com/office/drawing/2014/main" id="{0EBD42F3-8904-466F-9F1A-3E8767EB352A}"/>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62" name="TextBox 61">
          <a:extLst>
            <a:ext uri="{FF2B5EF4-FFF2-40B4-BE49-F238E27FC236}">
              <a16:creationId xmlns:a16="http://schemas.microsoft.com/office/drawing/2014/main" id="{C7149528-5B0A-4B6D-9536-9D6C789F1CD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63" name="TextBox 62">
          <a:extLst>
            <a:ext uri="{FF2B5EF4-FFF2-40B4-BE49-F238E27FC236}">
              <a16:creationId xmlns:a16="http://schemas.microsoft.com/office/drawing/2014/main" id="{3927AE82-6E4A-4416-B4D8-35A9D2D4383F}"/>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4" name="TextBox 63">
          <a:extLst>
            <a:ext uri="{FF2B5EF4-FFF2-40B4-BE49-F238E27FC236}">
              <a16:creationId xmlns:a16="http://schemas.microsoft.com/office/drawing/2014/main" id="{BFBDF974-CC81-40EB-ACD5-85F27E155C6A}"/>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5" name="TextBox 64">
          <a:extLst>
            <a:ext uri="{FF2B5EF4-FFF2-40B4-BE49-F238E27FC236}">
              <a16:creationId xmlns:a16="http://schemas.microsoft.com/office/drawing/2014/main" id="{77A8680A-A61D-4E5A-A525-8DC4C3C4A462}"/>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6" name="TextBox 65">
          <a:extLst>
            <a:ext uri="{FF2B5EF4-FFF2-40B4-BE49-F238E27FC236}">
              <a16:creationId xmlns:a16="http://schemas.microsoft.com/office/drawing/2014/main" id="{A375F32D-2314-4E42-B390-4ED3531020D7}"/>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7" name="TextBox 66">
          <a:extLst>
            <a:ext uri="{FF2B5EF4-FFF2-40B4-BE49-F238E27FC236}">
              <a16:creationId xmlns:a16="http://schemas.microsoft.com/office/drawing/2014/main" id="{906B7965-00D3-4CEE-8A6A-ADBBDED06551}"/>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8" name="TextBox 67">
          <a:extLst>
            <a:ext uri="{FF2B5EF4-FFF2-40B4-BE49-F238E27FC236}">
              <a16:creationId xmlns:a16="http://schemas.microsoft.com/office/drawing/2014/main" id="{01F01C9D-97B8-4304-824D-27313E3AF2CD}"/>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9" name="TextBox 68">
          <a:extLst>
            <a:ext uri="{FF2B5EF4-FFF2-40B4-BE49-F238E27FC236}">
              <a16:creationId xmlns:a16="http://schemas.microsoft.com/office/drawing/2014/main" id="{4A6192C1-4171-436F-A38C-290DA499945D}"/>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70" name="TextBox 69">
          <a:extLst>
            <a:ext uri="{FF2B5EF4-FFF2-40B4-BE49-F238E27FC236}">
              <a16:creationId xmlns:a16="http://schemas.microsoft.com/office/drawing/2014/main" id="{66D79A78-CC06-4096-9686-A5C086F3CD7B}"/>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78</xdr:row>
      <xdr:rowOff>0</xdr:rowOff>
    </xdr:from>
    <xdr:ext cx="184731" cy="264560"/>
    <xdr:sp macro="" textlink="">
      <xdr:nvSpPr>
        <xdr:cNvPr id="71" name="TextBox 70">
          <a:extLst>
            <a:ext uri="{FF2B5EF4-FFF2-40B4-BE49-F238E27FC236}">
              <a16:creationId xmlns:a16="http://schemas.microsoft.com/office/drawing/2014/main" id="{C01A771B-E2DA-43B3-8A73-856857B65074}"/>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78</xdr:row>
      <xdr:rowOff>0</xdr:rowOff>
    </xdr:from>
    <xdr:ext cx="184731" cy="264560"/>
    <xdr:sp macro="" textlink="">
      <xdr:nvSpPr>
        <xdr:cNvPr id="72" name="TextBox 71">
          <a:extLst>
            <a:ext uri="{FF2B5EF4-FFF2-40B4-BE49-F238E27FC236}">
              <a16:creationId xmlns:a16="http://schemas.microsoft.com/office/drawing/2014/main" id="{9DD794FD-F7EC-43A3-A09A-CAA0174A8D12}"/>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78</xdr:row>
      <xdr:rowOff>0</xdr:rowOff>
    </xdr:from>
    <xdr:ext cx="184731" cy="264560"/>
    <xdr:sp macro="" textlink="">
      <xdr:nvSpPr>
        <xdr:cNvPr id="73" name="TextBox 72">
          <a:extLst>
            <a:ext uri="{FF2B5EF4-FFF2-40B4-BE49-F238E27FC236}">
              <a16:creationId xmlns:a16="http://schemas.microsoft.com/office/drawing/2014/main" id="{486A6C58-D43E-4853-B932-165E4FD1F4A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78</xdr:row>
      <xdr:rowOff>0</xdr:rowOff>
    </xdr:from>
    <xdr:ext cx="184731" cy="264560"/>
    <xdr:sp macro="" textlink="">
      <xdr:nvSpPr>
        <xdr:cNvPr id="74" name="TextBox 73">
          <a:extLst>
            <a:ext uri="{FF2B5EF4-FFF2-40B4-BE49-F238E27FC236}">
              <a16:creationId xmlns:a16="http://schemas.microsoft.com/office/drawing/2014/main" id="{F2B295E6-2B1F-4CF3-9E52-2130B6906EFC}"/>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78</xdr:row>
      <xdr:rowOff>0</xdr:rowOff>
    </xdr:from>
    <xdr:ext cx="184731" cy="264560"/>
    <xdr:sp macro="" textlink="">
      <xdr:nvSpPr>
        <xdr:cNvPr id="75" name="TextBox 74">
          <a:extLst>
            <a:ext uri="{FF2B5EF4-FFF2-40B4-BE49-F238E27FC236}">
              <a16:creationId xmlns:a16="http://schemas.microsoft.com/office/drawing/2014/main" id="{A7C1D2AA-623C-41E8-BBF6-9F936B2E738E}"/>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78</xdr:row>
      <xdr:rowOff>0</xdr:rowOff>
    </xdr:from>
    <xdr:ext cx="184731" cy="264560"/>
    <xdr:sp macro="" textlink="">
      <xdr:nvSpPr>
        <xdr:cNvPr id="76" name="TextBox 75">
          <a:extLst>
            <a:ext uri="{FF2B5EF4-FFF2-40B4-BE49-F238E27FC236}">
              <a16:creationId xmlns:a16="http://schemas.microsoft.com/office/drawing/2014/main" id="{134FB681-0A0A-4266-8219-8BA23C6A096F}"/>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78</xdr:row>
      <xdr:rowOff>0</xdr:rowOff>
    </xdr:from>
    <xdr:ext cx="184731" cy="264560"/>
    <xdr:sp macro="" textlink="">
      <xdr:nvSpPr>
        <xdr:cNvPr id="77" name="TextBox 76">
          <a:extLst>
            <a:ext uri="{FF2B5EF4-FFF2-40B4-BE49-F238E27FC236}">
              <a16:creationId xmlns:a16="http://schemas.microsoft.com/office/drawing/2014/main" id="{A7086035-B166-4355-AD8C-34F4F224CB8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78</xdr:row>
      <xdr:rowOff>0</xdr:rowOff>
    </xdr:from>
    <xdr:ext cx="184731" cy="264560"/>
    <xdr:sp macro="" textlink="">
      <xdr:nvSpPr>
        <xdr:cNvPr id="78" name="TextBox 77">
          <a:extLst>
            <a:ext uri="{FF2B5EF4-FFF2-40B4-BE49-F238E27FC236}">
              <a16:creationId xmlns:a16="http://schemas.microsoft.com/office/drawing/2014/main" id="{7270A7EF-D992-4DF1-89BA-E2480EEE2837}"/>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78</xdr:row>
      <xdr:rowOff>0</xdr:rowOff>
    </xdr:from>
    <xdr:ext cx="184731" cy="264560"/>
    <xdr:sp macro="" textlink="">
      <xdr:nvSpPr>
        <xdr:cNvPr id="79" name="TextBox 78">
          <a:extLst>
            <a:ext uri="{FF2B5EF4-FFF2-40B4-BE49-F238E27FC236}">
              <a16:creationId xmlns:a16="http://schemas.microsoft.com/office/drawing/2014/main" id="{8A69A944-F00B-40A6-B074-3A3E98AFD77D}"/>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78</xdr:row>
      <xdr:rowOff>0</xdr:rowOff>
    </xdr:from>
    <xdr:ext cx="184731" cy="264560"/>
    <xdr:sp macro="" textlink="">
      <xdr:nvSpPr>
        <xdr:cNvPr id="80" name="TextBox 79">
          <a:extLst>
            <a:ext uri="{FF2B5EF4-FFF2-40B4-BE49-F238E27FC236}">
              <a16:creationId xmlns:a16="http://schemas.microsoft.com/office/drawing/2014/main" id="{46253A4F-1CDE-4C6E-AD6F-A58EB105DE46}"/>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78</xdr:row>
      <xdr:rowOff>0</xdr:rowOff>
    </xdr:from>
    <xdr:ext cx="184731" cy="264560"/>
    <xdr:sp macro="" textlink="">
      <xdr:nvSpPr>
        <xdr:cNvPr id="81" name="TextBox 80">
          <a:extLst>
            <a:ext uri="{FF2B5EF4-FFF2-40B4-BE49-F238E27FC236}">
              <a16:creationId xmlns:a16="http://schemas.microsoft.com/office/drawing/2014/main" id="{04695F06-16A0-4F15-99AF-C23EB737519D}"/>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78</xdr:row>
      <xdr:rowOff>0</xdr:rowOff>
    </xdr:from>
    <xdr:ext cx="184731" cy="264560"/>
    <xdr:sp macro="" textlink="">
      <xdr:nvSpPr>
        <xdr:cNvPr id="82" name="TextBox 81">
          <a:extLst>
            <a:ext uri="{FF2B5EF4-FFF2-40B4-BE49-F238E27FC236}">
              <a16:creationId xmlns:a16="http://schemas.microsoft.com/office/drawing/2014/main" id="{C2E11082-B85B-4DA6-AC3F-5BB41398D54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78</xdr:row>
      <xdr:rowOff>0</xdr:rowOff>
    </xdr:from>
    <xdr:ext cx="184731" cy="264560"/>
    <xdr:sp macro="" textlink="">
      <xdr:nvSpPr>
        <xdr:cNvPr id="83" name="TextBox 82">
          <a:extLst>
            <a:ext uri="{FF2B5EF4-FFF2-40B4-BE49-F238E27FC236}">
              <a16:creationId xmlns:a16="http://schemas.microsoft.com/office/drawing/2014/main" id="{6038B73F-A163-46F9-8671-D0158900FD87}"/>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78</xdr:row>
      <xdr:rowOff>0</xdr:rowOff>
    </xdr:from>
    <xdr:ext cx="184731" cy="264560"/>
    <xdr:sp macro="" textlink="">
      <xdr:nvSpPr>
        <xdr:cNvPr id="84" name="TextBox 83">
          <a:extLst>
            <a:ext uri="{FF2B5EF4-FFF2-40B4-BE49-F238E27FC236}">
              <a16:creationId xmlns:a16="http://schemas.microsoft.com/office/drawing/2014/main" id="{DAC205F5-0D0F-4661-BC3C-AA10EDED35F2}"/>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5" name="TextBox 84">
          <a:extLst>
            <a:ext uri="{FF2B5EF4-FFF2-40B4-BE49-F238E27FC236}">
              <a16:creationId xmlns:a16="http://schemas.microsoft.com/office/drawing/2014/main" id="{FA0D720D-99B7-417E-BB6F-272612840BB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86" name="TextBox 85">
          <a:extLst>
            <a:ext uri="{FF2B5EF4-FFF2-40B4-BE49-F238E27FC236}">
              <a16:creationId xmlns:a16="http://schemas.microsoft.com/office/drawing/2014/main" id="{E68EF507-A8CD-41CD-A25E-6FF51629785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87" name="TextBox 86">
          <a:extLst>
            <a:ext uri="{FF2B5EF4-FFF2-40B4-BE49-F238E27FC236}">
              <a16:creationId xmlns:a16="http://schemas.microsoft.com/office/drawing/2014/main" id="{08C7C1A7-2788-4AE2-95C0-57D41E683F4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8" name="TextBox 87">
          <a:extLst>
            <a:ext uri="{FF2B5EF4-FFF2-40B4-BE49-F238E27FC236}">
              <a16:creationId xmlns:a16="http://schemas.microsoft.com/office/drawing/2014/main" id="{68055CF0-B5A2-4B49-845E-D6EEBAA2903C}"/>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89" name="TextBox 88">
          <a:extLst>
            <a:ext uri="{FF2B5EF4-FFF2-40B4-BE49-F238E27FC236}">
              <a16:creationId xmlns:a16="http://schemas.microsoft.com/office/drawing/2014/main" id="{3E3B2CC7-6A38-4834-8F41-B36DE66925F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90" name="TextBox 89">
          <a:extLst>
            <a:ext uri="{FF2B5EF4-FFF2-40B4-BE49-F238E27FC236}">
              <a16:creationId xmlns:a16="http://schemas.microsoft.com/office/drawing/2014/main" id="{F03B2185-5385-438B-BACA-F8D8CDE12D5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91" name="TextBox 90">
          <a:extLst>
            <a:ext uri="{FF2B5EF4-FFF2-40B4-BE49-F238E27FC236}">
              <a16:creationId xmlns:a16="http://schemas.microsoft.com/office/drawing/2014/main" id="{E15E820B-3B86-4D58-BFC4-0FEA1B1A851E}"/>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92" name="TextBox 91">
          <a:extLst>
            <a:ext uri="{FF2B5EF4-FFF2-40B4-BE49-F238E27FC236}">
              <a16:creationId xmlns:a16="http://schemas.microsoft.com/office/drawing/2014/main" id="{6ED89F2C-B108-4BAE-8128-F8953C33E0B0}"/>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93" name="TextBox 92">
          <a:extLst>
            <a:ext uri="{FF2B5EF4-FFF2-40B4-BE49-F238E27FC236}">
              <a16:creationId xmlns:a16="http://schemas.microsoft.com/office/drawing/2014/main" id="{4E98E6D1-FFD8-4CE2-9F26-204CAC60E19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94" name="TextBox 93">
          <a:extLst>
            <a:ext uri="{FF2B5EF4-FFF2-40B4-BE49-F238E27FC236}">
              <a16:creationId xmlns:a16="http://schemas.microsoft.com/office/drawing/2014/main" id="{3581DC10-FEE5-42A4-9BD8-E18FE65E1D2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95" name="TextBox 94">
          <a:extLst>
            <a:ext uri="{FF2B5EF4-FFF2-40B4-BE49-F238E27FC236}">
              <a16:creationId xmlns:a16="http://schemas.microsoft.com/office/drawing/2014/main" id="{2BBDAFA1-BF5E-46C3-BCB3-39269BCD4B3D}"/>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6" name="TextBox 95">
          <a:extLst>
            <a:ext uri="{FF2B5EF4-FFF2-40B4-BE49-F238E27FC236}">
              <a16:creationId xmlns:a16="http://schemas.microsoft.com/office/drawing/2014/main" id="{8D9EF2DD-9B56-40BA-8323-BE85C61964AB}"/>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97" name="TextBox 96">
          <a:extLst>
            <a:ext uri="{FF2B5EF4-FFF2-40B4-BE49-F238E27FC236}">
              <a16:creationId xmlns:a16="http://schemas.microsoft.com/office/drawing/2014/main" id="{A9F3D04A-AA02-4A80-B618-AB991EE0B03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98" name="TextBox 97">
          <a:extLst>
            <a:ext uri="{FF2B5EF4-FFF2-40B4-BE49-F238E27FC236}">
              <a16:creationId xmlns:a16="http://schemas.microsoft.com/office/drawing/2014/main" id="{2BC90B3C-2CB3-48D6-AC84-03CF58C9E6E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9" name="TextBox 98">
          <a:extLst>
            <a:ext uri="{FF2B5EF4-FFF2-40B4-BE49-F238E27FC236}">
              <a16:creationId xmlns:a16="http://schemas.microsoft.com/office/drawing/2014/main" id="{EC5533AF-B48F-4F88-885C-4300470A02A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00" name="TextBox 99">
          <a:extLst>
            <a:ext uri="{FF2B5EF4-FFF2-40B4-BE49-F238E27FC236}">
              <a16:creationId xmlns:a16="http://schemas.microsoft.com/office/drawing/2014/main" id="{E108C0FC-22AB-48F0-86D4-35F5E509381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01" name="TextBox 100">
          <a:extLst>
            <a:ext uri="{FF2B5EF4-FFF2-40B4-BE49-F238E27FC236}">
              <a16:creationId xmlns:a16="http://schemas.microsoft.com/office/drawing/2014/main" id="{E5B82B78-908B-4C02-9DDD-7824E1CDE74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02" name="TextBox 101">
          <a:extLst>
            <a:ext uri="{FF2B5EF4-FFF2-40B4-BE49-F238E27FC236}">
              <a16:creationId xmlns:a16="http://schemas.microsoft.com/office/drawing/2014/main" id="{189FCCFA-526C-45E2-BE99-5C19D0C2206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3" name="TextBox 102">
          <a:extLst>
            <a:ext uri="{FF2B5EF4-FFF2-40B4-BE49-F238E27FC236}">
              <a16:creationId xmlns:a16="http://schemas.microsoft.com/office/drawing/2014/main" id="{E291C1ED-B737-442D-93CA-E528362AB42B}"/>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04" name="TextBox 103">
          <a:extLst>
            <a:ext uri="{FF2B5EF4-FFF2-40B4-BE49-F238E27FC236}">
              <a16:creationId xmlns:a16="http://schemas.microsoft.com/office/drawing/2014/main" id="{E3479857-AC65-422C-A51E-C9E337CDA48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5" name="TextBox 104">
          <a:extLst>
            <a:ext uri="{FF2B5EF4-FFF2-40B4-BE49-F238E27FC236}">
              <a16:creationId xmlns:a16="http://schemas.microsoft.com/office/drawing/2014/main" id="{8255BC2F-FBFF-4973-BACB-AA7D8B04889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6" name="TextBox 105">
          <a:extLst>
            <a:ext uri="{FF2B5EF4-FFF2-40B4-BE49-F238E27FC236}">
              <a16:creationId xmlns:a16="http://schemas.microsoft.com/office/drawing/2014/main" id="{DF89D4B0-9D56-47D6-B014-DD31B42F897D}"/>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7" name="TextBox 106">
          <a:extLst>
            <a:ext uri="{FF2B5EF4-FFF2-40B4-BE49-F238E27FC236}">
              <a16:creationId xmlns:a16="http://schemas.microsoft.com/office/drawing/2014/main" id="{309429B0-F8C2-46CC-B67E-7EE7A0F4BA11}"/>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8" name="TextBox 107">
          <a:extLst>
            <a:ext uri="{FF2B5EF4-FFF2-40B4-BE49-F238E27FC236}">
              <a16:creationId xmlns:a16="http://schemas.microsoft.com/office/drawing/2014/main" id="{F8938853-9225-4298-A592-A4741AEA0CB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9" name="TextBox 108">
          <a:extLst>
            <a:ext uri="{FF2B5EF4-FFF2-40B4-BE49-F238E27FC236}">
              <a16:creationId xmlns:a16="http://schemas.microsoft.com/office/drawing/2014/main" id="{FD7DCB1D-435B-40C5-813E-2A141DAFC44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0" name="TextBox 109">
          <a:extLst>
            <a:ext uri="{FF2B5EF4-FFF2-40B4-BE49-F238E27FC236}">
              <a16:creationId xmlns:a16="http://schemas.microsoft.com/office/drawing/2014/main" id="{E63AE5A4-AD8A-49F9-A638-91B7FD624B1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11" name="TextBox 110">
          <a:extLst>
            <a:ext uri="{FF2B5EF4-FFF2-40B4-BE49-F238E27FC236}">
              <a16:creationId xmlns:a16="http://schemas.microsoft.com/office/drawing/2014/main" id="{ED1C73AA-7CBA-4D94-8F4B-4EF1F7B94BE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12" name="TextBox 111">
          <a:extLst>
            <a:ext uri="{FF2B5EF4-FFF2-40B4-BE49-F238E27FC236}">
              <a16:creationId xmlns:a16="http://schemas.microsoft.com/office/drawing/2014/main" id="{B9D360ED-DC7A-4976-836B-92600BBFBB3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13" name="TextBox 112">
          <a:extLst>
            <a:ext uri="{FF2B5EF4-FFF2-40B4-BE49-F238E27FC236}">
              <a16:creationId xmlns:a16="http://schemas.microsoft.com/office/drawing/2014/main" id="{21BB1726-82FD-4DB9-BDC3-450EAF6F5F6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4" name="TextBox 113">
          <a:extLst>
            <a:ext uri="{FF2B5EF4-FFF2-40B4-BE49-F238E27FC236}">
              <a16:creationId xmlns:a16="http://schemas.microsoft.com/office/drawing/2014/main" id="{969B0090-6C7E-4D1A-B3BC-C51D376D1B2C}"/>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6" name="TextBox 115">
          <a:extLst>
            <a:ext uri="{FF2B5EF4-FFF2-40B4-BE49-F238E27FC236}">
              <a16:creationId xmlns:a16="http://schemas.microsoft.com/office/drawing/2014/main" id="{D4647D1D-D51A-4E21-B5AB-F83F11DD5C36}"/>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7" name="TextBox 116">
          <a:extLst>
            <a:ext uri="{FF2B5EF4-FFF2-40B4-BE49-F238E27FC236}">
              <a16:creationId xmlns:a16="http://schemas.microsoft.com/office/drawing/2014/main" id="{DAF72E37-B91E-41DD-9912-27474AD6045F}"/>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8" name="TextBox 117">
          <a:extLst>
            <a:ext uri="{FF2B5EF4-FFF2-40B4-BE49-F238E27FC236}">
              <a16:creationId xmlns:a16="http://schemas.microsoft.com/office/drawing/2014/main" id="{41DBDF1C-CBDD-40CE-9D64-8975CEBE3B1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9" name="TextBox 118">
          <a:extLst>
            <a:ext uri="{FF2B5EF4-FFF2-40B4-BE49-F238E27FC236}">
              <a16:creationId xmlns:a16="http://schemas.microsoft.com/office/drawing/2014/main" id="{E82F2949-60FE-4FA9-B3E4-145F7B7EC51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0" name="TextBox 119">
          <a:extLst>
            <a:ext uri="{FF2B5EF4-FFF2-40B4-BE49-F238E27FC236}">
              <a16:creationId xmlns:a16="http://schemas.microsoft.com/office/drawing/2014/main" id="{F5AB56CD-5F03-49BF-BC31-800373FE14E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21" name="TextBox 120">
          <a:extLst>
            <a:ext uri="{FF2B5EF4-FFF2-40B4-BE49-F238E27FC236}">
              <a16:creationId xmlns:a16="http://schemas.microsoft.com/office/drawing/2014/main" id="{21B94DCD-26EF-4261-BE12-0F3A2F86961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2" name="TextBox 121">
          <a:extLst>
            <a:ext uri="{FF2B5EF4-FFF2-40B4-BE49-F238E27FC236}">
              <a16:creationId xmlns:a16="http://schemas.microsoft.com/office/drawing/2014/main" id="{E1892915-EAF5-4785-8762-197645B6656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3" name="TextBox 122">
          <a:extLst>
            <a:ext uri="{FF2B5EF4-FFF2-40B4-BE49-F238E27FC236}">
              <a16:creationId xmlns:a16="http://schemas.microsoft.com/office/drawing/2014/main" id="{82E26A7E-9A49-4A33-B769-C5BD3551021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4" name="TextBox 123">
          <a:extLst>
            <a:ext uri="{FF2B5EF4-FFF2-40B4-BE49-F238E27FC236}">
              <a16:creationId xmlns:a16="http://schemas.microsoft.com/office/drawing/2014/main" id="{A2C60EF3-9091-43FE-A41D-D2FDD39199AE}"/>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25" name="TextBox 124">
          <a:extLst>
            <a:ext uri="{FF2B5EF4-FFF2-40B4-BE49-F238E27FC236}">
              <a16:creationId xmlns:a16="http://schemas.microsoft.com/office/drawing/2014/main" id="{B049339A-187E-4FF3-BBA8-9DD687FB770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6" name="TextBox 125">
          <a:extLst>
            <a:ext uri="{FF2B5EF4-FFF2-40B4-BE49-F238E27FC236}">
              <a16:creationId xmlns:a16="http://schemas.microsoft.com/office/drawing/2014/main" id="{361FE8B5-4F00-426C-A4B1-DFF5D19C67C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27" name="TextBox 126">
          <a:extLst>
            <a:ext uri="{FF2B5EF4-FFF2-40B4-BE49-F238E27FC236}">
              <a16:creationId xmlns:a16="http://schemas.microsoft.com/office/drawing/2014/main" id="{DF0FBAC5-35D8-4B0C-AA5F-3BE31662340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28" name="TextBox 127">
          <a:extLst>
            <a:ext uri="{FF2B5EF4-FFF2-40B4-BE49-F238E27FC236}">
              <a16:creationId xmlns:a16="http://schemas.microsoft.com/office/drawing/2014/main" id="{AF52D7BE-6E0C-46BE-9E13-66DAD89482B9}"/>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29" name="TextBox 128">
          <a:extLst>
            <a:ext uri="{FF2B5EF4-FFF2-40B4-BE49-F238E27FC236}">
              <a16:creationId xmlns:a16="http://schemas.microsoft.com/office/drawing/2014/main" id="{DF874348-2427-427D-B9B0-62C829C52EE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30" name="TextBox 129">
          <a:extLst>
            <a:ext uri="{FF2B5EF4-FFF2-40B4-BE49-F238E27FC236}">
              <a16:creationId xmlns:a16="http://schemas.microsoft.com/office/drawing/2014/main" id="{1EFF74A6-A16E-4F31-A921-0B71649EA03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31" name="TextBox 130">
          <a:extLst>
            <a:ext uri="{FF2B5EF4-FFF2-40B4-BE49-F238E27FC236}">
              <a16:creationId xmlns:a16="http://schemas.microsoft.com/office/drawing/2014/main" id="{1C944B77-7CBF-498B-948B-A3B36D9090F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32" name="TextBox 131">
          <a:extLst>
            <a:ext uri="{FF2B5EF4-FFF2-40B4-BE49-F238E27FC236}">
              <a16:creationId xmlns:a16="http://schemas.microsoft.com/office/drawing/2014/main" id="{E95BD5BD-3A2F-443F-94BA-E85122EA5A78}"/>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33" name="TextBox 132">
          <a:extLst>
            <a:ext uri="{FF2B5EF4-FFF2-40B4-BE49-F238E27FC236}">
              <a16:creationId xmlns:a16="http://schemas.microsoft.com/office/drawing/2014/main" id="{F1B19E52-BB31-46AD-AAD7-A4B7CAC661B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34" name="TextBox 133">
          <a:extLst>
            <a:ext uri="{FF2B5EF4-FFF2-40B4-BE49-F238E27FC236}">
              <a16:creationId xmlns:a16="http://schemas.microsoft.com/office/drawing/2014/main" id="{8D52DC69-F98D-4142-A7AF-E184C85E92E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35" name="TextBox 134">
          <a:extLst>
            <a:ext uri="{FF2B5EF4-FFF2-40B4-BE49-F238E27FC236}">
              <a16:creationId xmlns:a16="http://schemas.microsoft.com/office/drawing/2014/main" id="{00E67C11-4223-448A-B2BE-B44CD8BBD91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36" name="TextBox 135">
          <a:extLst>
            <a:ext uri="{FF2B5EF4-FFF2-40B4-BE49-F238E27FC236}">
              <a16:creationId xmlns:a16="http://schemas.microsoft.com/office/drawing/2014/main" id="{AB114F1D-567C-42AD-A1EA-E8B27BCBC099}"/>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37" name="TextBox 136">
          <a:extLst>
            <a:ext uri="{FF2B5EF4-FFF2-40B4-BE49-F238E27FC236}">
              <a16:creationId xmlns:a16="http://schemas.microsoft.com/office/drawing/2014/main" id="{6537FA11-C702-4B07-8AA8-5766900BF648}"/>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38" name="TextBox 137">
          <a:extLst>
            <a:ext uri="{FF2B5EF4-FFF2-40B4-BE49-F238E27FC236}">
              <a16:creationId xmlns:a16="http://schemas.microsoft.com/office/drawing/2014/main" id="{A7F872B8-3D3A-4F67-9578-41DC1AA1B37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39" name="TextBox 138">
          <a:extLst>
            <a:ext uri="{FF2B5EF4-FFF2-40B4-BE49-F238E27FC236}">
              <a16:creationId xmlns:a16="http://schemas.microsoft.com/office/drawing/2014/main" id="{78E62FAC-48DE-4AC5-829E-78FF6F43B6D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40" name="TextBox 139">
          <a:extLst>
            <a:ext uri="{FF2B5EF4-FFF2-40B4-BE49-F238E27FC236}">
              <a16:creationId xmlns:a16="http://schemas.microsoft.com/office/drawing/2014/main" id="{2918A756-AEB9-4A72-9E31-3FA8B64F8F1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41" name="TextBox 140">
          <a:extLst>
            <a:ext uri="{FF2B5EF4-FFF2-40B4-BE49-F238E27FC236}">
              <a16:creationId xmlns:a16="http://schemas.microsoft.com/office/drawing/2014/main" id="{E54C07DC-81CE-4FF8-B0B2-42D0242A25D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42" name="TextBox 141">
          <a:extLst>
            <a:ext uri="{FF2B5EF4-FFF2-40B4-BE49-F238E27FC236}">
              <a16:creationId xmlns:a16="http://schemas.microsoft.com/office/drawing/2014/main" id="{EB110031-E0CA-435E-BBEE-A131035745B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43" name="TextBox 142">
          <a:extLst>
            <a:ext uri="{FF2B5EF4-FFF2-40B4-BE49-F238E27FC236}">
              <a16:creationId xmlns:a16="http://schemas.microsoft.com/office/drawing/2014/main" id="{29936FAC-8F72-4596-9230-7EE4A1743E2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44" name="TextBox 143">
          <a:extLst>
            <a:ext uri="{FF2B5EF4-FFF2-40B4-BE49-F238E27FC236}">
              <a16:creationId xmlns:a16="http://schemas.microsoft.com/office/drawing/2014/main" id="{37F79808-3AF8-4D6F-9C2C-42BB334AC4D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45" name="TextBox 144">
          <a:extLst>
            <a:ext uri="{FF2B5EF4-FFF2-40B4-BE49-F238E27FC236}">
              <a16:creationId xmlns:a16="http://schemas.microsoft.com/office/drawing/2014/main" id="{96FCD71F-2CB7-46AF-BF1C-F225CE5ACCB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46" name="TextBox 145">
          <a:extLst>
            <a:ext uri="{FF2B5EF4-FFF2-40B4-BE49-F238E27FC236}">
              <a16:creationId xmlns:a16="http://schemas.microsoft.com/office/drawing/2014/main" id="{81DDB5B4-3692-4470-8287-73F3FE7B4BD8}"/>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47" name="TextBox 146">
          <a:extLst>
            <a:ext uri="{FF2B5EF4-FFF2-40B4-BE49-F238E27FC236}">
              <a16:creationId xmlns:a16="http://schemas.microsoft.com/office/drawing/2014/main" id="{6A8FC075-86D4-4E54-A69F-B0351C3D46D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48" name="TextBox 147">
          <a:extLst>
            <a:ext uri="{FF2B5EF4-FFF2-40B4-BE49-F238E27FC236}">
              <a16:creationId xmlns:a16="http://schemas.microsoft.com/office/drawing/2014/main" id="{6AFF7B4A-D2AD-45EF-871C-E2585B5D9CA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49" name="TextBox 148">
          <a:extLst>
            <a:ext uri="{FF2B5EF4-FFF2-40B4-BE49-F238E27FC236}">
              <a16:creationId xmlns:a16="http://schemas.microsoft.com/office/drawing/2014/main" id="{25336B68-14E8-49F7-88A5-2A1494F5D4D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50" name="TextBox 149">
          <a:extLst>
            <a:ext uri="{FF2B5EF4-FFF2-40B4-BE49-F238E27FC236}">
              <a16:creationId xmlns:a16="http://schemas.microsoft.com/office/drawing/2014/main" id="{1B414B94-B7CB-40A8-8ABB-2BBD05CA7BD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51" name="TextBox 150">
          <a:extLst>
            <a:ext uri="{FF2B5EF4-FFF2-40B4-BE49-F238E27FC236}">
              <a16:creationId xmlns:a16="http://schemas.microsoft.com/office/drawing/2014/main" id="{5DF39515-E173-47EA-B5D8-589AB14F0AF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52" name="TextBox 151">
          <a:extLst>
            <a:ext uri="{FF2B5EF4-FFF2-40B4-BE49-F238E27FC236}">
              <a16:creationId xmlns:a16="http://schemas.microsoft.com/office/drawing/2014/main" id="{DE3AA47C-C325-433B-8A7F-7C5935FAE08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53" name="TextBox 152">
          <a:extLst>
            <a:ext uri="{FF2B5EF4-FFF2-40B4-BE49-F238E27FC236}">
              <a16:creationId xmlns:a16="http://schemas.microsoft.com/office/drawing/2014/main" id="{243587ED-C9FF-4B77-B4CF-97708B7B01D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54" name="TextBox 153">
          <a:extLst>
            <a:ext uri="{FF2B5EF4-FFF2-40B4-BE49-F238E27FC236}">
              <a16:creationId xmlns:a16="http://schemas.microsoft.com/office/drawing/2014/main" id="{3FA11305-26AE-4D58-9F07-68BCC59EF4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55" name="TextBox 154">
          <a:extLst>
            <a:ext uri="{FF2B5EF4-FFF2-40B4-BE49-F238E27FC236}">
              <a16:creationId xmlns:a16="http://schemas.microsoft.com/office/drawing/2014/main" id="{846E0D38-A338-498C-B252-9E9F3666699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56" name="TextBox 155">
          <a:extLst>
            <a:ext uri="{FF2B5EF4-FFF2-40B4-BE49-F238E27FC236}">
              <a16:creationId xmlns:a16="http://schemas.microsoft.com/office/drawing/2014/main" id="{68E294BF-F406-4E31-989D-EFF97AB79F6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57" name="TextBox 156">
          <a:extLst>
            <a:ext uri="{FF2B5EF4-FFF2-40B4-BE49-F238E27FC236}">
              <a16:creationId xmlns:a16="http://schemas.microsoft.com/office/drawing/2014/main" id="{B4499CC9-B2AC-47DA-A0A0-4B7346F20FF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58" name="TextBox 157">
          <a:extLst>
            <a:ext uri="{FF2B5EF4-FFF2-40B4-BE49-F238E27FC236}">
              <a16:creationId xmlns:a16="http://schemas.microsoft.com/office/drawing/2014/main" id="{D265E589-8AA1-4E85-BCB4-CC88487236A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59" name="TextBox 158">
          <a:extLst>
            <a:ext uri="{FF2B5EF4-FFF2-40B4-BE49-F238E27FC236}">
              <a16:creationId xmlns:a16="http://schemas.microsoft.com/office/drawing/2014/main" id="{99F10D06-F6DD-4180-827E-2B6C33C198A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60" name="TextBox 159">
          <a:extLst>
            <a:ext uri="{FF2B5EF4-FFF2-40B4-BE49-F238E27FC236}">
              <a16:creationId xmlns:a16="http://schemas.microsoft.com/office/drawing/2014/main" id="{E348C176-B3C2-443F-A1AB-A26D2558714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61" name="TextBox 160">
          <a:extLst>
            <a:ext uri="{FF2B5EF4-FFF2-40B4-BE49-F238E27FC236}">
              <a16:creationId xmlns:a16="http://schemas.microsoft.com/office/drawing/2014/main" id="{68921F16-D49D-4FC9-B0B2-076A75AB5EF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62" name="TextBox 161">
          <a:extLst>
            <a:ext uri="{FF2B5EF4-FFF2-40B4-BE49-F238E27FC236}">
              <a16:creationId xmlns:a16="http://schemas.microsoft.com/office/drawing/2014/main" id="{54565772-9ADF-43C4-B4DC-556D2E0F1D1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63" name="TextBox 162">
          <a:extLst>
            <a:ext uri="{FF2B5EF4-FFF2-40B4-BE49-F238E27FC236}">
              <a16:creationId xmlns:a16="http://schemas.microsoft.com/office/drawing/2014/main" id="{3A1DD02A-64A0-4E9F-B675-D993AEE0F0B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64" name="TextBox 163">
          <a:extLst>
            <a:ext uri="{FF2B5EF4-FFF2-40B4-BE49-F238E27FC236}">
              <a16:creationId xmlns:a16="http://schemas.microsoft.com/office/drawing/2014/main" id="{D5B5C054-A23D-4EB3-80C1-B95EB1FB9DC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65" name="TextBox 164">
          <a:extLst>
            <a:ext uri="{FF2B5EF4-FFF2-40B4-BE49-F238E27FC236}">
              <a16:creationId xmlns:a16="http://schemas.microsoft.com/office/drawing/2014/main" id="{99A67816-8DFE-47A3-AA58-8401E880CFA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66" name="TextBox 165">
          <a:extLst>
            <a:ext uri="{FF2B5EF4-FFF2-40B4-BE49-F238E27FC236}">
              <a16:creationId xmlns:a16="http://schemas.microsoft.com/office/drawing/2014/main" id="{C111C52F-863A-402C-AEA9-6AE7FB4B785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67" name="TextBox 166">
          <a:extLst>
            <a:ext uri="{FF2B5EF4-FFF2-40B4-BE49-F238E27FC236}">
              <a16:creationId xmlns:a16="http://schemas.microsoft.com/office/drawing/2014/main" id="{25F7F266-9F22-4DFA-B37C-EA77D3440AF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68" name="TextBox 167">
          <a:extLst>
            <a:ext uri="{FF2B5EF4-FFF2-40B4-BE49-F238E27FC236}">
              <a16:creationId xmlns:a16="http://schemas.microsoft.com/office/drawing/2014/main" id="{DB951407-2CC0-491E-B542-81D70383EF5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69" name="TextBox 168">
          <a:extLst>
            <a:ext uri="{FF2B5EF4-FFF2-40B4-BE49-F238E27FC236}">
              <a16:creationId xmlns:a16="http://schemas.microsoft.com/office/drawing/2014/main" id="{341B85C5-B599-4079-A85A-368676C5826E}"/>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70" name="TextBox 169">
          <a:extLst>
            <a:ext uri="{FF2B5EF4-FFF2-40B4-BE49-F238E27FC236}">
              <a16:creationId xmlns:a16="http://schemas.microsoft.com/office/drawing/2014/main" id="{96589309-5BCA-4CC4-BBB9-073654F8563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71" name="TextBox 170">
          <a:extLst>
            <a:ext uri="{FF2B5EF4-FFF2-40B4-BE49-F238E27FC236}">
              <a16:creationId xmlns:a16="http://schemas.microsoft.com/office/drawing/2014/main" id="{70A31C3D-9978-4511-9F86-AE305CBF1F8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72" name="TextBox 171">
          <a:extLst>
            <a:ext uri="{FF2B5EF4-FFF2-40B4-BE49-F238E27FC236}">
              <a16:creationId xmlns:a16="http://schemas.microsoft.com/office/drawing/2014/main" id="{3F7FF6CA-6AFA-4050-8ACF-A72CF9D9F89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73" name="TextBox 172">
          <a:extLst>
            <a:ext uri="{FF2B5EF4-FFF2-40B4-BE49-F238E27FC236}">
              <a16:creationId xmlns:a16="http://schemas.microsoft.com/office/drawing/2014/main" id="{A44D435B-E0FE-4DB3-8965-2DE9587901FA}"/>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74" name="TextBox 173">
          <a:extLst>
            <a:ext uri="{FF2B5EF4-FFF2-40B4-BE49-F238E27FC236}">
              <a16:creationId xmlns:a16="http://schemas.microsoft.com/office/drawing/2014/main" id="{D3838110-417B-4079-B0E4-587ECEA896E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75" name="TextBox 174">
          <a:extLst>
            <a:ext uri="{FF2B5EF4-FFF2-40B4-BE49-F238E27FC236}">
              <a16:creationId xmlns:a16="http://schemas.microsoft.com/office/drawing/2014/main" id="{EAA179C7-E49C-49B6-9CE6-B85CA053099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76" name="TextBox 175">
          <a:extLst>
            <a:ext uri="{FF2B5EF4-FFF2-40B4-BE49-F238E27FC236}">
              <a16:creationId xmlns:a16="http://schemas.microsoft.com/office/drawing/2014/main" id="{FCBBE5C4-DD59-4B4D-A656-FE5BC94E449D}"/>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77" name="TextBox 176">
          <a:extLst>
            <a:ext uri="{FF2B5EF4-FFF2-40B4-BE49-F238E27FC236}">
              <a16:creationId xmlns:a16="http://schemas.microsoft.com/office/drawing/2014/main" id="{92B8E6F2-B759-44B2-92ED-E8F04A4DFD1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78" name="TextBox 177">
          <a:extLst>
            <a:ext uri="{FF2B5EF4-FFF2-40B4-BE49-F238E27FC236}">
              <a16:creationId xmlns:a16="http://schemas.microsoft.com/office/drawing/2014/main" id="{EF458E04-7B1D-4709-A060-C939B7E514AC}"/>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79" name="TextBox 178">
          <a:extLst>
            <a:ext uri="{FF2B5EF4-FFF2-40B4-BE49-F238E27FC236}">
              <a16:creationId xmlns:a16="http://schemas.microsoft.com/office/drawing/2014/main" id="{B5DA9DD9-9343-480E-B009-A27C740D763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0" name="TextBox 179">
          <a:extLst>
            <a:ext uri="{FF2B5EF4-FFF2-40B4-BE49-F238E27FC236}">
              <a16:creationId xmlns:a16="http://schemas.microsoft.com/office/drawing/2014/main" id="{F918757F-ACBB-4D46-91DD-747A2628E30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1" name="TextBox 180">
          <a:extLst>
            <a:ext uri="{FF2B5EF4-FFF2-40B4-BE49-F238E27FC236}">
              <a16:creationId xmlns:a16="http://schemas.microsoft.com/office/drawing/2014/main" id="{04297570-C152-4E75-8375-59A474F2852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82" name="TextBox 181">
          <a:extLst>
            <a:ext uri="{FF2B5EF4-FFF2-40B4-BE49-F238E27FC236}">
              <a16:creationId xmlns:a16="http://schemas.microsoft.com/office/drawing/2014/main" id="{2AB8CF7B-900A-44A2-8515-024FD07336A6}"/>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3" name="TextBox 182">
          <a:extLst>
            <a:ext uri="{FF2B5EF4-FFF2-40B4-BE49-F238E27FC236}">
              <a16:creationId xmlns:a16="http://schemas.microsoft.com/office/drawing/2014/main" id="{7B97EFC1-ABAB-4953-B5CC-F96DC7ADA1D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4" name="TextBox 183">
          <a:extLst>
            <a:ext uri="{FF2B5EF4-FFF2-40B4-BE49-F238E27FC236}">
              <a16:creationId xmlns:a16="http://schemas.microsoft.com/office/drawing/2014/main" id="{2DB28926-DA33-4C33-9C99-ABF6BFE734A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85" name="TextBox 184">
          <a:extLst>
            <a:ext uri="{FF2B5EF4-FFF2-40B4-BE49-F238E27FC236}">
              <a16:creationId xmlns:a16="http://schemas.microsoft.com/office/drawing/2014/main" id="{E6F9C4DB-297D-41C0-8362-43A72A8D405F}"/>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6" name="TextBox 185">
          <a:extLst>
            <a:ext uri="{FF2B5EF4-FFF2-40B4-BE49-F238E27FC236}">
              <a16:creationId xmlns:a16="http://schemas.microsoft.com/office/drawing/2014/main" id="{69AD50AD-A2AC-406D-AF66-B7A6450AC5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7" name="TextBox 186">
          <a:extLst>
            <a:ext uri="{FF2B5EF4-FFF2-40B4-BE49-F238E27FC236}">
              <a16:creationId xmlns:a16="http://schemas.microsoft.com/office/drawing/2014/main" id="{E27DBEFC-3E54-40FA-999F-5187328A7EDC}"/>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8" name="TextBox 187">
          <a:extLst>
            <a:ext uri="{FF2B5EF4-FFF2-40B4-BE49-F238E27FC236}">
              <a16:creationId xmlns:a16="http://schemas.microsoft.com/office/drawing/2014/main" id="{CF0E63FE-60B7-4BC5-A07A-E753DDC4050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89" name="TextBox 188">
          <a:extLst>
            <a:ext uri="{FF2B5EF4-FFF2-40B4-BE49-F238E27FC236}">
              <a16:creationId xmlns:a16="http://schemas.microsoft.com/office/drawing/2014/main" id="{75D0A377-B4DA-4409-8DC6-8777841A900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0" name="TextBox 189">
          <a:extLst>
            <a:ext uri="{FF2B5EF4-FFF2-40B4-BE49-F238E27FC236}">
              <a16:creationId xmlns:a16="http://schemas.microsoft.com/office/drawing/2014/main" id="{3658D38D-26CA-4247-9B05-AC81ABB4933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1" name="TextBox 190">
          <a:extLst>
            <a:ext uri="{FF2B5EF4-FFF2-40B4-BE49-F238E27FC236}">
              <a16:creationId xmlns:a16="http://schemas.microsoft.com/office/drawing/2014/main" id="{F294C4AB-6FEC-40D7-B120-8DCF5811431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2" name="TextBox 191">
          <a:extLst>
            <a:ext uri="{FF2B5EF4-FFF2-40B4-BE49-F238E27FC236}">
              <a16:creationId xmlns:a16="http://schemas.microsoft.com/office/drawing/2014/main" id="{784228D3-E979-410D-A4EB-A9F94B845A15}"/>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3" name="TextBox 192">
          <a:extLst>
            <a:ext uri="{FF2B5EF4-FFF2-40B4-BE49-F238E27FC236}">
              <a16:creationId xmlns:a16="http://schemas.microsoft.com/office/drawing/2014/main" id="{DDB68141-3E67-49BF-96D6-C69DC3FF726C}"/>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4" name="TextBox 193">
          <a:extLst>
            <a:ext uri="{FF2B5EF4-FFF2-40B4-BE49-F238E27FC236}">
              <a16:creationId xmlns:a16="http://schemas.microsoft.com/office/drawing/2014/main" id="{2EF37496-8DFD-412A-8AB0-A997A58BD6BE}"/>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5" name="TextBox 194">
          <a:extLst>
            <a:ext uri="{FF2B5EF4-FFF2-40B4-BE49-F238E27FC236}">
              <a16:creationId xmlns:a16="http://schemas.microsoft.com/office/drawing/2014/main" id="{383916E6-112B-41C7-A982-90EF0D7914E0}"/>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6" name="TextBox 195">
          <a:extLst>
            <a:ext uri="{FF2B5EF4-FFF2-40B4-BE49-F238E27FC236}">
              <a16:creationId xmlns:a16="http://schemas.microsoft.com/office/drawing/2014/main" id="{8D0ADF5B-37E6-460E-92BD-A2915F80F40E}"/>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7" name="TextBox 196">
          <a:extLst>
            <a:ext uri="{FF2B5EF4-FFF2-40B4-BE49-F238E27FC236}">
              <a16:creationId xmlns:a16="http://schemas.microsoft.com/office/drawing/2014/main" id="{9F5DA42F-8492-47F7-8482-5591A978EB9A}"/>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8" name="TextBox 197">
          <a:extLst>
            <a:ext uri="{FF2B5EF4-FFF2-40B4-BE49-F238E27FC236}">
              <a16:creationId xmlns:a16="http://schemas.microsoft.com/office/drawing/2014/main" id="{EDD033DB-4326-4DCA-8C9B-E9293917D29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9" name="TextBox 198">
          <a:extLst>
            <a:ext uri="{FF2B5EF4-FFF2-40B4-BE49-F238E27FC236}">
              <a16:creationId xmlns:a16="http://schemas.microsoft.com/office/drawing/2014/main" id="{0B03D279-38B2-4248-A32A-5CAB03F648F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0" name="TextBox 199">
          <a:extLst>
            <a:ext uri="{FF2B5EF4-FFF2-40B4-BE49-F238E27FC236}">
              <a16:creationId xmlns:a16="http://schemas.microsoft.com/office/drawing/2014/main" id="{9A4D9828-C1F9-458D-B074-C3123A78263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1" name="TextBox 200">
          <a:extLst>
            <a:ext uri="{FF2B5EF4-FFF2-40B4-BE49-F238E27FC236}">
              <a16:creationId xmlns:a16="http://schemas.microsoft.com/office/drawing/2014/main" id="{64537538-953D-4578-AFA1-0F7B5BE0952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2" name="TextBox 201">
          <a:extLst>
            <a:ext uri="{FF2B5EF4-FFF2-40B4-BE49-F238E27FC236}">
              <a16:creationId xmlns:a16="http://schemas.microsoft.com/office/drawing/2014/main" id="{D693BA03-7DAA-4F68-96B2-EEB38FDEDE3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3" name="TextBox 202">
          <a:extLst>
            <a:ext uri="{FF2B5EF4-FFF2-40B4-BE49-F238E27FC236}">
              <a16:creationId xmlns:a16="http://schemas.microsoft.com/office/drawing/2014/main" id="{AF4C757C-77D6-4332-BF0D-C9E2F5E71E8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4" name="TextBox 203">
          <a:extLst>
            <a:ext uri="{FF2B5EF4-FFF2-40B4-BE49-F238E27FC236}">
              <a16:creationId xmlns:a16="http://schemas.microsoft.com/office/drawing/2014/main" id="{37CC927C-9B7C-43A1-89F4-BA68E684D4A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5" name="TextBox 204">
          <a:extLst>
            <a:ext uri="{FF2B5EF4-FFF2-40B4-BE49-F238E27FC236}">
              <a16:creationId xmlns:a16="http://schemas.microsoft.com/office/drawing/2014/main" id="{019F34AB-294C-4639-A8FA-DDC8D7922CC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6" name="TextBox 205">
          <a:extLst>
            <a:ext uri="{FF2B5EF4-FFF2-40B4-BE49-F238E27FC236}">
              <a16:creationId xmlns:a16="http://schemas.microsoft.com/office/drawing/2014/main" id="{4C5067D1-90A6-4C23-A26C-32568528B5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7" name="TextBox 206">
          <a:extLst>
            <a:ext uri="{FF2B5EF4-FFF2-40B4-BE49-F238E27FC236}">
              <a16:creationId xmlns:a16="http://schemas.microsoft.com/office/drawing/2014/main" id="{9B00A3E6-51FB-401C-A861-0FD648CED31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8" name="TextBox 207">
          <a:extLst>
            <a:ext uri="{FF2B5EF4-FFF2-40B4-BE49-F238E27FC236}">
              <a16:creationId xmlns:a16="http://schemas.microsoft.com/office/drawing/2014/main" id="{3C42F8D0-E292-4FF2-BB09-F5341F67361C}"/>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9" name="TextBox 208">
          <a:extLst>
            <a:ext uri="{FF2B5EF4-FFF2-40B4-BE49-F238E27FC236}">
              <a16:creationId xmlns:a16="http://schemas.microsoft.com/office/drawing/2014/main" id="{1E15200F-A11E-4D07-A99F-08F35671CD2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10" name="TextBox 209">
          <a:extLst>
            <a:ext uri="{FF2B5EF4-FFF2-40B4-BE49-F238E27FC236}">
              <a16:creationId xmlns:a16="http://schemas.microsoft.com/office/drawing/2014/main" id="{FFA6EDD0-AF58-49B1-9C72-1E1AF18EFDA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11" name="TextBox 210">
          <a:extLst>
            <a:ext uri="{FF2B5EF4-FFF2-40B4-BE49-F238E27FC236}">
              <a16:creationId xmlns:a16="http://schemas.microsoft.com/office/drawing/2014/main" id="{9913DF5B-3D91-415A-A9EA-4D7367E82E5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12" name="TextBox 211">
          <a:extLst>
            <a:ext uri="{FF2B5EF4-FFF2-40B4-BE49-F238E27FC236}">
              <a16:creationId xmlns:a16="http://schemas.microsoft.com/office/drawing/2014/main" id="{F2BA8D4D-1FAC-4C93-8ADC-C09BE910265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13" name="TextBox 212">
          <a:extLst>
            <a:ext uri="{FF2B5EF4-FFF2-40B4-BE49-F238E27FC236}">
              <a16:creationId xmlns:a16="http://schemas.microsoft.com/office/drawing/2014/main" id="{A44B8AD7-735D-4FCF-AEA7-D0C3E34532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14" name="TextBox 213">
          <a:extLst>
            <a:ext uri="{FF2B5EF4-FFF2-40B4-BE49-F238E27FC236}">
              <a16:creationId xmlns:a16="http://schemas.microsoft.com/office/drawing/2014/main" id="{CB51FCD6-C491-4D04-89C0-195CEE3BC408}"/>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15" name="TextBox 214">
          <a:extLst>
            <a:ext uri="{FF2B5EF4-FFF2-40B4-BE49-F238E27FC236}">
              <a16:creationId xmlns:a16="http://schemas.microsoft.com/office/drawing/2014/main" id="{A55858B8-CB38-41B8-8C64-1410DA9994B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16" name="TextBox 215">
          <a:extLst>
            <a:ext uri="{FF2B5EF4-FFF2-40B4-BE49-F238E27FC236}">
              <a16:creationId xmlns:a16="http://schemas.microsoft.com/office/drawing/2014/main" id="{024AE1D4-F4F8-4609-B1E0-3C500E06B0A0}"/>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17" name="TextBox 216">
          <a:extLst>
            <a:ext uri="{FF2B5EF4-FFF2-40B4-BE49-F238E27FC236}">
              <a16:creationId xmlns:a16="http://schemas.microsoft.com/office/drawing/2014/main" id="{F00C8134-8B1C-4525-AF16-FE1A5F2E6AB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18" name="TextBox 217">
          <a:extLst>
            <a:ext uri="{FF2B5EF4-FFF2-40B4-BE49-F238E27FC236}">
              <a16:creationId xmlns:a16="http://schemas.microsoft.com/office/drawing/2014/main" id="{59C26EA2-E3C3-4258-9A0A-4FC8042D7A65}"/>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19" name="TextBox 218">
          <a:extLst>
            <a:ext uri="{FF2B5EF4-FFF2-40B4-BE49-F238E27FC236}">
              <a16:creationId xmlns:a16="http://schemas.microsoft.com/office/drawing/2014/main" id="{43B310E3-B337-49BD-9E3A-49920D039A03}"/>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20" name="TextBox 219">
          <a:extLst>
            <a:ext uri="{FF2B5EF4-FFF2-40B4-BE49-F238E27FC236}">
              <a16:creationId xmlns:a16="http://schemas.microsoft.com/office/drawing/2014/main" id="{79355325-CAAE-4716-AEC8-2E62CDC1E2E4}"/>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21" name="TextBox 220">
          <a:extLst>
            <a:ext uri="{FF2B5EF4-FFF2-40B4-BE49-F238E27FC236}">
              <a16:creationId xmlns:a16="http://schemas.microsoft.com/office/drawing/2014/main" id="{AFABF8B9-866A-4CAE-AF5B-E895166001C4}"/>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222" name="TextBox 221">
          <a:extLst>
            <a:ext uri="{FF2B5EF4-FFF2-40B4-BE49-F238E27FC236}">
              <a16:creationId xmlns:a16="http://schemas.microsoft.com/office/drawing/2014/main" id="{1EF22E0C-3677-412B-BFAE-04F77FC7D543}"/>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223" name="TextBox 222">
          <a:extLst>
            <a:ext uri="{FF2B5EF4-FFF2-40B4-BE49-F238E27FC236}">
              <a16:creationId xmlns:a16="http://schemas.microsoft.com/office/drawing/2014/main" id="{74FC3BE5-0774-4605-B3B5-0B801C42799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224" name="TextBox 223">
          <a:extLst>
            <a:ext uri="{FF2B5EF4-FFF2-40B4-BE49-F238E27FC236}">
              <a16:creationId xmlns:a16="http://schemas.microsoft.com/office/drawing/2014/main" id="{BEFF6516-7BBB-46B9-A157-03F17E7F4CB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225" name="TextBox 224">
          <a:extLst>
            <a:ext uri="{FF2B5EF4-FFF2-40B4-BE49-F238E27FC236}">
              <a16:creationId xmlns:a16="http://schemas.microsoft.com/office/drawing/2014/main" id="{A3DA8806-F084-4075-B9D5-2F40C7C56212}"/>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226" name="TextBox 225">
          <a:extLst>
            <a:ext uri="{FF2B5EF4-FFF2-40B4-BE49-F238E27FC236}">
              <a16:creationId xmlns:a16="http://schemas.microsoft.com/office/drawing/2014/main" id="{732BC025-295D-4764-9887-2EC39B2BC73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227" name="TextBox 226">
          <a:extLst>
            <a:ext uri="{FF2B5EF4-FFF2-40B4-BE49-F238E27FC236}">
              <a16:creationId xmlns:a16="http://schemas.microsoft.com/office/drawing/2014/main" id="{AD7A2F00-5383-4953-83A0-7B7CBCA87A0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228" name="TextBox 227">
          <a:extLst>
            <a:ext uri="{FF2B5EF4-FFF2-40B4-BE49-F238E27FC236}">
              <a16:creationId xmlns:a16="http://schemas.microsoft.com/office/drawing/2014/main" id="{504D683E-4CA0-4093-8B7E-9C8A8510AD1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29" name="TextBox 228">
          <a:extLst>
            <a:ext uri="{FF2B5EF4-FFF2-40B4-BE49-F238E27FC236}">
              <a16:creationId xmlns:a16="http://schemas.microsoft.com/office/drawing/2014/main" id="{E3BA6CAE-3D24-4191-8F3D-8B86851EEEE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230" name="TextBox 229">
          <a:extLst>
            <a:ext uri="{FF2B5EF4-FFF2-40B4-BE49-F238E27FC236}">
              <a16:creationId xmlns:a16="http://schemas.microsoft.com/office/drawing/2014/main" id="{10F71CB0-8601-407B-A6BC-8FC113CC8D93}"/>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231" name="TextBox 230">
          <a:extLst>
            <a:ext uri="{FF2B5EF4-FFF2-40B4-BE49-F238E27FC236}">
              <a16:creationId xmlns:a16="http://schemas.microsoft.com/office/drawing/2014/main" id="{24A72F32-2909-44CE-9A3B-23EE5EEE0CB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32" name="TextBox 231">
          <a:extLst>
            <a:ext uri="{FF2B5EF4-FFF2-40B4-BE49-F238E27FC236}">
              <a16:creationId xmlns:a16="http://schemas.microsoft.com/office/drawing/2014/main" id="{8F7E0405-F8EB-4462-ABAC-1F9C0BFF582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233" name="TextBox 232">
          <a:extLst>
            <a:ext uri="{FF2B5EF4-FFF2-40B4-BE49-F238E27FC236}">
              <a16:creationId xmlns:a16="http://schemas.microsoft.com/office/drawing/2014/main" id="{9AD1EA77-733B-44DD-9B2D-80C1F10D1FB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234" name="TextBox 233">
          <a:extLst>
            <a:ext uri="{FF2B5EF4-FFF2-40B4-BE49-F238E27FC236}">
              <a16:creationId xmlns:a16="http://schemas.microsoft.com/office/drawing/2014/main" id="{43B0C3B2-71DD-4680-BE9F-C1CE29C9E83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235" name="TextBox 234">
          <a:extLst>
            <a:ext uri="{FF2B5EF4-FFF2-40B4-BE49-F238E27FC236}">
              <a16:creationId xmlns:a16="http://schemas.microsoft.com/office/drawing/2014/main" id="{09E47D52-DD5F-4B03-825E-DD2CAB6135A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36" name="TextBox 235">
          <a:extLst>
            <a:ext uri="{FF2B5EF4-FFF2-40B4-BE49-F238E27FC236}">
              <a16:creationId xmlns:a16="http://schemas.microsoft.com/office/drawing/2014/main" id="{7D6A5B76-BF52-4FBE-BC4F-305239D8705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237" name="TextBox 236">
          <a:extLst>
            <a:ext uri="{FF2B5EF4-FFF2-40B4-BE49-F238E27FC236}">
              <a16:creationId xmlns:a16="http://schemas.microsoft.com/office/drawing/2014/main" id="{222577D1-DBC8-4417-B45E-0A7D56F0A8C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38" name="TextBox 237">
          <a:extLst>
            <a:ext uri="{FF2B5EF4-FFF2-40B4-BE49-F238E27FC236}">
              <a16:creationId xmlns:a16="http://schemas.microsoft.com/office/drawing/2014/main" id="{0B17DD39-B7B2-4910-AF1D-EB9543F90FE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39" name="TextBox 238">
          <a:extLst>
            <a:ext uri="{FF2B5EF4-FFF2-40B4-BE49-F238E27FC236}">
              <a16:creationId xmlns:a16="http://schemas.microsoft.com/office/drawing/2014/main" id="{E3485EB7-0BD7-4DA9-A711-9B449301D19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40" name="TextBox 239">
          <a:extLst>
            <a:ext uri="{FF2B5EF4-FFF2-40B4-BE49-F238E27FC236}">
              <a16:creationId xmlns:a16="http://schemas.microsoft.com/office/drawing/2014/main" id="{22145248-C02F-4395-9A32-5DAD6AEEB9B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41" name="TextBox 240">
          <a:extLst>
            <a:ext uri="{FF2B5EF4-FFF2-40B4-BE49-F238E27FC236}">
              <a16:creationId xmlns:a16="http://schemas.microsoft.com/office/drawing/2014/main" id="{8C061850-5890-4CD7-893B-67E0E4D7475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42" name="TextBox 241">
          <a:extLst>
            <a:ext uri="{FF2B5EF4-FFF2-40B4-BE49-F238E27FC236}">
              <a16:creationId xmlns:a16="http://schemas.microsoft.com/office/drawing/2014/main" id="{DB63A7E3-1232-401C-9BA4-3F12793197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43" name="TextBox 242">
          <a:extLst>
            <a:ext uri="{FF2B5EF4-FFF2-40B4-BE49-F238E27FC236}">
              <a16:creationId xmlns:a16="http://schemas.microsoft.com/office/drawing/2014/main" id="{CE7267CE-B200-4F56-AC8C-C14E0784577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44" name="TextBox 243">
          <a:extLst>
            <a:ext uri="{FF2B5EF4-FFF2-40B4-BE49-F238E27FC236}">
              <a16:creationId xmlns:a16="http://schemas.microsoft.com/office/drawing/2014/main" id="{9394F05C-9495-435E-8245-068204F1026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45" name="TextBox 244">
          <a:extLst>
            <a:ext uri="{FF2B5EF4-FFF2-40B4-BE49-F238E27FC236}">
              <a16:creationId xmlns:a16="http://schemas.microsoft.com/office/drawing/2014/main" id="{7594168C-0BD7-4712-B6DD-EB5982B8F94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46" name="TextBox 245">
          <a:extLst>
            <a:ext uri="{FF2B5EF4-FFF2-40B4-BE49-F238E27FC236}">
              <a16:creationId xmlns:a16="http://schemas.microsoft.com/office/drawing/2014/main" id="{DD08F075-1AC5-47DB-B3E2-35B485E4CA8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47" name="TextBox 246">
          <a:extLst>
            <a:ext uri="{FF2B5EF4-FFF2-40B4-BE49-F238E27FC236}">
              <a16:creationId xmlns:a16="http://schemas.microsoft.com/office/drawing/2014/main" id="{A3376DC4-18A7-4D23-B988-29147634EC3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48" name="TextBox 247">
          <a:extLst>
            <a:ext uri="{FF2B5EF4-FFF2-40B4-BE49-F238E27FC236}">
              <a16:creationId xmlns:a16="http://schemas.microsoft.com/office/drawing/2014/main" id="{AC9982F9-5741-49D6-BB35-D874D1319F6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49" name="TextBox 248">
          <a:extLst>
            <a:ext uri="{FF2B5EF4-FFF2-40B4-BE49-F238E27FC236}">
              <a16:creationId xmlns:a16="http://schemas.microsoft.com/office/drawing/2014/main" id="{CB48C7F4-7845-4DE5-BCE5-9D7CD45537C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50" name="TextBox 249">
          <a:extLst>
            <a:ext uri="{FF2B5EF4-FFF2-40B4-BE49-F238E27FC236}">
              <a16:creationId xmlns:a16="http://schemas.microsoft.com/office/drawing/2014/main" id="{F379FE95-7109-4BCA-A527-324F26E5D16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51" name="TextBox 250">
          <a:extLst>
            <a:ext uri="{FF2B5EF4-FFF2-40B4-BE49-F238E27FC236}">
              <a16:creationId xmlns:a16="http://schemas.microsoft.com/office/drawing/2014/main" id="{45F53D22-6D41-4808-A2C2-3F85A2C202A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52" name="TextBox 251">
          <a:extLst>
            <a:ext uri="{FF2B5EF4-FFF2-40B4-BE49-F238E27FC236}">
              <a16:creationId xmlns:a16="http://schemas.microsoft.com/office/drawing/2014/main" id="{0F0E70A9-F61A-4DED-B8F0-6944EA945A6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53" name="TextBox 252">
          <a:extLst>
            <a:ext uri="{FF2B5EF4-FFF2-40B4-BE49-F238E27FC236}">
              <a16:creationId xmlns:a16="http://schemas.microsoft.com/office/drawing/2014/main" id="{26EB51FE-B85F-4CDF-84D0-55EC8F35137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54" name="TextBox 253">
          <a:extLst>
            <a:ext uri="{FF2B5EF4-FFF2-40B4-BE49-F238E27FC236}">
              <a16:creationId xmlns:a16="http://schemas.microsoft.com/office/drawing/2014/main" id="{821E0EC4-EEB5-4ED1-8E64-D248692C26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55" name="TextBox 254">
          <a:extLst>
            <a:ext uri="{FF2B5EF4-FFF2-40B4-BE49-F238E27FC236}">
              <a16:creationId xmlns:a16="http://schemas.microsoft.com/office/drawing/2014/main" id="{00CF74EA-E446-43E5-9AE5-C31AE125B12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56" name="TextBox 255">
          <a:extLst>
            <a:ext uri="{FF2B5EF4-FFF2-40B4-BE49-F238E27FC236}">
              <a16:creationId xmlns:a16="http://schemas.microsoft.com/office/drawing/2014/main" id="{EE31FBBF-2411-4F53-B373-06568CF7957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57" name="TextBox 256">
          <a:extLst>
            <a:ext uri="{FF2B5EF4-FFF2-40B4-BE49-F238E27FC236}">
              <a16:creationId xmlns:a16="http://schemas.microsoft.com/office/drawing/2014/main" id="{BBD7225D-5951-4303-A97B-81CB0605F65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58" name="TextBox 257">
          <a:extLst>
            <a:ext uri="{FF2B5EF4-FFF2-40B4-BE49-F238E27FC236}">
              <a16:creationId xmlns:a16="http://schemas.microsoft.com/office/drawing/2014/main" id="{74799332-E986-4A52-8D51-4B7DE631E23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59" name="TextBox 258">
          <a:extLst>
            <a:ext uri="{FF2B5EF4-FFF2-40B4-BE49-F238E27FC236}">
              <a16:creationId xmlns:a16="http://schemas.microsoft.com/office/drawing/2014/main" id="{0F98BCE9-4346-4168-9357-9086512F859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60" name="TextBox 259">
          <a:extLst>
            <a:ext uri="{FF2B5EF4-FFF2-40B4-BE49-F238E27FC236}">
              <a16:creationId xmlns:a16="http://schemas.microsoft.com/office/drawing/2014/main" id="{EE599879-5747-4850-BB99-B25BC48254C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61" name="TextBox 260">
          <a:extLst>
            <a:ext uri="{FF2B5EF4-FFF2-40B4-BE49-F238E27FC236}">
              <a16:creationId xmlns:a16="http://schemas.microsoft.com/office/drawing/2014/main" id="{77284CEA-1613-4192-AE6C-BB7DC8E07B5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62" name="TextBox 261">
          <a:extLst>
            <a:ext uri="{FF2B5EF4-FFF2-40B4-BE49-F238E27FC236}">
              <a16:creationId xmlns:a16="http://schemas.microsoft.com/office/drawing/2014/main" id="{9DADA97B-CF59-41ED-91F1-49839578376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63" name="TextBox 262">
          <a:extLst>
            <a:ext uri="{FF2B5EF4-FFF2-40B4-BE49-F238E27FC236}">
              <a16:creationId xmlns:a16="http://schemas.microsoft.com/office/drawing/2014/main" id="{2CA8D192-E207-4BA2-9D97-017E18EB8DC2}"/>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64" name="TextBox 263">
          <a:extLst>
            <a:ext uri="{FF2B5EF4-FFF2-40B4-BE49-F238E27FC236}">
              <a16:creationId xmlns:a16="http://schemas.microsoft.com/office/drawing/2014/main" id="{D68A8B01-1DD1-4F8A-A714-A79E92C645C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65" name="TextBox 264">
          <a:extLst>
            <a:ext uri="{FF2B5EF4-FFF2-40B4-BE49-F238E27FC236}">
              <a16:creationId xmlns:a16="http://schemas.microsoft.com/office/drawing/2014/main" id="{E8DF9D34-D7ED-4368-92A3-A247AA15B3C8}"/>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66" name="TextBox 265">
          <a:extLst>
            <a:ext uri="{FF2B5EF4-FFF2-40B4-BE49-F238E27FC236}">
              <a16:creationId xmlns:a16="http://schemas.microsoft.com/office/drawing/2014/main" id="{8ED9E617-6AAC-4CEA-AAC0-DAFA0F102DA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67" name="TextBox 266">
          <a:extLst>
            <a:ext uri="{FF2B5EF4-FFF2-40B4-BE49-F238E27FC236}">
              <a16:creationId xmlns:a16="http://schemas.microsoft.com/office/drawing/2014/main" id="{C4CB7196-4D7E-44D2-8B52-2682C4498C6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68" name="TextBox 267">
          <a:extLst>
            <a:ext uri="{FF2B5EF4-FFF2-40B4-BE49-F238E27FC236}">
              <a16:creationId xmlns:a16="http://schemas.microsoft.com/office/drawing/2014/main" id="{453B8F2E-4BD1-4423-90EB-9D444B1209C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69" name="TextBox 268">
          <a:extLst>
            <a:ext uri="{FF2B5EF4-FFF2-40B4-BE49-F238E27FC236}">
              <a16:creationId xmlns:a16="http://schemas.microsoft.com/office/drawing/2014/main" id="{0BFA703F-1952-4E4E-A29D-A82D9A948BB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70" name="TextBox 269">
          <a:extLst>
            <a:ext uri="{FF2B5EF4-FFF2-40B4-BE49-F238E27FC236}">
              <a16:creationId xmlns:a16="http://schemas.microsoft.com/office/drawing/2014/main" id="{A8325E86-4CAA-4E6B-B8EC-D64B78125CA6}"/>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71" name="TextBox 270">
          <a:extLst>
            <a:ext uri="{FF2B5EF4-FFF2-40B4-BE49-F238E27FC236}">
              <a16:creationId xmlns:a16="http://schemas.microsoft.com/office/drawing/2014/main" id="{10711DB7-D067-49F0-A758-063C9186577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72" name="TextBox 271">
          <a:extLst>
            <a:ext uri="{FF2B5EF4-FFF2-40B4-BE49-F238E27FC236}">
              <a16:creationId xmlns:a16="http://schemas.microsoft.com/office/drawing/2014/main" id="{5EF8920F-C061-4E55-BF64-05AE24B644F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73" name="TextBox 272">
          <a:extLst>
            <a:ext uri="{FF2B5EF4-FFF2-40B4-BE49-F238E27FC236}">
              <a16:creationId xmlns:a16="http://schemas.microsoft.com/office/drawing/2014/main" id="{3644B1B5-E8CD-484D-A0C9-8B99EC2E666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74" name="TextBox 273">
          <a:extLst>
            <a:ext uri="{FF2B5EF4-FFF2-40B4-BE49-F238E27FC236}">
              <a16:creationId xmlns:a16="http://schemas.microsoft.com/office/drawing/2014/main" id="{E877AD47-33CA-4AC5-907B-ABFF3574C2D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75" name="TextBox 274">
          <a:extLst>
            <a:ext uri="{FF2B5EF4-FFF2-40B4-BE49-F238E27FC236}">
              <a16:creationId xmlns:a16="http://schemas.microsoft.com/office/drawing/2014/main" id="{4C69988C-79D3-48B5-86F9-398A55F81C5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76" name="TextBox 275">
          <a:extLst>
            <a:ext uri="{FF2B5EF4-FFF2-40B4-BE49-F238E27FC236}">
              <a16:creationId xmlns:a16="http://schemas.microsoft.com/office/drawing/2014/main" id="{A2221DDC-BEB6-4846-896B-985F0BCA97D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77" name="TextBox 276">
          <a:extLst>
            <a:ext uri="{FF2B5EF4-FFF2-40B4-BE49-F238E27FC236}">
              <a16:creationId xmlns:a16="http://schemas.microsoft.com/office/drawing/2014/main" id="{6CF805FB-B581-4B4C-A182-84D119352D9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78" name="TextBox 277">
          <a:extLst>
            <a:ext uri="{FF2B5EF4-FFF2-40B4-BE49-F238E27FC236}">
              <a16:creationId xmlns:a16="http://schemas.microsoft.com/office/drawing/2014/main" id="{54E32717-96B7-4C43-8CD3-EDB0396BE8E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79" name="TextBox 278">
          <a:extLst>
            <a:ext uri="{FF2B5EF4-FFF2-40B4-BE49-F238E27FC236}">
              <a16:creationId xmlns:a16="http://schemas.microsoft.com/office/drawing/2014/main" id="{070DC23E-925D-42B7-AC2B-1A3B4822904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80" name="TextBox 279">
          <a:extLst>
            <a:ext uri="{FF2B5EF4-FFF2-40B4-BE49-F238E27FC236}">
              <a16:creationId xmlns:a16="http://schemas.microsoft.com/office/drawing/2014/main" id="{28B5E338-2E09-4A5F-8C17-0F67DE2D3A74}"/>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81" name="TextBox 280">
          <a:extLst>
            <a:ext uri="{FF2B5EF4-FFF2-40B4-BE49-F238E27FC236}">
              <a16:creationId xmlns:a16="http://schemas.microsoft.com/office/drawing/2014/main" id="{6EC802C8-41BD-4436-A991-30CA4813D1E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82" name="TextBox 281">
          <a:extLst>
            <a:ext uri="{FF2B5EF4-FFF2-40B4-BE49-F238E27FC236}">
              <a16:creationId xmlns:a16="http://schemas.microsoft.com/office/drawing/2014/main" id="{50757081-F122-42BE-87B6-33A919D5791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83" name="TextBox 282">
          <a:extLst>
            <a:ext uri="{FF2B5EF4-FFF2-40B4-BE49-F238E27FC236}">
              <a16:creationId xmlns:a16="http://schemas.microsoft.com/office/drawing/2014/main" id="{F7629F9E-8F20-4F73-82EB-B3A55EDCFD7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84" name="TextBox 283">
          <a:extLst>
            <a:ext uri="{FF2B5EF4-FFF2-40B4-BE49-F238E27FC236}">
              <a16:creationId xmlns:a16="http://schemas.microsoft.com/office/drawing/2014/main" id="{D20F5419-45AA-43CA-BC4E-2F5A82A1182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85" name="TextBox 284">
          <a:extLst>
            <a:ext uri="{FF2B5EF4-FFF2-40B4-BE49-F238E27FC236}">
              <a16:creationId xmlns:a16="http://schemas.microsoft.com/office/drawing/2014/main" id="{CB3FD70F-CA2C-41C9-8C10-D50E0516836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86" name="TextBox 285">
          <a:extLst>
            <a:ext uri="{FF2B5EF4-FFF2-40B4-BE49-F238E27FC236}">
              <a16:creationId xmlns:a16="http://schemas.microsoft.com/office/drawing/2014/main" id="{C284889F-C710-4875-80CA-3A1B5073750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87" name="TextBox 286">
          <a:extLst>
            <a:ext uri="{FF2B5EF4-FFF2-40B4-BE49-F238E27FC236}">
              <a16:creationId xmlns:a16="http://schemas.microsoft.com/office/drawing/2014/main" id="{4505707A-52E8-445B-96B7-C4D4CA1F73A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88" name="TextBox 287">
          <a:extLst>
            <a:ext uri="{FF2B5EF4-FFF2-40B4-BE49-F238E27FC236}">
              <a16:creationId xmlns:a16="http://schemas.microsoft.com/office/drawing/2014/main" id="{A8A0C01B-AEFC-4B1D-9012-67372256F8F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89" name="TextBox 288">
          <a:extLst>
            <a:ext uri="{FF2B5EF4-FFF2-40B4-BE49-F238E27FC236}">
              <a16:creationId xmlns:a16="http://schemas.microsoft.com/office/drawing/2014/main" id="{095D6C85-00BF-48B5-A6DC-D89C6A9973B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90" name="TextBox 289">
          <a:extLst>
            <a:ext uri="{FF2B5EF4-FFF2-40B4-BE49-F238E27FC236}">
              <a16:creationId xmlns:a16="http://schemas.microsoft.com/office/drawing/2014/main" id="{D0DD9418-FAC3-4787-8E24-370785D5A6E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91" name="TextBox 290">
          <a:extLst>
            <a:ext uri="{FF2B5EF4-FFF2-40B4-BE49-F238E27FC236}">
              <a16:creationId xmlns:a16="http://schemas.microsoft.com/office/drawing/2014/main" id="{165191CE-4174-4A2B-A853-7B7F1FAA30C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92" name="TextBox 291">
          <a:extLst>
            <a:ext uri="{FF2B5EF4-FFF2-40B4-BE49-F238E27FC236}">
              <a16:creationId xmlns:a16="http://schemas.microsoft.com/office/drawing/2014/main" id="{7AC17756-B44A-40E0-A543-F7C7A7F3D76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93" name="TextBox 292">
          <a:extLst>
            <a:ext uri="{FF2B5EF4-FFF2-40B4-BE49-F238E27FC236}">
              <a16:creationId xmlns:a16="http://schemas.microsoft.com/office/drawing/2014/main" id="{438BFDE0-C4BD-4B90-AAB2-CA8282627BE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94" name="TextBox 293">
          <a:extLst>
            <a:ext uri="{FF2B5EF4-FFF2-40B4-BE49-F238E27FC236}">
              <a16:creationId xmlns:a16="http://schemas.microsoft.com/office/drawing/2014/main" id="{1B854058-7EB1-42C5-B3C2-6BD3E4BE0E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95" name="TextBox 294">
          <a:extLst>
            <a:ext uri="{FF2B5EF4-FFF2-40B4-BE49-F238E27FC236}">
              <a16:creationId xmlns:a16="http://schemas.microsoft.com/office/drawing/2014/main" id="{DF222477-8284-4544-91A9-078C6E2A2B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96" name="TextBox 295">
          <a:extLst>
            <a:ext uri="{FF2B5EF4-FFF2-40B4-BE49-F238E27FC236}">
              <a16:creationId xmlns:a16="http://schemas.microsoft.com/office/drawing/2014/main" id="{AF1EBCF0-DBA3-426E-8DDE-A48F722FDE3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97" name="TextBox 296">
          <a:extLst>
            <a:ext uri="{FF2B5EF4-FFF2-40B4-BE49-F238E27FC236}">
              <a16:creationId xmlns:a16="http://schemas.microsoft.com/office/drawing/2014/main" id="{2F1AD3FC-77EC-42F3-8A5F-3392003EEFA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98" name="TextBox 297">
          <a:extLst>
            <a:ext uri="{FF2B5EF4-FFF2-40B4-BE49-F238E27FC236}">
              <a16:creationId xmlns:a16="http://schemas.microsoft.com/office/drawing/2014/main" id="{25ACAA58-543F-4BDF-9F67-4691274BEB6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99" name="TextBox 298">
          <a:extLst>
            <a:ext uri="{FF2B5EF4-FFF2-40B4-BE49-F238E27FC236}">
              <a16:creationId xmlns:a16="http://schemas.microsoft.com/office/drawing/2014/main" id="{4A4BC30F-9379-4A38-9D4F-0DCC1C46459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00" name="TextBox 299">
          <a:extLst>
            <a:ext uri="{FF2B5EF4-FFF2-40B4-BE49-F238E27FC236}">
              <a16:creationId xmlns:a16="http://schemas.microsoft.com/office/drawing/2014/main" id="{8800FB44-36A2-4484-B8E3-EE7FE65E751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01" name="TextBox 300">
          <a:extLst>
            <a:ext uri="{FF2B5EF4-FFF2-40B4-BE49-F238E27FC236}">
              <a16:creationId xmlns:a16="http://schemas.microsoft.com/office/drawing/2014/main" id="{8947A9FA-AD9A-4B52-A8C0-18A55811872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02" name="TextBox 301">
          <a:extLst>
            <a:ext uri="{FF2B5EF4-FFF2-40B4-BE49-F238E27FC236}">
              <a16:creationId xmlns:a16="http://schemas.microsoft.com/office/drawing/2014/main" id="{F1579B09-9823-4371-82B2-989E4FD6125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03" name="TextBox 302">
          <a:extLst>
            <a:ext uri="{FF2B5EF4-FFF2-40B4-BE49-F238E27FC236}">
              <a16:creationId xmlns:a16="http://schemas.microsoft.com/office/drawing/2014/main" id="{CA6AE718-3835-4078-8B2F-F016E4C6AF3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04" name="TextBox 303">
          <a:extLst>
            <a:ext uri="{FF2B5EF4-FFF2-40B4-BE49-F238E27FC236}">
              <a16:creationId xmlns:a16="http://schemas.microsoft.com/office/drawing/2014/main" id="{7E6AA99A-43C1-4243-8078-09406D97241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05" name="TextBox 304">
          <a:extLst>
            <a:ext uri="{FF2B5EF4-FFF2-40B4-BE49-F238E27FC236}">
              <a16:creationId xmlns:a16="http://schemas.microsoft.com/office/drawing/2014/main" id="{95786F6A-E248-4E12-9F3A-E0F25345BFB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06" name="TextBox 305">
          <a:extLst>
            <a:ext uri="{FF2B5EF4-FFF2-40B4-BE49-F238E27FC236}">
              <a16:creationId xmlns:a16="http://schemas.microsoft.com/office/drawing/2014/main" id="{115C2759-A733-44D6-A731-8F6B99D397E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07" name="TextBox 306">
          <a:extLst>
            <a:ext uri="{FF2B5EF4-FFF2-40B4-BE49-F238E27FC236}">
              <a16:creationId xmlns:a16="http://schemas.microsoft.com/office/drawing/2014/main" id="{5AB74C5C-6044-40E1-90AE-74D6FF04D94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08" name="TextBox 307">
          <a:extLst>
            <a:ext uri="{FF2B5EF4-FFF2-40B4-BE49-F238E27FC236}">
              <a16:creationId xmlns:a16="http://schemas.microsoft.com/office/drawing/2014/main" id="{380653DA-C5D8-49EC-9E06-A4E6D1F4EC1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09" name="TextBox 308">
          <a:extLst>
            <a:ext uri="{FF2B5EF4-FFF2-40B4-BE49-F238E27FC236}">
              <a16:creationId xmlns:a16="http://schemas.microsoft.com/office/drawing/2014/main" id="{921CEE32-6126-43A2-A1B2-58E84155887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10" name="TextBox 309">
          <a:extLst>
            <a:ext uri="{FF2B5EF4-FFF2-40B4-BE49-F238E27FC236}">
              <a16:creationId xmlns:a16="http://schemas.microsoft.com/office/drawing/2014/main" id="{8E3C3C24-A6FD-4A1A-BE4C-A034B4763FC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11" name="TextBox 310">
          <a:extLst>
            <a:ext uri="{FF2B5EF4-FFF2-40B4-BE49-F238E27FC236}">
              <a16:creationId xmlns:a16="http://schemas.microsoft.com/office/drawing/2014/main" id="{12AC90F3-7E9C-419B-90F9-0686DA87FBA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12" name="TextBox 311">
          <a:extLst>
            <a:ext uri="{FF2B5EF4-FFF2-40B4-BE49-F238E27FC236}">
              <a16:creationId xmlns:a16="http://schemas.microsoft.com/office/drawing/2014/main" id="{2EC1F5C6-ACE0-4A35-BF69-6065E45BB389}"/>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13" name="TextBox 312">
          <a:extLst>
            <a:ext uri="{FF2B5EF4-FFF2-40B4-BE49-F238E27FC236}">
              <a16:creationId xmlns:a16="http://schemas.microsoft.com/office/drawing/2014/main" id="{324540BC-BB8D-421F-AFA5-846ED405429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14" name="TextBox 313">
          <a:extLst>
            <a:ext uri="{FF2B5EF4-FFF2-40B4-BE49-F238E27FC236}">
              <a16:creationId xmlns:a16="http://schemas.microsoft.com/office/drawing/2014/main" id="{F88710D7-52F5-41CD-ACD0-CABDDCC9B19C}"/>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15" name="TextBox 314">
          <a:extLst>
            <a:ext uri="{FF2B5EF4-FFF2-40B4-BE49-F238E27FC236}">
              <a16:creationId xmlns:a16="http://schemas.microsoft.com/office/drawing/2014/main" id="{E9BCAD80-BB8F-4AFF-B575-C84B19E29F7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16" name="TextBox 315">
          <a:extLst>
            <a:ext uri="{FF2B5EF4-FFF2-40B4-BE49-F238E27FC236}">
              <a16:creationId xmlns:a16="http://schemas.microsoft.com/office/drawing/2014/main" id="{A7D1DD21-FFA7-41CD-BBA5-36CF652B70E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17" name="TextBox 316">
          <a:extLst>
            <a:ext uri="{FF2B5EF4-FFF2-40B4-BE49-F238E27FC236}">
              <a16:creationId xmlns:a16="http://schemas.microsoft.com/office/drawing/2014/main" id="{5EF780FB-4A9B-4A79-92BC-7E4F7F33D0E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18" name="TextBox 317">
          <a:extLst>
            <a:ext uri="{FF2B5EF4-FFF2-40B4-BE49-F238E27FC236}">
              <a16:creationId xmlns:a16="http://schemas.microsoft.com/office/drawing/2014/main" id="{87729A48-914E-410F-971A-530CEADEEE0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19" name="TextBox 318">
          <a:extLst>
            <a:ext uri="{FF2B5EF4-FFF2-40B4-BE49-F238E27FC236}">
              <a16:creationId xmlns:a16="http://schemas.microsoft.com/office/drawing/2014/main" id="{56AC521C-13AD-49A7-B701-1DA04CD1F66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20" name="TextBox 319">
          <a:extLst>
            <a:ext uri="{FF2B5EF4-FFF2-40B4-BE49-F238E27FC236}">
              <a16:creationId xmlns:a16="http://schemas.microsoft.com/office/drawing/2014/main" id="{13A8BAEE-7604-47D2-B64B-E54F5CFA35B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21" name="TextBox 320">
          <a:extLst>
            <a:ext uri="{FF2B5EF4-FFF2-40B4-BE49-F238E27FC236}">
              <a16:creationId xmlns:a16="http://schemas.microsoft.com/office/drawing/2014/main" id="{BF859A0F-1C83-4B2D-B6E4-FD4F7BA8B57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22" name="TextBox 321">
          <a:extLst>
            <a:ext uri="{FF2B5EF4-FFF2-40B4-BE49-F238E27FC236}">
              <a16:creationId xmlns:a16="http://schemas.microsoft.com/office/drawing/2014/main" id="{9DA0D5B7-132D-40DA-992A-811E00ECD73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23" name="TextBox 322">
          <a:extLst>
            <a:ext uri="{FF2B5EF4-FFF2-40B4-BE49-F238E27FC236}">
              <a16:creationId xmlns:a16="http://schemas.microsoft.com/office/drawing/2014/main" id="{C344F9AF-591C-45BA-A28C-5C9F24E237F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24" name="TextBox 323">
          <a:extLst>
            <a:ext uri="{FF2B5EF4-FFF2-40B4-BE49-F238E27FC236}">
              <a16:creationId xmlns:a16="http://schemas.microsoft.com/office/drawing/2014/main" id="{11517DCE-AF1A-4436-9286-57173C66017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25" name="TextBox 324">
          <a:extLst>
            <a:ext uri="{FF2B5EF4-FFF2-40B4-BE49-F238E27FC236}">
              <a16:creationId xmlns:a16="http://schemas.microsoft.com/office/drawing/2014/main" id="{6E27CE7A-DFCD-437C-92C6-1CD378D8E94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26" name="TextBox 325">
          <a:extLst>
            <a:ext uri="{FF2B5EF4-FFF2-40B4-BE49-F238E27FC236}">
              <a16:creationId xmlns:a16="http://schemas.microsoft.com/office/drawing/2014/main" id="{A74C7FBE-EE7B-416A-ABEB-3B627B2CE8B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27" name="TextBox 326">
          <a:extLst>
            <a:ext uri="{FF2B5EF4-FFF2-40B4-BE49-F238E27FC236}">
              <a16:creationId xmlns:a16="http://schemas.microsoft.com/office/drawing/2014/main" id="{F520B30F-420D-45A2-87AF-A97AA4EE238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28" name="TextBox 327">
          <a:extLst>
            <a:ext uri="{FF2B5EF4-FFF2-40B4-BE49-F238E27FC236}">
              <a16:creationId xmlns:a16="http://schemas.microsoft.com/office/drawing/2014/main" id="{E553D325-F28C-493E-9FCA-E59DA460BA4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29" name="TextBox 328">
          <a:extLst>
            <a:ext uri="{FF2B5EF4-FFF2-40B4-BE49-F238E27FC236}">
              <a16:creationId xmlns:a16="http://schemas.microsoft.com/office/drawing/2014/main" id="{18C3DFE2-3E88-4EB7-8561-4962754F40A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30" name="TextBox 329">
          <a:extLst>
            <a:ext uri="{FF2B5EF4-FFF2-40B4-BE49-F238E27FC236}">
              <a16:creationId xmlns:a16="http://schemas.microsoft.com/office/drawing/2014/main" id="{A273CDBA-D6BB-4618-90B7-227C21FBB7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31" name="TextBox 330">
          <a:extLst>
            <a:ext uri="{FF2B5EF4-FFF2-40B4-BE49-F238E27FC236}">
              <a16:creationId xmlns:a16="http://schemas.microsoft.com/office/drawing/2014/main" id="{3CD994E9-BBA9-4365-9724-F62EF01CAA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32" name="TextBox 331">
          <a:extLst>
            <a:ext uri="{FF2B5EF4-FFF2-40B4-BE49-F238E27FC236}">
              <a16:creationId xmlns:a16="http://schemas.microsoft.com/office/drawing/2014/main" id="{1BCB6483-EF8D-429A-8874-523FE8CAE1B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33" name="TextBox 332">
          <a:extLst>
            <a:ext uri="{FF2B5EF4-FFF2-40B4-BE49-F238E27FC236}">
              <a16:creationId xmlns:a16="http://schemas.microsoft.com/office/drawing/2014/main" id="{57FAB0CA-FE41-44FB-86DC-C86B62E49B9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34" name="TextBox 333">
          <a:extLst>
            <a:ext uri="{FF2B5EF4-FFF2-40B4-BE49-F238E27FC236}">
              <a16:creationId xmlns:a16="http://schemas.microsoft.com/office/drawing/2014/main" id="{878DB12B-4B99-4A17-B6AB-F20EB373C1F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35" name="TextBox 334">
          <a:extLst>
            <a:ext uri="{FF2B5EF4-FFF2-40B4-BE49-F238E27FC236}">
              <a16:creationId xmlns:a16="http://schemas.microsoft.com/office/drawing/2014/main" id="{C8CF81F0-9499-4AB1-AECD-5593730FDB9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36" name="TextBox 335">
          <a:extLst>
            <a:ext uri="{FF2B5EF4-FFF2-40B4-BE49-F238E27FC236}">
              <a16:creationId xmlns:a16="http://schemas.microsoft.com/office/drawing/2014/main" id="{03A1BE04-265D-4D53-B052-0CEA73CFB43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37" name="TextBox 336">
          <a:extLst>
            <a:ext uri="{FF2B5EF4-FFF2-40B4-BE49-F238E27FC236}">
              <a16:creationId xmlns:a16="http://schemas.microsoft.com/office/drawing/2014/main" id="{15D46A03-2223-4F0A-9C2E-2A2B3C547FA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38" name="TextBox 337">
          <a:extLst>
            <a:ext uri="{FF2B5EF4-FFF2-40B4-BE49-F238E27FC236}">
              <a16:creationId xmlns:a16="http://schemas.microsoft.com/office/drawing/2014/main" id="{47C57EA0-7286-47E2-811B-8540CF01D15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39" name="TextBox 338">
          <a:extLst>
            <a:ext uri="{FF2B5EF4-FFF2-40B4-BE49-F238E27FC236}">
              <a16:creationId xmlns:a16="http://schemas.microsoft.com/office/drawing/2014/main" id="{E1CE78EB-F61A-4D40-B2EF-05AC9E14947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40" name="TextBox 339">
          <a:extLst>
            <a:ext uri="{FF2B5EF4-FFF2-40B4-BE49-F238E27FC236}">
              <a16:creationId xmlns:a16="http://schemas.microsoft.com/office/drawing/2014/main" id="{6EAEA575-E5E1-43BF-9B39-8E5EF63C26F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41" name="TextBox 340">
          <a:extLst>
            <a:ext uri="{FF2B5EF4-FFF2-40B4-BE49-F238E27FC236}">
              <a16:creationId xmlns:a16="http://schemas.microsoft.com/office/drawing/2014/main" id="{8B994325-6E09-4B8C-8B74-A9B627F68EF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42" name="TextBox 341">
          <a:extLst>
            <a:ext uri="{FF2B5EF4-FFF2-40B4-BE49-F238E27FC236}">
              <a16:creationId xmlns:a16="http://schemas.microsoft.com/office/drawing/2014/main" id="{21CD5D28-EC94-4A4C-9838-02B8C7E0CB5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43" name="TextBox 342">
          <a:extLst>
            <a:ext uri="{FF2B5EF4-FFF2-40B4-BE49-F238E27FC236}">
              <a16:creationId xmlns:a16="http://schemas.microsoft.com/office/drawing/2014/main" id="{0710C13A-F592-44C1-83CB-D033E184900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44" name="TextBox 343">
          <a:extLst>
            <a:ext uri="{FF2B5EF4-FFF2-40B4-BE49-F238E27FC236}">
              <a16:creationId xmlns:a16="http://schemas.microsoft.com/office/drawing/2014/main" id="{B5101778-E1DF-4337-A0E3-1A870272D9CE}"/>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45" name="TextBox 344">
          <a:extLst>
            <a:ext uri="{FF2B5EF4-FFF2-40B4-BE49-F238E27FC236}">
              <a16:creationId xmlns:a16="http://schemas.microsoft.com/office/drawing/2014/main" id="{F5404C1B-5222-4D67-960E-90DD594D027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46" name="TextBox 345">
          <a:extLst>
            <a:ext uri="{FF2B5EF4-FFF2-40B4-BE49-F238E27FC236}">
              <a16:creationId xmlns:a16="http://schemas.microsoft.com/office/drawing/2014/main" id="{1429A98C-2730-49F6-9750-0BD62DD5BA8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47" name="TextBox 346">
          <a:extLst>
            <a:ext uri="{FF2B5EF4-FFF2-40B4-BE49-F238E27FC236}">
              <a16:creationId xmlns:a16="http://schemas.microsoft.com/office/drawing/2014/main" id="{1CE3F69A-5F48-4A52-A427-50740B2C218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48" name="TextBox 347">
          <a:extLst>
            <a:ext uri="{FF2B5EF4-FFF2-40B4-BE49-F238E27FC236}">
              <a16:creationId xmlns:a16="http://schemas.microsoft.com/office/drawing/2014/main" id="{896AAD84-B1C7-4E39-B49D-7F92A2078CA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49" name="TextBox 348">
          <a:extLst>
            <a:ext uri="{FF2B5EF4-FFF2-40B4-BE49-F238E27FC236}">
              <a16:creationId xmlns:a16="http://schemas.microsoft.com/office/drawing/2014/main" id="{A5A2163E-A4F1-4E34-BE4D-FBE397674CF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50" name="TextBox 349">
          <a:extLst>
            <a:ext uri="{FF2B5EF4-FFF2-40B4-BE49-F238E27FC236}">
              <a16:creationId xmlns:a16="http://schemas.microsoft.com/office/drawing/2014/main" id="{FE3208CD-660F-44E1-B4B6-4E4734DF92A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51" name="TextBox 350">
          <a:extLst>
            <a:ext uri="{FF2B5EF4-FFF2-40B4-BE49-F238E27FC236}">
              <a16:creationId xmlns:a16="http://schemas.microsoft.com/office/drawing/2014/main" id="{D782027E-24F4-4885-9696-528CC365F14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52" name="TextBox 351">
          <a:extLst>
            <a:ext uri="{FF2B5EF4-FFF2-40B4-BE49-F238E27FC236}">
              <a16:creationId xmlns:a16="http://schemas.microsoft.com/office/drawing/2014/main" id="{1F2D00E9-9E11-435F-858C-DBA9E12B52C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53" name="TextBox 352">
          <a:extLst>
            <a:ext uri="{FF2B5EF4-FFF2-40B4-BE49-F238E27FC236}">
              <a16:creationId xmlns:a16="http://schemas.microsoft.com/office/drawing/2014/main" id="{53B802AE-3C7E-4208-B039-77B696C410A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54" name="TextBox 353">
          <a:extLst>
            <a:ext uri="{FF2B5EF4-FFF2-40B4-BE49-F238E27FC236}">
              <a16:creationId xmlns:a16="http://schemas.microsoft.com/office/drawing/2014/main" id="{C5986CDC-69D4-442F-9248-00C38CE0334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55" name="TextBox 354">
          <a:extLst>
            <a:ext uri="{FF2B5EF4-FFF2-40B4-BE49-F238E27FC236}">
              <a16:creationId xmlns:a16="http://schemas.microsoft.com/office/drawing/2014/main" id="{A5592B74-8B96-4327-9000-10D594B484C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56" name="TextBox 355">
          <a:extLst>
            <a:ext uri="{FF2B5EF4-FFF2-40B4-BE49-F238E27FC236}">
              <a16:creationId xmlns:a16="http://schemas.microsoft.com/office/drawing/2014/main" id="{FCED991F-A51A-421A-B011-F71705FEA62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57" name="TextBox 356">
          <a:extLst>
            <a:ext uri="{FF2B5EF4-FFF2-40B4-BE49-F238E27FC236}">
              <a16:creationId xmlns:a16="http://schemas.microsoft.com/office/drawing/2014/main" id="{151F1589-A30C-4C71-A2E1-F75167BA0BCC}"/>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58" name="TextBox 357">
          <a:extLst>
            <a:ext uri="{FF2B5EF4-FFF2-40B4-BE49-F238E27FC236}">
              <a16:creationId xmlns:a16="http://schemas.microsoft.com/office/drawing/2014/main" id="{A43268C6-A5A9-4E37-8F4A-7CE6F6E3A79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59" name="TextBox 358">
          <a:extLst>
            <a:ext uri="{FF2B5EF4-FFF2-40B4-BE49-F238E27FC236}">
              <a16:creationId xmlns:a16="http://schemas.microsoft.com/office/drawing/2014/main" id="{FB444E67-F90F-474B-B425-03EDF241C04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60" name="TextBox 359">
          <a:extLst>
            <a:ext uri="{FF2B5EF4-FFF2-40B4-BE49-F238E27FC236}">
              <a16:creationId xmlns:a16="http://schemas.microsoft.com/office/drawing/2014/main" id="{74D285F0-AFE2-49C7-B0A8-E2DEFAD993B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61" name="TextBox 360">
          <a:extLst>
            <a:ext uri="{FF2B5EF4-FFF2-40B4-BE49-F238E27FC236}">
              <a16:creationId xmlns:a16="http://schemas.microsoft.com/office/drawing/2014/main" id="{D8FEF72A-DA63-44BF-AC04-DED3594BC32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62" name="TextBox 361">
          <a:extLst>
            <a:ext uri="{FF2B5EF4-FFF2-40B4-BE49-F238E27FC236}">
              <a16:creationId xmlns:a16="http://schemas.microsoft.com/office/drawing/2014/main" id="{73EFC488-2E54-4E9A-9022-D57EA66CFA3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63" name="TextBox 362">
          <a:extLst>
            <a:ext uri="{FF2B5EF4-FFF2-40B4-BE49-F238E27FC236}">
              <a16:creationId xmlns:a16="http://schemas.microsoft.com/office/drawing/2014/main" id="{B4962DC0-48C1-4F76-8EBE-82E0476850D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64" name="TextBox 363">
          <a:extLst>
            <a:ext uri="{FF2B5EF4-FFF2-40B4-BE49-F238E27FC236}">
              <a16:creationId xmlns:a16="http://schemas.microsoft.com/office/drawing/2014/main" id="{85CAEFB8-149E-4D72-BDC1-B21D19B08D9E}"/>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65" name="TextBox 364">
          <a:extLst>
            <a:ext uri="{FF2B5EF4-FFF2-40B4-BE49-F238E27FC236}">
              <a16:creationId xmlns:a16="http://schemas.microsoft.com/office/drawing/2014/main" id="{9F8D2E89-9F38-4B58-A228-252C4A75E3B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66" name="TextBox 365">
          <a:extLst>
            <a:ext uri="{FF2B5EF4-FFF2-40B4-BE49-F238E27FC236}">
              <a16:creationId xmlns:a16="http://schemas.microsoft.com/office/drawing/2014/main" id="{12C00997-71F2-4737-A2EE-CDAD4017083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6" name="TextBox 5">
          <a:extLst>
            <a:ext uri="{FF2B5EF4-FFF2-40B4-BE49-F238E27FC236}">
              <a16:creationId xmlns:a16="http://schemas.microsoft.com/office/drawing/2014/main" id="{E035E20C-9E80-4972-B8D1-3740EB1D8A8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6" name="TextBox 25">
          <a:extLst>
            <a:ext uri="{FF2B5EF4-FFF2-40B4-BE49-F238E27FC236}">
              <a16:creationId xmlns:a16="http://schemas.microsoft.com/office/drawing/2014/main" id="{14065C7B-5D0A-4AA2-BF0F-C3CADF2718D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8" name="TextBox 37">
          <a:extLst>
            <a:ext uri="{FF2B5EF4-FFF2-40B4-BE49-F238E27FC236}">
              <a16:creationId xmlns:a16="http://schemas.microsoft.com/office/drawing/2014/main" id="{3BFFF2ED-E726-4C1B-9830-F841EEF9255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9" name="TextBox 48">
          <a:extLst>
            <a:ext uri="{FF2B5EF4-FFF2-40B4-BE49-F238E27FC236}">
              <a16:creationId xmlns:a16="http://schemas.microsoft.com/office/drawing/2014/main" id="{66D8D6D7-9E74-4252-A106-96A32291AEC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5" name="TextBox 114">
          <a:extLst>
            <a:ext uri="{FF2B5EF4-FFF2-40B4-BE49-F238E27FC236}">
              <a16:creationId xmlns:a16="http://schemas.microsoft.com/office/drawing/2014/main" id="{57BE6CD3-17CF-4139-ADB7-0B78443DE1B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367" name="TextBox 366">
          <a:extLst>
            <a:ext uri="{FF2B5EF4-FFF2-40B4-BE49-F238E27FC236}">
              <a16:creationId xmlns:a16="http://schemas.microsoft.com/office/drawing/2014/main" id="{81B2042F-826B-4788-98DA-EC4F9BEBE17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68" name="TextBox 367">
          <a:extLst>
            <a:ext uri="{FF2B5EF4-FFF2-40B4-BE49-F238E27FC236}">
              <a16:creationId xmlns:a16="http://schemas.microsoft.com/office/drawing/2014/main" id="{93ACD87A-6606-4794-A25E-7815056C997F}"/>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69" name="TextBox 368">
          <a:extLst>
            <a:ext uri="{FF2B5EF4-FFF2-40B4-BE49-F238E27FC236}">
              <a16:creationId xmlns:a16="http://schemas.microsoft.com/office/drawing/2014/main" id="{B62B5DE7-1789-4E41-9840-99BBF66DCC0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370" name="TextBox 369">
          <a:extLst>
            <a:ext uri="{FF2B5EF4-FFF2-40B4-BE49-F238E27FC236}">
              <a16:creationId xmlns:a16="http://schemas.microsoft.com/office/drawing/2014/main" id="{C426CF7C-BDD9-4D96-A00A-8EA4B272378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71" name="TextBox 370">
          <a:extLst>
            <a:ext uri="{FF2B5EF4-FFF2-40B4-BE49-F238E27FC236}">
              <a16:creationId xmlns:a16="http://schemas.microsoft.com/office/drawing/2014/main" id="{886318F8-9CD1-4B72-81D1-CF7BE63965A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72" name="TextBox 371">
          <a:extLst>
            <a:ext uri="{FF2B5EF4-FFF2-40B4-BE49-F238E27FC236}">
              <a16:creationId xmlns:a16="http://schemas.microsoft.com/office/drawing/2014/main" id="{DDC9476B-0BCC-4335-8DAB-C10FE5DA44C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73" name="TextBox 372">
          <a:extLst>
            <a:ext uri="{FF2B5EF4-FFF2-40B4-BE49-F238E27FC236}">
              <a16:creationId xmlns:a16="http://schemas.microsoft.com/office/drawing/2014/main" id="{D40EA248-2FA4-45AA-8456-AF952B1DF52A}"/>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374" name="TextBox 373">
          <a:extLst>
            <a:ext uri="{FF2B5EF4-FFF2-40B4-BE49-F238E27FC236}">
              <a16:creationId xmlns:a16="http://schemas.microsoft.com/office/drawing/2014/main" id="{A1F5BD53-99E3-485B-8C9C-ECC3873A300C}"/>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75" name="TextBox 374">
          <a:extLst>
            <a:ext uri="{FF2B5EF4-FFF2-40B4-BE49-F238E27FC236}">
              <a16:creationId xmlns:a16="http://schemas.microsoft.com/office/drawing/2014/main" id="{9D61B911-CAB6-41D6-9B66-6806DFE7BEB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376" name="TextBox 375">
          <a:extLst>
            <a:ext uri="{FF2B5EF4-FFF2-40B4-BE49-F238E27FC236}">
              <a16:creationId xmlns:a16="http://schemas.microsoft.com/office/drawing/2014/main" id="{04AFB696-D0E1-418B-B46E-81F037B8FE3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377" name="TextBox 376">
          <a:extLst>
            <a:ext uri="{FF2B5EF4-FFF2-40B4-BE49-F238E27FC236}">
              <a16:creationId xmlns:a16="http://schemas.microsoft.com/office/drawing/2014/main" id="{67FAEDD5-7934-4D97-9637-7ACCCF5A267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78" name="TextBox 377">
          <a:extLst>
            <a:ext uri="{FF2B5EF4-FFF2-40B4-BE49-F238E27FC236}">
              <a16:creationId xmlns:a16="http://schemas.microsoft.com/office/drawing/2014/main" id="{4DD3FAA9-5012-4741-9921-2BDFC9B055D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79" name="TextBox 378">
          <a:extLst>
            <a:ext uri="{FF2B5EF4-FFF2-40B4-BE49-F238E27FC236}">
              <a16:creationId xmlns:a16="http://schemas.microsoft.com/office/drawing/2014/main" id="{C8688C23-BE67-4B44-8DC7-FD21FD2795F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80" name="TextBox 379">
          <a:extLst>
            <a:ext uri="{FF2B5EF4-FFF2-40B4-BE49-F238E27FC236}">
              <a16:creationId xmlns:a16="http://schemas.microsoft.com/office/drawing/2014/main" id="{C9063231-9AC4-4BC2-8592-FEC99038B49A}"/>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81" name="TextBox 380">
          <a:extLst>
            <a:ext uri="{FF2B5EF4-FFF2-40B4-BE49-F238E27FC236}">
              <a16:creationId xmlns:a16="http://schemas.microsoft.com/office/drawing/2014/main" id="{75AA7AC6-74BB-4BBA-9582-BAB819501470}"/>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82" name="TextBox 381">
          <a:extLst>
            <a:ext uri="{FF2B5EF4-FFF2-40B4-BE49-F238E27FC236}">
              <a16:creationId xmlns:a16="http://schemas.microsoft.com/office/drawing/2014/main" id="{A0A1D88C-83E0-4DA3-A7BD-2C2717289F79}"/>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83" name="TextBox 382">
          <a:extLst>
            <a:ext uri="{FF2B5EF4-FFF2-40B4-BE49-F238E27FC236}">
              <a16:creationId xmlns:a16="http://schemas.microsoft.com/office/drawing/2014/main" id="{A03FE4CB-F289-4FB1-8558-5D2F7CE5F9A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84" name="TextBox 383">
          <a:extLst>
            <a:ext uri="{FF2B5EF4-FFF2-40B4-BE49-F238E27FC236}">
              <a16:creationId xmlns:a16="http://schemas.microsoft.com/office/drawing/2014/main" id="{2534B7FB-3122-4DFF-9C72-3E02F413D10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85" name="TextBox 384">
          <a:extLst>
            <a:ext uri="{FF2B5EF4-FFF2-40B4-BE49-F238E27FC236}">
              <a16:creationId xmlns:a16="http://schemas.microsoft.com/office/drawing/2014/main" id="{6A935BCC-67CC-4638-A31E-2FE48D521BD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86" name="TextBox 385">
          <a:extLst>
            <a:ext uri="{FF2B5EF4-FFF2-40B4-BE49-F238E27FC236}">
              <a16:creationId xmlns:a16="http://schemas.microsoft.com/office/drawing/2014/main" id="{94C0606D-B1F4-40E8-98CD-B2E16441EA01}"/>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87" name="TextBox 386">
          <a:extLst>
            <a:ext uri="{FF2B5EF4-FFF2-40B4-BE49-F238E27FC236}">
              <a16:creationId xmlns:a16="http://schemas.microsoft.com/office/drawing/2014/main" id="{43755F7F-FA6F-4784-86A4-013F23DF81E7}"/>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88" name="TextBox 387">
          <a:extLst>
            <a:ext uri="{FF2B5EF4-FFF2-40B4-BE49-F238E27FC236}">
              <a16:creationId xmlns:a16="http://schemas.microsoft.com/office/drawing/2014/main" id="{37E631C4-5E07-4BAC-B805-039C3D9CDAB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89" name="TextBox 388">
          <a:extLst>
            <a:ext uri="{FF2B5EF4-FFF2-40B4-BE49-F238E27FC236}">
              <a16:creationId xmlns:a16="http://schemas.microsoft.com/office/drawing/2014/main" id="{E273F78B-48EE-4C33-9D02-0E764360F94E}"/>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90" name="TextBox 389">
          <a:extLst>
            <a:ext uri="{FF2B5EF4-FFF2-40B4-BE49-F238E27FC236}">
              <a16:creationId xmlns:a16="http://schemas.microsoft.com/office/drawing/2014/main" id="{95574748-1C53-47BD-B326-79087AFAA35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91" name="TextBox 390">
          <a:extLst>
            <a:ext uri="{FF2B5EF4-FFF2-40B4-BE49-F238E27FC236}">
              <a16:creationId xmlns:a16="http://schemas.microsoft.com/office/drawing/2014/main" id="{C8199D02-2555-4621-94C0-0F1DAC309B30}"/>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92" name="TextBox 391">
          <a:extLst>
            <a:ext uri="{FF2B5EF4-FFF2-40B4-BE49-F238E27FC236}">
              <a16:creationId xmlns:a16="http://schemas.microsoft.com/office/drawing/2014/main" id="{9AB81EE5-F373-4117-8724-59AF7350F239}"/>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93" name="TextBox 392">
          <a:extLst>
            <a:ext uri="{FF2B5EF4-FFF2-40B4-BE49-F238E27FC236}">
              <a16:creationId xmlns:a16="http://schemas.microsoft.com/office/drawing/2014/main" id="{16B080A6-E98B-4585-9640-F5960FFB08C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94" name="TextBox 393">
          <a:extLst>
            <a:ext uri="{FF2B5EF4-FFF2-40B4-BE49-F238E27FC236}">
              <a16:creationId xmlns:a16="http://schemas.microsoft.com/office/drawing/2014/main" id="{C7CAD562-E94D-426C-98B9-566836C7AA1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95" name="TextBox 394">
          <a:extLst>
            <a:ext uri="{FF2B5EF4-FFF2-40B4-BE49-F238E27FC236}">
              <a16:creationId xmlns:a16="http://schemas.microsoft.com/office/drawing/2014/main" id="{90BC0DF8-E143-4C40-8E9F-FAA1DDE2FA5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96" name="TextBox 395">
          <a:extLst>
            <a:ext uri="{FF2B5EF4-FFF2-40B4-BE49-F238E27FC236}">
              <a16:creationId xmlns:a16="http://schemas.microsoft.com/office/drawing/2014/main" id="{DFA0B060-5427-4D0B-B42E-322F4EDD27E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97" name="TextBox 396">
          <a:extLst>
            <a:ext uri="{FF2B5EF4-FFF2-40B4-BE49-F238E27FC236}">
              <a16:creationId xmlns:a16="http://schemas.microsoft.com/office/drawing/2014/main" id="{BA677E60-FE1D-46F0-8EA4-4ED9707892F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98" name="TextBox 397">
          <a:extLst>
            <a:ext uri="{FF2B5EF4-FFF2-40B4-BE49-F238E27FC236}">
              <a16:creationId xmlns:a16="http://schemas.microsoft.com/office/drawing/2014/main" id="{DF20D3D0-9FF9-4701-976C-68369361754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99" name="TextBox 398">
          <a:extLst>
            <a:ext uri="{FF2B5EF4-FFF2-40B4-BE49-F238E27FC236}">
              <a16:creationId xmlns:a16="http://schemas.microsoft.com/office/drawing/2014/main" id="{CD9916FF-3138-46E5-B255-781F4C76A355}"/>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00" name="TextBox 399">
          <a:extLst>
            <a:ext uri="{FF2B5EF4-FFF2-40B4-BE49-F238E27FC236}">
              <a16:creationId xmlns:a16="http://schemas.microsoft.com/office/drawing/2014/main" id="{6623E644-5390-422B-9514-CAD2FB6B889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01" name="TextBox 400">
          <a:extLst>
            <a:ext uri="{FF2B5EF4-FFF2-40B4-BE49-F238E27FC236}">
              <a16:creationId xmlns:a16="http://schemas.microsoft.com/office/drawing/2014/main" id="{ACA4589E-4F21-40BA-9777-12B383220D1F}"/>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02" name="TextBox 401">
          <a:extLst>
            <a:ext uri="{FF2B5EF4-FFF2-40B4-BE49-F238E27FC236}">
              <a16:creationId xmlns:a16="http://schemas.microsoft.com/office/drawing/2014/main" id="{55E79414-6619-49EB-BC76-8A21B949DE9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03" name="TextBox 402">
          <a:extLst>
            <a:ext uri="{FF2B5EF4-FFF2-40B4-BE49-F238E27FC236}">
              <a16:creationId xmlns:a16="http://schemas.microsoft.com/office/drawing/2014/main" id="{868B3F5F-C441-4722-B6E1-B66E5776667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04" name="TextBox 403">
          <a:extLst>
            <a:ext uri="{FF2B5EF4-FFF2-40B4-BE49-F238E27FC236}">
              <a16:creationId xmlns:a16="http://schemas.microsoft.com/office/drawing/2014/main" id="{1366C114-A4D2-4349-B521-58A74A17BDCA}"/>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05" name="TextBox 404">
          <a:extLst>
            <a:ext uri="{FF2B5EF4-FFF2-40B4-BE49-F238E27FC236}">
              <a16:creationId xmlns:a16="http://schemas.microsoft.com/office/drawing/2014/main" id="{1D6A84A4-A4FB-4B39-BF4F-5C052610D999}"/>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06" name="TextBox 405">
          <a:extLst>
            <a:ext uri="{FF2B5EF4-FFF2-40B4-BE49-F238E27FC236}">
              <a16:creationId xmlns:a16="http://schemas.microsoft.com/office/drawing/2014/main" id="{960D27D3-B514-4FA4-91D0-86EACEB9E8A9}"/>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07" name="TextBox 406">
          <a:extLst>
            <a:ext uri="{FF2B5EF4-FFF2-40B4-BE49-F238E27FC236}">
              <a16:creationId xmlns:a16="http://schemas.microsoft.com/office/drawing/2014/main" id="{968C9B43-A30D-4CAA-9BBC-4D0DA332871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08" name="TextBox 407">
          <a:extLst>
            <a:ext uri="{FF2B5EF4-FFF2-40B4-BE49-F238E27FC236}">
              <a16:creationId xmlns:a16="http://schemas.microsoft.com/office/drawing/2014/main" id="{0D72D3ED-C188-4DB7-8C5A-721DA218B150}"/>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09" name="TextBox 408">
          <a:extLst>
            <a:ext uri="{FF2B5EF4-FFF2-40B4-BE49-F238E27FC236}">
              <a16:creationId xmlns:a16="http://schemas.microsoft.com/office/drawing/2014/main" id="{7A2009B3-17FF-413F-9F68-36DE603DA083}"/>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10" name="TextBox 409">
          <a:extLst>
            <a:ext uri="{FF2B5EF4-FFF2-40B4-BE49-F238E27FC236}">
              <a16:creationId xmlns:a16="http://schemas.microsoft.com/office/drawing/2014/main" id="{49A0467A-EE11-4AA6-9B13-1AF7101B5BF3}"/>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11" name="TextBox 410">
          <a:extLst>
            <a:ext uri="{FF2B5EF4-FFF2-40B4-BE49-F238E27FC236}">
              <a16:creationId xmlns:a16="http://schemas.microsoft.com/office/drawing/2014/main" id="{FF067DCD-EF5B-45E3-8C0D-24B15885900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12" name="TextBox 411">
          <a:extLst>
            <a:ext uri="{FF2B5EF4-FFF2-40B4-BE49-F238E27FC236}">
              <a16:creationId xmlns:a16="http://schemas.microsoft.com/office/drawing/2014/main" id="{87FF3B30-E2EA-4864-918B-56E39239D4E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13" name="TextBox 412">
          <a:extLst>
            <a:ext uri="{FF2B5EF4-FFF2-40B4-BE49-F238E27FC236}">
              <a16:creationId xmlns:a16="http://schemas.microsoft.com/office/drawing/2014/main" id="{B85A0D0C-A18A-403C-BC8E-954F80543B5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14" name="TextBox 413">
          <a:extLst>
            <a:ext uri="{FF2B5EF4-FFF2-40B4-BE49-F238E27FC236}">
              <a16:creationId xmlns:a16="http://schemas.microsoft.com/office/drawing/2014/main" id="{180A17EC-F5C2-4587-84E9-D7C70A176B2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15" name="TextBox 414">
          <a:extLst>
            <a:ext uri="{FF2B5EF4-FFF2-40B4-BE49-F238E27FC236}">
              <a16:creationId xmlns:a16="http://schemas.microsoft.com/office/drawing/2014/main" id="{BB81C8B4-AE67-4490-9D75-0D6242B78507}"/>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16" name="TextBox 415">
          <a:extLst>
            <a:ext uri="{FF2B5EF4-FFF2-40B4-BE49-F238E27FC236}">
              <a16:creationId xmlns:a16="http://schemas.microsoft.com/office/drawing/2014/main" id="{31811353-67A3-4CE9-A3E1-306F4793157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17" name="TextBox 416">
          <a:extLst>
            <a:ext uri="{FF2B5EF4-FFF2-40B4-BE49-F238E27FC236}">
              <a16:creationId xmlns:a16="http://schemas.microsoft.com/office/drawing/2014/main" id="{437E77F0-6C58-4AFB-90D3-B58E3012B29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18" name="TextBox 417">
          <a:extLst>
            <a:ext uri="{FF2B5EF4-FFF2-40B4-BE49-F238E27FC236}">
              <a16:creationId xmlns:a16="http://schemas.microsoft.com/office/drawing/2014/main" id="{354651F8-E77F-49C7-B0B3-432E7177CC1F}"/>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19" name="TextBox 418">
          <a:extLst>
            <a:ext uri="{FF2B5EF4-FFF2-40B4-BE49-F238E27FC236}">
              <a16:creationId xmlns:a16="http://schemas.microsoft.com/office/drawing/2014/main" id="{382E7A57-F128-4CD4-9186-2DEF8D7D8441}"/>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20" name="TextBox 419">
          <a:extLst>
            <a:ext uri="{FF2B5EF4-FFF2-40B4-BE49-F238E27FC236}">
              <a16:creationId xmlns:a16="http://schemas.microsoft.com/office/drawing/2014/main" id="{6A9C1EF8-4D2D-413F-880C-F89CECC2EB2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21" name="TextBox 420">
          <a:extLst>
            <a:ext uri="{FF2B5EF4-FFF2-40B4-BE49-F238E27FC236}">
              <a16:creationId xmlns:a16="http://schemas.microsoft.com/office/drawing/2014/main" id="{8B1723BA-9D16-4C2D-B8B8-F22CE290C2EE}"/>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22" name="TextBox 421">
          <a:extLst>
            <a:ext uri="{FF2B5EF4-FFF2-40B4-BE49-F238E27FC236}">
              <a16:creationId xmlns:a16="http://schemas.microsoft.com/office/drawing/2014/main" id="{852DF277-109E-44D9-B1E0-3D1B2DD0961F}"/>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23" name="TextBox 422">
          <a:extLst>
            <a:ext uri="{FF2B5EF4-FFF2-40B4-BE49-F238E27FC236}">
              <a16:creationId xmlns:a16="http://schemas.microsoft.com/office/drawing/2014/main" id="{BC11E3FC-2869-49E0-A304-867096B96941}"/>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24" name="TextBox 423">
          <a:extLst>
            <a:ext uri="{FF2B5EF4-FFF2-40B4-BE49-F238E27FC236}">
              <a16:creationId xmlns:a16="http://schemas.microsoft.com/office/drawing/2014/main" id="{E6BA4C3C-CC04-4ADB-A557-59C839705E5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25" name="TextBox 424">
          <a:extLst>
            <a:ext uri="{FF2B5EF4-FFF2-40B4-BE49-F238E27FC236}">
              <a16:creationId xmlns:a16="http://schemas.microsoft.com/office/drawing/2014/main" id="{5FA2EB2F-95E8-40A4-B158-A14A474C876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26" name="TextBox 425">
          <a:extLst>
            <a:ext uri="{FF2B5EF4-FFF2-40B4-BE49-F238E27FC236}">
              <a16:creationId xmlns:a16="http://schemas.microsoft.com/office/drawing/2014/main" id="{FD47DA55-F186-449A-BA41-42081370093E}"/>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27" name="TextBox 426">
          <a:extLst>
            <a:ext uri="{FF2B5EF4-FFF2-40B4-BE49-F238E27FC236}">
              <a16:creationId xmlns:a16="http://schemas.microsoft.com/office/drawing/2014/main" id="{F212534E-10C1-4F29-8EE3-5DE6B961E970}"/>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28" name="TextBox 427">
          <a:extLst>
            <a:ext uri="{FF2B5EF4-FFF2-40B4-BE49-F238E27FC236}">
              <a16:creationId xmlns:a16="http://schemas.microsoft.com/office/drawing/2014/main" id="{DBEA1643-5F52-42C3-A90D-BA024A5493C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29" name="TextBox 428">
          <a:extLst>
            <a:ext uri="{FF2B5EF4-FFF2-40B4-BE49-F238E27FC236}">
              <a16:creationId xmlns:a16="http://schemas.microsoft.com/office/drawing/2014/main" id="{2EC6048D-0248-43DB-9020-9BB08804469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30" name="TextBox 429">
          <a:extLst>
            <a:ext uri="{FF2B5EF4-FFF2-40B4-BE49-F238E27FC236}">
              <a16:creationId xmlns:a16="http://schemas.microsoft.com/office/drawing/2014/main" id="{C4E5D03A-4E27-45C5-A64E-4860C1DB60B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31" name="TextBox 430">
          <a:extLst>
            <a:ext uri="{FF2B5EF4-FFF2-40B4-BE49-F238E27FC236}">
              <a16:creationId xmlns:a16="http://schemas.microsoft.com/office/drawing/2014/main" id="{4B51207D-5155-4109-9C0D-725682868E7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32" name="TextBox 431">
          <a:extLst>
            <a:ext uri="{FF2B5EF4-FFF2-40B4-BE49-F238E27FC236}">
              <a16:creationId xmlns:a16="http://schemas.microsoft.com/office/drawing/2014/main" id="{88E4F110-19A8-4D57-A341-9234A2A5318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33" name="TextBox 432">
          <a:extLst>
            <a:ext uri="{FF2B5EF4-FFF2-40B4-BE49-F238E27FC236}">
              <a16:creationId xmlns:a16="http://schemas.microsoft.com/office/drawing/2014/main" id="{B26964C3-2022-4D9B-9F7A-A9E32982668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34" name="TextBox 433">
          <a:extLst>
            <a:ext uri="{FF2B5EF4-FFF2-40B4-BE49-F238E27FC236}">
              <a16:creationId xmlns:a16="http://schemas.microsoft.com/office/drawing/2014/main" id="{A8A9A2C2-A0DF-4AB1-A6FA-9DBC46CA6540}"/>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35" name="TextBox 434">
          <a:extLst>
            <a:ext uri="{FF2B5EF4-FFF2-40B4-BE49-F238E27FC236}">
              <a16:creationId xmlns:a16="http://schemas.microsoft.com/office/drawing/2014/main" id="{753DDB63-0A51-45C0-8947-929E6E1EA96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36" name="TextBox 435">
          <a:extLst>
            <a:ext uri="{FF2B5EF4-FFF2-40B4-BE49-F238E27FC236}">
              <a16:creationId xmlns:a16="http://schemas.microsoft.com/office/drawing/2014/main" id="{1584B1BC-8FBF-4F0F-9E58-7ACA3D3F200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37" name="TextBox 436">
          <a:extLst>
            <a:ext uri="{FF2B5EF4-FFF2-40B4-BE49-F238E27FC236}">
              <a16:creationId xmlns:a16="http://schemas.microsoft.com/office/drawing/2014/main" id="{983995DD-1B15-464D-B4B9-AFB2556ABC3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38" name="TextBox 437">
          <a:extLst>
            <a:ext uri="{FF2B5EF4-FFF2-40B4-BE49-F238E27FC236}">
              <a16:creationId xmlns:a16="http://schemas.microsoft.com/office/drawing/2014/main" id="{BC60C8A3-36F7-4D59-8836-A8BA3A08403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39" name="TextBox 438">
          <a:extLst>
            <a:ext uri="{FF2B5EF4-FFF2-40B4-BE49-F238E27FC236}">
              <a16:creationId xmlns:a16="http://schemas.microsoft.com/office/drawing/2014/main" id="{CF101F00-9A7F-48C8-82C5-83D0D3F42F3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0" name="TextBox 439">
          <a:extLst>
            <a:ext uri="{FF2B5EF4-FFF2-40B4-BE49-F238E27FC236}">
              <a16:creationId xmlns:a16="http://schemas.microsoft.com/office/drawing/2014/main" id="{38B35CF6-DF96-478E-9766-EC523EEFBDB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1" name="TextBox 440">
          <a:extLst>
            <a:ext uri="{FF2B5EF4-FFF2-40B4-BE49-F238E27FC236}">
              <a16:creationId xmlns:a16="http://schemas.microsoft.com/office/drawing/2014/main" id="{AB22A075-5334-43A1-AAE3-A8872BF785A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2" name="TextBox 441">
          <a:extLst>
            <a:ext uri="{FF2B5EF4-FFF2-40B4-BE49-F238E27FC236}">
              <a16:creationId xmlns:a16="http://schemas.microsoft.com/office/drawing/2014/main" id="{8811C72D-E3E7-43DA-A0A6-B192C6CA9125}"/>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3" name="TextBox 442">
          <a:extLst>
            <a:ext uri="{FF2B5EF4-FFF2-40B4-BE49-F238E27FC236}">
              <a16:creationId xmlns:a16="http://schemas.microsoft.com/office/drawing/2014/main" id="{1F88C22D-D5D7-4093-9FEE-8FC2555C51A5}"/>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4" name="TextBox 443">
          <a:extLst>
            <a:ext uri="{FF2B5EF4-FFF2-40B4-BE49-F238E27FC236}">
              <a16:creationId xmlns:a16="http://schemas.microsoft.com/office/drawing/2014/main" id="{4FFCC93F-4EE9-4127-81D1-FB48DAFDDC40}"/>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5" name="TextBox 444">
          <a:extLst>
            <a:ext uri="{FF2B5EF4-FFF2-40B4-BE49-F238E27FC236}">
              <a16:creationId xmlns:a16="http://schemas.microsoft.com/office/drawing/2014/main" id="{2AB78B7C-C6A3-4047-81D1-01E9F9D11A3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6" name="TextBox 445">
          <a:extLst>
            <a:ext uri="{FF2B5EF4-FFF2-40B4-BE49-F238E27FC236}">
              <a16:creationId xmlns:a16="http://schemas.microsoft.com/office/drawing/2014/main" id="{C10469DD-F1A3-413A-8B64-F5B1FF361C5F}"/>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7" name="TextBox 446">
          <a:extLst>
            <a:ext uri="{FF2B5EF4-FFF2-40B4-BE49-F238E27FC236}">
              <a16:creationId xmlns:a16="http://schemas.microsoft.com/office/drawing/2014/main" id="{FC03F777-95FF-4ABE-87E7-438C6C00874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8" name="TextBox 447">
          <a:extLst>
            <a:ext uri="{FF2B5EF4-FFF2-40B4-BE49-F238E27FC236}">
              <a16:creationId xmlns:a16="http://schemas.microsoft.com/office/drawing/2014/main" id="{771328F9-3649-45FC-9854-B8D271EC5F65}"/>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9" name="TextBox 448">
          <a:extLst>
            <a:ext uri="{FF2B5EF4-FFF2-40B4-BE49-F238E27FC236}">
              <a16:creationId xmlns:a16="http://schemas.microsoft.com/office/drawing/2014/main" id="{19130E7F-30F9-48B9-ACD0-7ADEAC2841E3}"/>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0" name="TextBox 449">
          <a:extLst>
            <a:ext uri="{FF2B5EF4-FFF2-40B4-BE49-F238E27FC236}">
              <a16:creationId xmlns:a16="http://schemas.microsoft.com/office/drawing/2014/main" id="{20EEACFD-0D73-47EF-8A91-0827458A27A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1" name="TextBox 450">
          <a:extLst>
            <a:ext uri="{FF2B5EF4-FFF2-40B4-BE49-F238E27FC236}">
              <a16:creationId xmlns:a16="http://schemas.microsoft.com/office/drawing/2014/main" id="{4F2C18BB-0C73-4DF1-8274-7A6B16E7ABA0}"/>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2" name="TextBox 451">
          <a:extLst>
            <a:ext uri="{FF2B5EF4-FFF2-40B4-BE49-F238E27FC236}">
              <a16:creationId xmlns:a16="http://schemas.microsoft.com/office/drawing/2014/main" id="{3FEA574F-DB23-4C1A-A8C2-3304BC2E9CE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3" name="TextBox 452">
          <a:extLst>
            <a:ext uri="{FF2B5EF4-FFF2-40B4-BE49-F238E27FC236}">
              <a16:creationId xmlns:a16="http://schemas.microsoft.com/office/drawing/2014/main" id="{B21B4AB4-F60A-4711-BC45-798A8A2843B0}"/>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4" name="TextBox 453">
          <a:extLst>
            <a:ext uri="{FF2B5EF4-FFF2-40B4-BE49-F238E27FC236}">
              <a16:creationId xmlns:a16="http://schemas.microsoft.com/office/drawing/2014/main" id="{22D5F730-42AF-4FE5-B0F7-B91680F2838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5" name="TextBox 454">
          <a:extLst>
            <a:ext uri="{FF2B5EF4-FFF2-40B4-BE49-F238E27FC236}">
              <a16:creationId xmlns:a16="http://schemas.microsoft.com/office/drawing/2014/main" id="{CC1DF9EE-6DBB-4465-A531-756F613E227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6" name="TextBox 455">
          <a:extLst>
            <a:ext uri="{FF2B5EF4-FFF2-40B4-BE49-F238E27FC236}">
              <a16:creationId xmlns:a16="http://schemas.microsoft.com/office/drawing/2014/main" id="{3211E2C1-8B4E-4ABB-A0DA-4F91D83F1CF1}"/>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7" name="TextBox 456">
          <a:extLst>
            <a:ext uri="{FF2B5EF4-FFF2-40B4-BE49-F238E27FC236}">
              <a16:creationId xmlns:a16="http://schemas.microsoft.com/office/drawing/2014/main" id="{5002484B-5BBF-4C25-A002-F376BEDDA2E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8" name="TextBox 457">
          <a:extLst>
            <a:ext uri="{FF2B5EF4-FFF2-40B4-BE49-F238E27FC236}">
              <a16:creationId xmlns:a16="http://schemas.microsoft.com/office/drawing/2014/main" id="{8BDA6111-D25B-4E64-A7D9-2F65A0A391BE}"/>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9" name="TextBox 458">
          <a:extLst>
            <a:ext uri="{FF2B5EF4-FFF2-40B4-BE49-F238E27FC236}">
              <a16:creationId xmlns:a16="http://schemas.microsoft.com/office/drawing/2014/main" id="{61249445-6651-404E-BB12-A8D01D00A213}"/>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60" name="TextBox 459">
          <a:extLst>
            <a:ext uri="{FF2B5EF4-FFF2-40B4-BE49-F238E27FC236}">
              <a16:creationId xmlns:a16="http://schemas.microsoft.com/office/drawing/2014/main" id="{F9AD1328-A681-4595-A087-F0706AB08241}"/>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61" name="TextBox 460">
          <a:extLst>
            <a:ext uri="{FF2B5EF4-FFF2-40B4-BE49-F238E27FC236}">
              <a16:creationId xmlns:a16="http://schemas.microsoft.com/office/drawing/2014/main" id="{C5956B92-83A8-4B5F-8AB2-EA2A8B51ED17}"/>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62" name="TextBox 461">
          <a:extLst>
            <a:ext uri="{FF2B5EF4-FFF2-40B4-BE49-F238E27FC236}">
              <a16:creationId xmlns:a16="http://schemas.microsoft.com/office/drawing/2014/main" id="{20870E84-70F0-43CC-A02A-87C36DC26117}"/>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63" name="TextBox 462">
          <a:extLst>
            <a:ext uri="{FF2B5EF4-FFF2-40B4-BE49-F238E27FC236}">
              <a16:creationId xmlns:a16="http://schemas.microsoft.com/office/drawing/2014/main" id="{50A027B5-A9CF-42FD-A645-6752F828486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64" name="TextBox 463">
          <a:extLst>
            <a:ext uri="{FF2B5EF4-FFF2-40B4-BE49-F238E27FC236}">
              <a16:creationId xmlns:a16="http://schemas.microsoft.com/office/drawing/2014/main" id="{6955C351-5B67-40F1-B343-745C4575FEAA}"/>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65" name="TextBox 464">
          <a:extLst>
            <a:ext uri="{FF2B5EF4-FFF2-40B4-BE49-F238E27FC236}">
              <a16:creationId xmlns:a16="http://schemas.microsoft.com/office/drawing/2014/main" id="{94DA6C8C-2D17-4FC6-B88B-8F21CBE2F6F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66" name="TextBox 465">
          <a:extLst>
            <a:ext uri="{FF2B5EF4-FFF2-40B4-BE49-F238E27FC236}">
              <a16:creationId xmlns:a16="http://schemas.microsoft.com/office/drawing/2014/main" id="{231B9781-9134-4150-AE11-34354F2F10B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67" name="TextBox 466">
          <a:extLst>
            <a:ext uri="{FF2B5EF4-FFF2-40B4-BE49-F238E27FC236}">
              <a16:creationId xmlns:a16="http://schemas.microsoft.com/office/drawing/2014/main" id="{59555184-F56D-448E-A6BE-2CD974912D7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68" name="TextBox 467">
          <a:extLst>
            <a:ext uri="{FF2B5EF4-FFF2-40B4-BE49-F238E27FC236}">
              <a16:creationId xmlns:a16="http://schemas.microsoft.com/office/drawing/2014/main" id="{D9959FBB-2B3F-46C5-AC23-085C6237B771}"/>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69" name="TextBox 468">
          <a:extLst>
            <a:ext uri="{FF2B5EF4-FFF2-40B4-BE49-F238E27FC236}">
              <a16:creationId xmlns:a16="http://schemas.microsoft.com/office/drawing/2014/main" id="{CE1BB91D-DB8B-4F74-9297-BD66E745A79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70" name="TextBox 469">
          <a:extLst>
            <a:ext uri="{FF2B5EF4-FFF2-40B4-BE49-F238E27FC236}">
              <a16:creationId xmlns:a16="http://schemas.microsoft.com/office/drawing/2014/main" id="{9F07B51D-49D1-465D-81B5-68E53D6AF79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71" name="TextBox 470">
          <a:extLst>
            <a:ext uri="{FF2B5EF4-FFF2-40B4-BE49-F238E27FC236}">
              <a16:creationId xmlns:a16="http://schemas.microsoft.com/office/drawing/2014/main" id="{5DD83C7E-C805-47A6-B09C-01EE6FDD0E00}"/>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72" name="TextBox 471">
          <a:extLst>
            <a:ext uri="{FF2B5EF4-FFF2-40B4-BE49-F238E27FC236}">
              <a16:creationId xmlns:a16="http://schemas.microsoft.com/office/drawing/2014/main" id="{9287B45D-17C6-46CE-9CEB-80CEFA03214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73" name="TextBox 472">
          <a:extLst>
            <a:ext uri="{FF2B5EF4-FFF2-40B4-BE49-F238E27FC236}">
              <a16:creationId xmlns:a16="http://schemas.microsoft.com/office/drawing/2014/main" id="{3DADFEC6-B9B6-4D2C-B3B9-DFAEAC78889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74" name="TextBox 473">
          <a:extLst>
            <a:ext uri="{FF2B5EF4-FFF2-40B4-BE49-F238E27FC236}">
              <a16:creationId xmlns:a16="http://schemas.microsoft.com/office/drawing/2014/main" id="{424CE06C-D83C-44B7-A3E9-9D6C34EB61B7}"/>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75" name="TextBox 474">
          <a:extLst>
            <a:ext uri="{FF2B5EF4-FFF2-40B4-BE49-F238E27FC236}">
              <a16:creationId xmlns:a16="http://schemas.microsoft.com/office/drawing/2014/main" id="{C34BDA3F-BC86-4D80-A280-3B500C1F410E}"/>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76" name="TextBox 475">
          <a:extLst>
            <a:ext uri="{FF2B5EF4-FFF2-40B4-BE49-F238E27FC236}">
              <a16:creationId xmlns:a16="http://schemas.microsoft.com/office/drawing/2014/main" id="{CBF51FF4-1F75-4A00-803B-2BD50B1BA9D0}"/>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77" name="TextBox 476">
          <a:extLst>
            <a:ext uri="{FF2B5EF4-FFF2-40B4-BE49-F238E27FC236}">
              <a16:creationId xmlns:a16="http://schemas.microsoft.com/office/drawing/2014/main" id="{404E979B-BD28-4337-90E5-98C2BAA1D659}"/>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78" name="TextBox 477">
          <a:extLst>
            <a:ext uri="{FF2B5EF4-FFF2-40B4-BE49-F238E27FC236}">
              <a16:creationId xmlns:a16="http://schemas.microsoft.com/office/drawing/2014/main" id="{067399B8-C405-4EF0-AF75-E3B008A127A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79" name="TextBox 478">
          <a:extLst>
            <a:ext uri="{FF2B5EF4-FFF2-40B4-BE49-F238E27FC236}">
              <a16:creationId xmlns:a16="http://schemas.microsoft.com/office/drawing/2014/main" id="{727907B6-1DBE-4D97-A446-5E9C19935101}"/>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80" name="TextBox 479">
          <a:extLst>
            <a:ext uri="{FF2B5EF4-FFF2-40B4-BE49-F238E27FC236}">
              <a16:creationId xmlns:a16="http://schemas.microsoft.com/office/drawing/2014/main" id="{FF1F61E2-98F5-4AD9-83CA-6DA4A238AAC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81" name="TextBox 480">
          <a:extLst>
            <a:ext uri="{FF2B5EF4-FFF2-40B4-BE49-F238E27FC236}">
              <a16:creationId xmlns:a16="http://schemas.microsoft.com/office/drawing/2014/main" id="{35C8BCA0-17EB-472C-BC77-4410F637823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82" name="TextBox 481">
          <a:extLst>
            <a:ext uri="{FF2B5EF4-FFF2-40B4-BE49-F238E27FC236}">
              <a16:creationId xmlns:a16="http://schemas.microsoft.com/office/drawing/2014/main" id="{557A7914-52D8-47D4-8833-F16B60E21C5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83" name="TextBox 482">
          <a:extLst>
            <a:ext uri="{FF2B5EF4-FFF2-40B4-BE49-F238E27FC236}">
              <a16:creationId xmlns:a16="http://schemas.microsoft.com/office/drawing/2014/main" id="{5E4C7540-1C6A-4F6A-B91E-24DB492C004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84" name="TextBox 483">
          <a:extLst>
            <a:ext uri="{FF2B5EF4-FFF2-40B4-BE49-F238E27FC236}">
              <a16:creationId xmlns:a16="http://schemas.microsoft.com/office/drawing/2014/main" id="{EC71B68F-F819-41E1-86C9-4646F6C4F7E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85" name="TextBox 484">
          <a:extLst>
            <a:ext uri="{FF2B5EF4-FFF2-40B4-BE49-F238E27FC236}">
              <a16:creationId xmlns:a16="http://schemas.microsoft.com/office/drawing/2014/main" id="{BBB7424B-F2EF-4AD9-AA68-BDA1A35F3E3A}"/>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86" name="TextBox 485">
          <a:extLst>
            <a:ext uri="{FF2B5EF4-FFF2-40B4-BE49-F238E27FC236}">
              <a16:creationId xmlns:a16="http://schemas.microsoft.com/office/drawing/2014/main" id="{53A89F27-07D8-4FE1-982F-EDF0697A4BE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87" name="TextBox 486">
          <a:extLst>
            <a:ext uri="{FF2B5EF4-FFF2-40B4-BE49-F238E27FC236}">
              <a16:creationId xmlns:a16="http://schemas.microsoft.com/office/drawing/2014/main" id="{53894AC7-83A5-4570-A303-3380548B3679}"/>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88" name="TextBox 487">
          <a:extLst>
            <a:ext uri="{FF2B5EF4-FFF2-40B4-BE49-F238E27FC236}">
              <a16:creationId xmlns:a16="http://schemas.microsoft.com/office/drawing/2014/main" id="{47B9C354-ABD5-4E15-A372-61E63FC009D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89" name="TextBox 488">
          <a:extLst>
            <a:ext uri="{FF2B5EF4-FFF2-40B4-BE49-F238E27FC236}">
              <a16:creationId xmlns:a16="http://schemas.microsoft.com/office/drawing/2014/main" id="{DFCB2D79-D6B5-46D5-A60E-AFCE02DD63EE}"/>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90" name="TextBox 489">
          <a:extLst>
            <a:ext uri="{FF2B5EF4-FFF2-40B4-BE49-F238E27FC236}">
              <a16:creationId xmlns:a16="http://schemas.microsoft.com/office/drawing/2014/main" id="{CBBD56C9-BE8B-4460-80E5-435236C6D73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91" name="TextBox 490">
          <a:extLst>
            <a:ext uri="{FF2B5EF4-FFF2-40B4-BE49-F238E27FC236}">
              <a16:creationId xmlns:a16="http://schemas.microsoft.com/office/drawing/2014/main" id="{1DBD928E-75B9-41D7-9F07-43928B1078A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92" name="TextBox 491">
          <a:extLst>
            <a:ext uri="{FF2B5EF4-FFF2-40B4-BE49-F238E27FC236}">
              <a16:creationId xmlns:a16="http://schemas.microsoft.com/office/drawing/2014/main" id="{C3D636DC-67C9-4413-809B-8B54AA51A0E0}"/>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93" name="TextBox 492">
          <a:extLst>
            <a:ext uri="{FF2B5EF4-FFF2-40B4-BE49-F238E27FC236}">
              <a16:creationId xmlns:a16="http://schemas.microsoft.com/office/drawing/2014/main" id="{C470A64A-9C50-4493-8194-336E468ACA6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94" name="TextBox 493">
          <a:extLst>
            <a:ext uri="{FF2B5EF4-FFF2-40B4-BE49-F238E27FC236}">
              <a16:creationId xmlns:a16="http://schemas.microsoft.com/office/drawing/2014/main" id="{6A04B22D-CFC3-4CCA-B8CB-F596FFF4B6FC}"/>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95" name="TextBox 494">
          <a:extLst>
            <a:ext uri="{FF2B5EF4-FFF2-40B4-BE49-F238E27FC236}">
              <a16:creationId xmlns:a16="http://schemas.microsoft.com/office/drawing/2014/main" id="{34C890F3-7213-4711-B845-E047605CED0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96" name="TextBox 495">
          <a:extLst>
            <a:ext uri="{FF2B5EF4-FFF2-40B4-BE49-F238E27FC236}">
              <a16:creationId xmlns:a16="http://schemas.microsoft.com/office/drawing/2014/main" id="{913FFC8F-CA89-41C3-824A-BA603F814C6D}"/>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97" name="TextBox 496">
          <a:extLst>
            <a:ext uri="{FF2B5EF4-FFF2-40B4-BE49-F238E27FC236}">
              <a16:creationId xmlns:a16="http://schemas.microsoft.com/office/drawing/2014/main" id="{6D3369DA-18B5-414F-B878-5A70C8BE19D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98" name="TextBox 497">
          <a:extLst>
            <a:ext uri="{FF2B5EF4-FFF2-40B4-BE49-F238E27FC236}">
              <a16:creationId xmlns:a16="http://schemas.microsoft.com/office/drawing/2014/main" id="{38347CD3-720F-4EBE-BA3D-2B8499EF022C}"/>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99" name="TextBox 498">
          <a:extLst>
            <a:ext uri="{FF2B5EF4-FFF2-40B4-BE49-F238E27FC236}">
              <a16:creationId xmlns:a16="http://schemas.microsoft.com/office/drawing/2014/main" id="{6DD6B84E-62B5-434B-AC18-40E6E5B75780}"/>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00" name="TextBox 499">
          <a:extLst>
            <a:ext uri="{FF2B5EF4-FFF2-40B4-BE49-F238E27FC236}">
              <a16:creationId xmlns:a16="http://schemas.microsoft.com/office/drawing/2014/main" id="{7CE735C0-8EE3-4D3D-991F-27F812E76A6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01" name="TextBox 500">
          <a:extLst>
            <a:ext uri="{FF2B5EF4-FFF2-40B4-BE49-F238E27FC236}">
              <a16:creationId xmlns:a16="http://schemas.microsoft.com/office/drawing/2014/main" id="{A73AADDF-BD2A-4A11-847F-CA3948108389}"/>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02" name="TextBox 501">
          <a:extLst>
            <a:ext uri="{FF2B5EF4-FFF2-40B4-BE49-F238E27FC236}">
              <a16:creationId xmlns:a16="http://schemas.microsoft.com/office/drawing/2014/main" id="{5CBD1558-0BB7-495A-B0D2-E9158F9915C5}"/>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03" name="TextBox 502">
          <a:extLst>
            <a:ext uri="{FF2B5EF4-FFF2-40B4-BE49-F238E27FC236}">
              <a16:creationId xmlns:a16="http://schemas.microsoft.com/office/drawing/2014/main" id="{5DC83AA2-B31F-42DA-B25B-F8A02956296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04" name="TextBox 503">
          <a:extLst>
            <a:ext uri="{FF2B5EF4-FFF2-40B4-BE49-F238E27FC236}">
              <a16:creationId xmlns:a16="http://schemas.microsoft.com/office/drawing/2014/main" id="{778E84DB-6938-4AE9-96F7-10A75515774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05" name="TextBox 504">
          <a:extLst>
            <a:ext uri="{FF2B5EF4-FFF2-40B4-BE49-F238E27FC236}">
              <a16:creationId xmlns:a16="http://schemas.microsoft.com/office/drawing/2014/main" id="{19DDEC21-308D-4E4D-8937-376B765C0C67}"/>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06" name="TextBox 505">
          <a:extLst>
            <a:ext uri="{FF2B5EF4-FFF2-40B4-BE49-F238E27FC236}">
              <a16:creationId xmlns:a16="http://schemas.microsoft.com/office/drawing/2014/main" id="{2892F72F-D9B3-444C-844F-DD76953A7371}"/>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07" name="TextBox 506">
          <a:extLst>
            <a:ext uri="{FF2B5EF4-FFF2-40B4-BE49-F238E27FC236}">
              <a16:creationId xmlns:a16="http://schemas.microsoft.com/office/drawing/2014/main" id="{2EDED7B9-CB24-447C-9B7F-3838E66D1D3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08" name="TextBox 507">
          <a:extLst>
            <a:ext uri="{FF2B5EF4-FFF2-40B4-BE49-F238E27FC236}">
              <a16:creationId xmlns:a16="http://schemas.microsoft.com/office/drawing/2014/main" id="{85FDE75E-5A50-469E-9C05-9F76343B00E7}"/>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09" name="TextBox 508">
          <a:extLst>
            <a:ext uri="{FF2B5EF4-FFF2-40B4-BE49-F238E27FC236}">
              <a16:creationId xmlns:a16="http://schemas.microsoft.com/office/drawing/2014/main" id="{1FBC0D6D-0D32-4D70-835A-FBECD770BA5E}"/>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10" name="TextBox 509">
          <a:extLst>
            <a:ext uri="{FF2B5EF4-FFF2-40B4-BE49-F238E27FC236}">
              <a16:creationId xmlns:a16="http://schemas.microsoft.com/office/drawing/2014/main" id="{17FC605B-DCA0-4789-8CED-651228BB3E20}"/>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11" name="TextBox 510">
          <a:extLst>
            <a:ext uri="{FF2B5EF4-FFF2-40B4-BE49-F238E27FC236}">
              <a16:creationId xmlns:a16="http://schemas.microsoft.com/office/drawing/2014/main" id="{AD0A8742-8865-49D8-B478-E3F83D100FD5}"/>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12" name="TextBox 511">
          <a:extLst>
            <a:ext uri="{FF2B5EF4-FFF2-40B4-BE49-F238E27FC236}">
              <a16:creationId xmlns:a16="http://schemas.microsoft.com/office/drawing/2014/main" id="{64B39F63-6B02-415A-84F6-0C69477CB941}"/>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13" name="TextBox 512">
          <a:extLst>
            <a:ext uri="{FF2B5EF4-FFF2-40B4-BE49-F238E27FC236}">
              <a16:creationId xmlns:a16="http://schemas.microsoft.com/office/drawing/2014/main" id="{5952D276-5CE4-4927-B0E4-CC3BE398DD5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14" name="TextBox 513">
          <a:extLst>
            <a:ext uri="{FF2B5EF4-FFF2-40B4-BE49-F238E27FC236}">
              <a16:creationId xmlns:a16="http://schemas.microsoft.com/office/drawing/2014/main" id="{25C9C07B-6CB8-458D-8F6A-C314486B11D0}"/>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15" name="TextBox 514">
          <a:extLst>
            <a:ext uri="{FF2B5EF4-FFF2-40B4-BE49-F238E27FC236}">
              <a16:creationId xmlns:a16="http://schemas.microsoft.com/office/drawing/2014/main" id="{371029C4-50E5-48D2-BAE2-1BB6B9FDB03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16" name="TextBox 515">
          <a:extLst>
            <a:ext uri="{FF2B5EF4-FFF2-40B4-BE49-F238E27FC236}">
              <a16:creationId xmlns:a16="http://schemas.microsoft.com/office/drawing/2014/main" id="{D040ABE0-D090-42BB-A71B-37C3AEFABEA7}"/>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17" name="TextBox 516">
          <a:extLst>
            <a:ext uri="{FF2B5EF4-FFF2-40B4-BE49-F238E27FC236}">
              <a16:creationId xmlns:a16="http://schemas.microsoft.com/office/drawing/2014/main" id="{3D07AA4C-98B1-4E34-BF02-299F9125DBE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18" name="TextBox 517">
          <a:extLst>
            <a:ext uri="{FF2B5EF4-FFF2-40B4-BE49-F238E27FC236}">
              <a16:creationId xmlns:a16="http://schemas.microsoft.com/office/drawing/2014/main" id="{0A1BED5F-7780-43D3-B67E-2F0B30526B3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19" name="TextBox 518">
          <a:extLst>
            <a:ext uri="{FF2B5EF4-FFF2-40B4-BE49-F238E27FC236}">
              <a16:creationId xmlns:a16="http://schemas.microsoft.com/office/drawing/2014/main" id="{B4020F71-4B57-4DD7-9DEB-D33BC37D0E9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20" name="TextBox 519">
          <a:extLst>
            <a:ext uri="{FF2B5EF4-FFF2-40B4-BE49-F238E27FC236}">
              <a16:creationId xmlns:a16="http://schemas.microsoft.com/office/drawing/2014/main" id="{36E2E052-D6DE-4AA2-A6E2-AB914F8F7DD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21" name="TextBox 520">
          <a:extLst>
            <a:ext uri="{FF2B5EF4-FFF2-40B4-BE49-F238E27FC236}">
              <a16:creationId xmlns:a16="http://schemas.microsoft.com/office/drawing/2014/main" id="{007F37B8-E9B6-4C28-A596-03753D992A3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22" name="TextBox 521">
          <a:extLst>
            <a:ext uri="{FF2B5EF4-FFF2-40B4-BE49-F238E27FC236}">
              <a16:creationId xmlns:a16="http://schemas.microsoft.com/office/drawing/2014/main" id="{5FC9490A-EE8B-4276-AEBF-3BC19C7D7B6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23" name="TextBox 522">
          <a:extLst>
            <a:ext uri="{FF2B5EF4-FFF2-40B4-BE49-F238E27FC236}">
              <a16:creationId xmlns:a16="http://schemas.microsoft.com/office/drawing/2014/main" id="{6F89B0AB-42A0-4AE5-96F5-0661D7265197}"/>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24" name="TextBox 523">
          <a:extLst>
            <a:ext uri="{FF2B5EF4-FFF2-40B4-BE49-F238E27FC236}">
              <a16:creationId xmlns:a16="http://schemas.microsoft.com/office/drawing/2014/main" id="{47AF1E49-D717-4FD2-99A1-432B37F3103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25" name="TextBox 524">
          <a:extLst>
            <a:ext uri="{FF2B5EF4-FFF2-40B4-BE49-F238E27FC236}">
              <a16:creationId xmlns:a16="http://schemas.microsoft.com/office/drawing/2014/main" id="{B25FFA78-9F86-44A2-BD24-8B0EC6B59063}"/>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26" name="TextBox 525">
          <a:extLst>
            <a:ext uri="{FF2B5EF4-FFF2-40B4-BE49-F238E27FC236}">
              <a16:creationId xmlns:a16="http://schemas.microsoft.com/office/drawing/2014/main" id="{CC907F45-C1DC-469F-9B5C-5A8E564F0C3A}"/>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27" name="TextBox 526">
          <a:extLst>
            <a:ext uri="{FF2B5EF4-FFF2-40B4-BE49-F238E27FC236}">
              <a16:creationId xmlns:a16="http://schemas.microsoft.com/office/drawing/2014/main" id="{8975277B-E33D-4973-8EF0-CCC57242F72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28" name="TextBox 527">
          <a:extLst>
            <a:ext uri="{FF2B5EF4-FFF2-40B4-BE49-F238E27FC236}">
              <a16:creationId xmlns:a16="http://schemas.microsoft.com/office/drawing/2014/main" id="{F0C47F7D-2386-46DA-BF7C-8FDD02E3F523}"/>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29" name="TextBox 528">
          <a:extLst>
            <a:ext uri="{FF2B5EF4-FFF2-40B4-BE49-F238E27FC236}">
              <a16:creationId xmlns:a16="http://schemas.microsoft.com/office/drawing/2014/main" id="{80C40C4B-2BCD-47ED-AB17-B41E6A6C2DC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30" name="TextBox 529">
          <a:extLst>
            <a:ext uri="{FF2B5EF4-FFF2-40B4-BE49-F238E27FC236}">
              <a16:creationId xmlns:a16="http://schemas.microsoft.com/office/drawing/2014/main" id="{88A7FDF1-A622-4032-9B85-C923EC228BA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31" name="TextBox 530">
          <a:extLst>
            <a:ext uri="{FF2B5EF4-FFF2-40B4-BE49-F238E27FC236}">
              <a16:creationId xmlns:a16="http://schemas.microsoft.com/office/drawing/2014/main" id="{FC3BD487-EF34-4F01-8EF8-8E021CB5465F}"/>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32" name="TextBox 531">
          <a:extLst>
            <a:ext uri="{FF2B5EF4-FFF2-40B4-BE49-F238E27FC236}">
              <a16:creationId xmlns:a16="http://schemas.microsoft.com/office/drawing/2014/main" id="{C23420E9-01CE-4D35-8169-AB7B83C21FA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33" name="TextBox 532">
          <a:extLst>
            <a:ext uri="{FF2B5EF4-FFF2-40B4-BE49-F238E27FC236}">
              <a16:creationId xmlns:a16="http://schemas.microsoft.com/office/drawing/2014/main" id="{29C63152-1618-4CE7-AA0B-CD78BD2FD36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34" name="TextBox 533">
          <a:extLst>
            <a:ext uri="{FF2B5EF4-FFF2-40B4-BE49-F238E27FC236}">
              <a16:creationId xmlns:a16="http://schemas.microsoft.com/office/drawing/2014/main" id="{5446A4D5-642C-489E-B3F0-68634ADF5FF7}"/>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35" name="TextBox 534">
          <a:extLst>
            <a:ext uri="{FF2B5EF4-FFF2-40B4-BE49-F238E27FC236}">
              <a16:creationId xmlns:a16="http://schemas.microsoft.com/office/drawing/2014/main" id="{9331C9AD-5707-4ED4-B5C6-B6AE10D1128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36" name="TextBox 535">
          <a:extLst>
            <a:ext uri="{FF2B5EF4-FFF2-40B4-BE49-F238E27FC236}">
              <a16:creationId xmlns:a16="http://schemas.microsoft.com/office/drawing/2014/main" id="{9CCA5B86-3116-4CA5-923F-6E0690CEEAC1}"/>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37" name="TextBox 536">
          <a:extLst>
            <a:ext uri="{FF2B5EF4-FFF2-40B4-BE49-F238E27FC236}">
              <a16:creationId xmlns:a16="http://schemas.microsoft.com/office/drawing/2014/main" id="{0333C54D-3BE5-437F-80F4-A8F50434119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38" name="TextBox 537">
          <a:extLst>
            <a:ext uri="{FF2B5EF4-FFF2-40B4-BE49-F238E27FC236}">
              <a16:creationId xmlns:a16="http://schemas.microsoft.com/office/drawing/2014/main" id="{D7A94F54-4D42-4B02-AD96-AE199B5FF1D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39" name="TextBox 538">
          <a:extLst>
            <a:ext uri="{FF2B5EF4-FFF2-40B4-BE49-F238E27FC236}">
              <a16:creationId xmlns:a16="http://schemas.microsoft.com/office/drawing/2014/main" id="{4001B42E-76CF-445E-9DB9-9835C89BC36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40" name="TextBox 539">
          <a:extLst>
            <a:ext uri="{FF2B5EF4-FFF2-40B4-BE49-F238E27FC236}">
              <a16:creationId xmlns:a16="http://schemas.microsoft.com/office/drawing/2014/main" id="{7546CCC7-0AA6-4339-B425-42C07E756F2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41" name="TextBox 540">
          <a:extLst>
            <a:ext uri="{FF2B5EF4-FFF2-40B4-BE49-F238E27FC236}">
              <a16:creationId xmlns:a16="http://schemas.microsoft.com/office/drawing/2014/main" id="{576CA435-FB3B-4E09-A8A4-BF48F29B8C1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42" name="TextBox 541">
          <a:extLst>
            <a:ext uri="{FF2B5EF4-FFF2-40B4-BE49-F238E27FC236}">
              <a16:creationId xmlns:a16="http://schemas.microsoft.com/office/drawing/2014/main" id="{327266ED-B35F-41FB-8C32-9A822AA4A66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43" name="TextBox 542">
          <a:extLst>
            <a:ext uri="{FF2B5EF4-FFF2-40B4-BE49-F238E27FC236}">
              <a16:creationId xmlns:a16="http://schemas.microsoft.com/office/drawing/2014/main" id="{74944D98-0457-4CCA-9AF5-8E04DFD04EA3}"/>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44" name="TextBox 543">
          <a:extLst>
            <a:ext uri="{FF2B5EF4-FFF2-40B4-BE49-F238E27FC236}">
              <a16:creationId xmlns:a16="http://schemas.microsoft.com/office/drawing/2014/main" id="{1AFF7F1A-6A3E-4412-9EAE-B64F334E6F81}"/>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45" name="TextBox 544">
          <a:extLst>
            <a:ext uri="{FF2B5EF4-FFF2-40B4-BE49-F238E27FC236}">
              <a16:creationId xmlns:a16="http://schemas.microsoft.com/office/drawing/2014/main" id="{1DBA6D05-DA3C-49ED-B534-B16E11CAF84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46" name="TextBox 545">
          <a:extLst>
            <a:ext uri="{FF2B5EF4-FFF2-40B4-BE49-F238E27FC236}">
              <a16:creationId xmlns:a16="http://schemas.microsoft.com/office/drawing/2014/main" id="{6CF1A61A-5492-4B65-907C-0E9BC9750F7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47" name="TextBox 546">
          <a:extLst>
            <a:ext uri="{FF2B5EF4-FFF2-40B4-BE49-F238E27FC236}">
              <a16:creationId xmlns:a16="http://schemas.microsoft.com/office/drawing/2014/main" id="{A8313697-C246-4B8F-B09E-15D139B8AD13}"/>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48" name="TextBox 547">
          <a:extLst>
            <a:ext uri="{FF2B5EF4-FFF2-40B4-BE49-F238E27FC236}">
              <a16:creationId xmlns:a16="http://schemas.microsoft.com/office/drawing/2014/main" id="{ECEA6C73-69E3-4BD8-B10E-13066A973B67}"/>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49" name="TextBox 548">
          <a:extLst>
            <a:ext uri="{FF2B5EF4-FFF2-40B4-BE49-F238E27FC236}">
              <a16:creationId xmlns:a16="http://schemas.microsoft.com/office/drawing/2014/main" id="{07BB27B9-8BDA-4F94-BB2B-E1C826EFE81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50" name="TextBox 549">
          <a:extLst>
            <a:ext uri="{FF2B5EF4-FFF2-40B4-BE49-F238E27FC236}">
              <a16:creationId xmlns:a16="http://schemas.microsoft.com/office/drawing/2014/main" id="{1A54D7F3-A35B-4B14-8B4B-6D86DBDF1269}"/>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51" name="TextBox 550">
          <a:extLst>
            <a:ext uri="{FF2B5EF4-FFF2-40B4-BE49-F238E27FC236}">
              <a16:creationId xmlns:a16="http://schemas.microsoft.com/office/drawing/2014/main" id="{DED9DE07-D853-4C20-A016-F13705E5A897}"/>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52" name="TextBox 551">
          <a:extLst>
            <a:ext uri="{FF2B5EF4-FFF2-40B4-BE49-F238E27FC236}">
              <a16:creationId xmlns:a16="http://schemas.microsoft.com/office/drawing/2014/main" id="{EE1420D4-8490-4E9C-89D8-15ABA64ECED9}"/>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53" name="TextBox 552">
          <a:extLst>
            <a:ext uri="{FF2B5EF4-FFF2-40B4-BE49-F238E27FC236}">
              <a16:creationId xmlns:a16="http://schemas.microsoft.com/office/drawing/2014/main" id="{793B7747-32C2-40CF-81F0-F8B12ABA31D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54" name="TextBox 553">
          <a:extLst>
            <a:ext uri="{FF2B5EF4-FFF2-40B4-BE49-F238E27FC236}">
              <a16:creationId xmlns:a16="http://schemas.microsoft.com/office/drawing/2014/main" id="{22EF18FB-FC0B-4645-B7E1-61A8B90E0C55}"/>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55" name="TextBox 554">
          <a:extLst>
            <a:ext uri="{FF2B5EF4-FFF2-40B4-BE49-F238E27FC236}">
              <a16:creationId xmlns:a16="http://schemas.microsoft.com/office/drawing/2014/main" id="{9EA4D752-2B40-4DD8-B69C-EEAEF16FE62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56" name="TextBox 555">
          <a:extLst>
            <a:ext uri="{FF2B5EF4-FFF2-40B4-BE49-F238E27FC236}">
              <a16:creationId xmlns:a16="http://schemas.microsoft.com/office/drawing/2014/main" id="{4783AAF5-7EA7-4B5E-82F7-ADB323CA6AE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57" name="TextBox 556">
          <a:extLst>
            <a:ext uri="{FF2B5EF4-FFF2-40B4-BE49-F238E27FC236}">
              <a16:creationId xmlns:a16="http://schemas.microsoft.com/office/drawing/2014/main" id="{426B8FB4-FD42-44C8-891C-6F468EE6F43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58" name="TextBox 557">
          <a:extLst>
            <a:ext uri="{FF2B5EF4-FFF2-40B4-BE49-F238E27FC236}">
              <a16:creationId xmlns:a16="http://schemas.microsoft.com/office/drawing/2014/main" id="{A36F9E1F-1A69-4746-89AB-F9CBEBA20C5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59" name="TextBox 558">
          <a:extLst>
            <a:ext uri="{FF2B5EF4-FFF2-40B4-BE49-F238E27FC236}">
              <a16:creationId xmlns:a16="http://schemas.microsoft.com/office/drawing/2014/main" id="{551549E9-E761-4C8B-A9E0-90FA206B5E7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60" name="TextBox 559">
          <a:extLst>
            <a:ext uri="{FF2B5EF4-FFF2-40B4-BE49-F238E27FC236}">
              <a16:creationId xmlns:a16="http://schemas.microsoft.com/office/drawing/2014/main" id="{505E1F15-6066-4599-9B00-EACB2D4DF06E}"/>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61" name="TextBox 560">
          <a:extLst>
            <a:ext uri="{FF2B5EF4-FFF2-40B4-BE49-F238E27FC236}">
              <a16:creationId xmlns:a16="http://schemas.microsoft.com/office/drawing/2014/main" id="{F704EC5D-EFAF-4152-AAB8-EB6996655F69}"/>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62" name="TextBox 561">
          <a:extLst>
            <a:ext uri="{FF2B5EF4-FFF2-40B4-BE49-F238E27FC236}">
              <a16:creationId xmlns:a16="http://schemas.microsoft.com/office/drawing/2014/main" id="{A297F206-0557-4A62-9E72-5A56301812F3}"/>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63" name="TextBox 562">
          <a:extLst>
            <a:ext uri="{FF2B5EF4-FFF2-40B4-BE49-F238E27FC236}">
              <a16:creationId xmlns:a16="http://schemas.microsoft.com/office/drawing/2014/main" id="{3B043BF1-A094-4999-AA69-CC399EDE06E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64" name="TextBox 563">
          <a:extLst>
            <a:ext uri="{FF2B5EF4-FFF2-40B4-BE49-F238E27FC236}">
              <a16:creationId xmlns:a16="http://schemas.microsoft.com/office/drawing/2014/main" id="{459169F2-8FDA-45B1-B017-ED67EB15BA30}"/>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65" name="TextBox 564">
          <a:extLst>
            <a:ext uri="{FF2B5EF4-FFF2-40B4-BE49-F238E27FC236}">
              <a16:creationId xmlns:a16="http://schemas.microsoft.com/office/drawing/2014/main" id="{93B7932F-6F4E-4C85-934E-3EBCF5F3981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66" name="TextBox 565">
          <a:extLst>
            <a:ext uri="{FF2B5EF4-FFF2-40B4-BE49-F238E27FC236}">
              <a16:creationId xmlns:a16="http://schemas.microsoft.com/office/drawing/2014/main" id="{3CB3C159-7887-4A62-A201-6FF41C85109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67" name="TextBox 566">
          <a:extLst>
            <a:ext uri="{FF2B5EF4-FFF2-40B4-BE49-F238E27FC236}">
              <a16:creationId xmlns:a16="http://schemas.microsoft.com/office/drawing/2014/main" id="{DE5481C6-6B7C-4942-B963-C645586CEAB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68" name="TextBox 567">
          <a:extLst>
            <a:ext uri="{FF2B5EF4-FFF2-40B4-BE49-F238E27FC236}">
              <a16:creationId xmlns:a16="http://schemas.microsoft.com/office/drawing/2014/main" id="{760936A6-68AF-43BF-909A-9FFAECE7098E}"/>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69" name="TextBox 568">
          <a:extLst>
            <a:ext uri="{FF2B5EF4-FFF2-40B4-BE49-F238E27FC236}">
              <a16:creationId xmlns:a16="http://schemas.microsoft.com/office/drawing/2014/main" id="{5488AE8C-1EA0-4A09-8E63-99ED6697555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70" name="TextBox 569">
          <a:extLst>
            <a:ext uri="{FF2B5EF4-FFF2-40B4-BE49-F238E27FC236}">
              <a16:creationId xmlns:a16="http://schemas.microsoft.com/office/drawing/2014/main" id="{E4A556F9-76C5-4CE2-8929-158AE03618E7}"/>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71" name="TextBox 570">
          <a:extLst>
            <a:ext uri="{FF2B5EF4-FFF2-40B4-BE49-F238E27FC236}">
              <a16:creationId xmlns:a16="http://schemas.microsoft.com/office/drawing/2014/main" id="{2D00D851-B65E-4416-A131-A35A83E088B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72" name="TextBox 571">
          <a:extLst>
            <a:ext uri="{FF2B5EF4-FFF2-40B4-BE49-F238E27FC236}">
              <a16:creationId xmlns:a16="http://schemas.microsoft.com/office/drawing/2014/main" id="{B77DFE78-2AAC-4BA7-AA62-F65313BC015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73" name="TextBox 572">
          <a:extLst>
            <a:ext uri="{FF2B5EF4-FFF2-40B4-BE49-F238E27FC236}">
              <a16:creationId xmlns:a16="http://schemas.microsoft.com/office/drawing/2014/main" id="{74643FAB-312C-4676-9737-E0B8AC7364A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74" name="TextBox 573">
          <a:extLst>
            <a:ext uri="{FF2B5EF4-FFF2-40B4-BE49-F238E27FC236}">
              <a16:creationId xmlns:a16="http://schemas.microsoft.com/office/drawing/2014/main" id="{49F911FB-6FD5-44D8-A64A-F3A39BF2CEA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75" name="TextBox 574">
          <a:extLst>
            <a:ext uri="{FF2B5EF4-FFF2-40B4-BE49-F238E27FC236}">
              <a16:creationId xmlns:a16="http://schemas.microsoft.com/office/drawing/2014/main" id="{CBFF1CC1-3097-4159-922F-1C958E89C96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76" name="TextBox 575">
          <a:extLst>
            <a:ext uri="{FF2B5EF4-FFF2-40B4-BE49-F238E27FC236}">
              <a16:creationId xmlns:a16="http://schemas.microsoft.com/office/drawing/2014/main" id="{9FB211C1-3767-443D-930F-EDB7EB79D1E3}"/>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77" name="TextBox 576">
          <a:extLst>
            <a:ext uri="{FF2B5EF4-FFF2-40B4-BE49-F238E27FC236}">
              <a16:creationId xmlns:a16="http://schemas.microsoft.com/office/drawing/2014/main" id="{DB9F48B8-5387-436C-A7D8-9604428E9977}"/>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78" name="TextBox 577">
          <a:extLst>
            <a:ext uri="{FF2B5EF4-FFF2-40B4-BE49-F238E27FC236}">
              <a16:creationId xmlns:a16="http://schemas.microsoft.com/office/drawing/2014/main" id="{DC28209A-C793-478B-96BA-593DF575B71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79" name="TextBox 578">
          <a:extLst>
            <a:ext uri="{FF2B5EF4-FFF2-40B4-BE49-F238E27FC236}">
              <a16:creationId xmlns:a16="http://schemas.microsoft.com/office/drawing/2014/main" id="{67172169-1540-444D-9D4B-A008609521E7}"/>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80" name="TextBox 579">
          <a:extLst>
            <a:ext uri="{FF2B5EF4-FFF2-40B4-BE49-F238E27FC236}">
              <a16:creationId xmlns:a16="http://schemas.microsoft.com/office/drawing/2014/main" id="{7DE71C13-C682-48C1-8BEC-FE4D72AEAB8D}"/>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81" name="TextBox 580">
          <a:extLst>
            <a:ext uri="{FF2B5EF4-FFF2-40B4-BE49-F238E27FC236}">
              <a16:creationId xmlns:a16="http://schemas.microsoft.com/office/drawing/2014/main" id="{54B2488E-A856-4599-ACAC-03074F8778B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82" name="TextBox 581">
          <a:extLst>
            <a:ext uri="{FF2B5EF4-FFF2-40B4-BE49-F238E27FC236}">
              <a16:creationId xmlns:a16="http://schemas.microsoft.com/office/drawing/2014/main" id="{D6D9DE9D-EE57-4D1C-A729-BE012B38599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83" name="TextBox 582">
          <a:extLst>
            <a:ext uri="{FF2B5EF4-FFF2-40B4-BE49-F238E27FC236}">
              <a16:creationId xmlns:a16="http://schemas.microsoft.com/office/drawing/2014/main" id="{A59FC558-9429-4148-AE22-D413F33FE8C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84" name="TextBox 583">
          <a:extLst>
            <a:ext uri="{FF2B5EF4-FFF2-40B4-BE49-F238E27FC236}">
              <a16:creationId xmlns:a16="http://schemas.microsoft.com/office/drawing/2014/main" id="{5DAFF27F-C3E4-4076-97E3-8CD8D03D674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85" name="TextBox 584">
          <a:extLst>
            <a:ext uri="{FF2B5EF4-FFF2-40B4-BE49-F238E27FC236}">
              <a16:creationId xmlns:a16="http://schemas.microsoft.com/office/drawing/2014/main" id="{C0923B38-E35D-42A3-9284-23EC5047C34E}"/>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86" name="TextBox 585">
          <a:extLst>
            <a:ext uri="{FF2B5EF4-FFF2-40B4-BE49-F238E27FC236}">
              <a16:creationId xmlns:a16="http://schemas.microsoft.com/office/drawing/2014/main" id="{490F0547-6A8C-4186-9A4C-7EB4AF6A86F5}"/>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87" name="TextBox 586">
          <a:extLst>
            <a:ext uri="{FF2B5EF4-FFF2-40B4-BE49-F238E27FC236}">
              <a16:creationId xmlns:a16="http://schemas.microsoft.com/office/drawing/2014/main" id="{9FDC685E-6261-469D-ACC3-8BE99D340D4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88" name="TextBox 587">
          <a:extLst>
            <a:ext uri="{FF2B5EF4-FFF2-40B4-BE49-F238E27FC236}">
              <a16:creationId xmlns:a16="http://schemas.microsoft.com/office/drawing/2014/main" id="{B068E188-6A5D-40B0-8F88-73E4BA80256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89" name="TextBox 588">
          <a:extLst>
            <a:ext uri="{FF2B5EF4-FFF2-40B4-BE49-F238E27FC236}">
              <a16:creationId xmlns:a16="http://schemas.microsoft.com/office/drawing/2014/main" id="{2F8DE31C-A0ED-4EF4-9FD8-457A68A479B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90" name="TextBox 589">
          <a:extLst>
            <a:ext uri="{FF2B5EF4-FFF2-40B4-BE49-F238E27FC236}">
              <a16:creationId xmlns:a16="http://schemas.microsoft.com/office/drawing/2014/main" id="{4513E623-46BC-4BDC-B237-62D4992343FE}"/>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91" name="TextBox 590">
          <a:extLst>
            <a:ext uri="{FF2B5EF4-FFF2-40B4-BE49-F238E27FC236}">
              <a16:creationId xmlns:a16="http://schemas.microsoft.com/office/drawing/2014/main" id="{5481CD9A-458F-432D-B4FD-2AECAC9EF62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92" name="TextBox 591">
          <a:extLst>
            <a:ext uri="{FF2B5EF4-FFF2-40B4-BE49-F238E27FC236}">
              <a16:creationId xmlns:a16="http://schemas.microsoft.com/office/drawing/2014/main" id="{FB8E1845-16F4-448D-9E60-F5227309A339}"/>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93" name="TextBox 592">
          <a:extLst>
            <a:ext uri="{FF2B5EF4-FFF2-40B4-BE49-F238E27FC236}">
              <a16:creationId xmlns:a16="http://schemas.microsoft.com/office/drawing/2014/main" id="{6FE2EBD2-F1BE-40BF-AFCC-56BCB26DF3C0}"/>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94" name="TextBox 593">
          <a:extLst>
            <a:ext uri="{FF2B5EF4-FFF2-40B4-BE49-F238E27FC236}">
              <a16:creationId xmlns:a16="http://schemas.microsoft.com/office/drawing/2014/main" id="{F77CB420-0BDA-410F-87F4-73E9E783119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95" name="TextBox 594">
          <a:extLst>
            <a:ext uri="{FF2B5EF4-FFF2-40B4-BE49-F238E27FC236}">
              <a16:creationId xmlns:a16="http://schemas.microsoft.com/office/drawing/2014/main" id="{9AE660B7-973B-4584-8EC7-645F9687F41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96" name="TextBox 595">
          <a:extLst>
            <a:ext uri="{FF2B5EF4-FFF2-40B4-BE49-F238E27FC236}">
              <a16:creationId xmlns:a16="http://schemas.microsoft.com/office/drawing/2014/main" id="{CB777598-A1BF-40DD-9D84-82C128917BC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597" name="TextBox 596">
          <a:extLst>
            <a:ext uri="{FF2B5EF4-FFF2-40B4-BE49-F238E27FC236}">
              <a16:creationId xmlns:a16="http://schemas.microsoft.com/office/drawing/2014/main" id="{C0884CDE-17FD-4E46-A138-0BB24F31E94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98" name="TextBox 597">
          <a:extLst>
            <a:ext uri="{FF2B5EF4-FFF2-40B4-BE49-F238E27FC236}">
              <a16:creationId xmlns:a16="http://schemas.microsoft.com/office/drawing/2014/main" id="{19FB49CC-B834-4AB2-9135-B23D72D3DC8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599" name="TextBox 598">
          <a:extLst>
            <a:ext uri="{FF2B5EF4-FFF2-40B4-BE49-F238E27FC236}">
              <a16:creationId xmlns:a16="http://schemas.microsoft.com/office/drawing/2014/main" id="{CB0DE0BE-AEA3-4B7E-B4F4-98321EDBA69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00" name="TextBox 599">
          <a:extLst>
            <a:ext uri="{FF2B5EF4-FFF2-40B4-BE49-F238E27FC236}">
              <a16:creationId xmlns:a16="http://schemas.microsoft.com/office/drawing/2014/main" id="{F9D717D7-F005-4753-AD02-B0565211E39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01" name="TextBox 600">
          <a:extLst>
            <a:ext uri="{FF2B5EF4-FFF2-40B4-BE49-F238E27FC236}">
              <a16:creationId xmlns:a16="http://schemas.microsoft.com/office/drawing/2014/main" id="{0E5ADD73-CD40-433A-9288-883A922175A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02" name="TextBox 601">
          <a:extLst>
            <a:ext uri="{FF2B5EF4-FFF2-40B4-BE49-F238E27FC236}">
              <a16:creationId xmlns:a16="http://schemas.microsoft.com/office/drawing/2014/main" id="{502BFF0C-BBBE-477B-B738-57EAF123A121}"/>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03" name="TextBox 602">
          <a:extLst>
            <a:ext uri="{FF2B5EF4-FFF2-40B4-BE49-F238E27FC236}">
              <a16:creationId xmlns:a16="http://schemas.microsoft.com/office/drawing/2014/main" id="{7AFA5E8B-EA61-4BFA-BCC9-657B34E753C1}"/>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04" name="TextBox 603">
          <a:extLst>
            <a:ext uri="{FF2B5EF4-FFF2-40B4-BE49-F238E27FC236}">
              <a16:creationId xmlns:a16="http://schemas.microsoft.com/office/drawing/2014/main" id="{702A0F98-84D6-47A1-BBCE-170BF9125A1C}"/>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05" name="TextBox 604">
          <a:extLst>
            <a:ext uri="{FF2B5EF4-FFF2-40B4-BE49-F238E27FC236}">
              <a16:creationId xmlns:a16="http://schemas.microsoft.com/office/drawing/2014/main" id="{AA19D449-5337-47C7-93FE-8747D645072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06" name="TextBox 605">
          <a:extLst>
            <a:ext uri="{FF2B5EF4-FFF2-40B4-BE49-F238E27FC236}">
              <a16:creationId xmlns:a16="http://schemas.microsoft.com/office/drawing/2014/main" id="{5C589533-8E2E-4B61-A6C9-A9070DCC7D3D}"/>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07" name="TextBox 606">
          <a:extLst>
            <a:ext uri="{FF2B5EF4-FFF2-40B4-BE49-F238E27FC236}">
              <a16:creationId xmlns:a16="http://schemas.microsoft.com/office/drawing/2014/main" id="{3942709D-0D84-45E5-95FB-328F91E3E680}"/>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08" name="TextBox 607">
          <a:extLst>
            <a:ext uri="{FF2B5EF4-FFF2-40B4-BE49-F238E27FC236}">
              <a16:creationId xmlns:a16="http://schemas.microsoft.com/office/drawing/2014/main" id="{B36C6574-3551-4099-BFB0-05FF949050A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09" name="TextBox 608">
          <a:extLst>
            <a:ext uri="{FF2B5EF4-FFF2-40B4-BE49-F238E27FC236}">
              <a16:creationId xmlns:a16="http://schemas.microsoft.com/office/drawing/2014/main" id="{A4D15283-12E2-4E55-B75F-0C194E60091C}"/>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10" name="TextBox 609">
          <a:extLst>
            <a:ext uri="{FF2B5EF4-FFF2-40B4-BE49-F238E27FC236}">
              <a16:creationId xmlns:a16="http://schemas.microsoft.com/office/drawing/2014/main" id="{080683A0-6866-4123-B159-E5D40F13E7C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11" name="TextBox 610">
          <a:extLst>
            <a:ext uri="{FF2B5EF4-FFF2-40B4-BE49-F238E27FC236}">
              <a16:creationId xmlns:a16="http://schemas.microsoft.com/office/drawing/2014/main" id="{10D34576-9B9D-4C19-93B3-288DFFF9DB3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12" name="TextBox 611">
          <a:extLst>
            <a:ext uri="{FF2B5EF4-FFF2-40B4-BE49-F238E27FC236}">
              <a16:creationId xmlns:a16="http://schemas.microsoft.com/office/drawing/2014/main" id="{BF29343C-60A5-4C75-9EC4-AE4001A9ACE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13" name="TextBox 612">
          <a:extLst>
            <a:ext uri="{FF2B5EF4-FFF2-40B4-BE49-F238E27FC236}">
              <a16:creationId xmlns:a16="http://schemas.microsoft.com/office/drawing/2014/main" id="{3584852F-5AF3-4E2D-B043-7D88E09A4D8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14" name="TextBox 613">
          <a:extLst>
            <a:ext uri="{FF2B5EF4-FFF2-40B4-BE49-F238E27FC236}">
              <a16:creationId xmlns:a16="http://schemas.microsoft.com/office/drawing/2014/main" id="{C4E547DA-93E8-41AF-A0D5-E696AC46D1DE}"/>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15" name="TextBox 614">
          <a:extLst>
            <a:ext uri="{FF2B5EF4-FFF2-40B4-BE49-F238E27FC236}">
              <a16:creationId xmlns:a16="http://schemas.microsoft.com/office/drawing/2014/main" id="{8C6810F2-984E-43ED-BAA1-83F8293985F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16" name="TextBox 615">
          <a:extLst>
            <a:ext uri="{FF2B5EF4-FFF2-40B4-BE49-F238E27FC236}">
              <a16:creationId xmlns:a16="http://schemas.microsoft.com/office/drawing/2014/main" id="{AEDF6368-C00C-4058-BE52-8D79CB6A222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17" name="TextBox 616">
          <a:extLst>
            <a:ext uri="{FF2B5EF4-FFF2-40B4-BE49-F238E27FC236}">
              <a16:creationId xmlns:a16="http://schemas.microsoft.com/office/drawing/2014/main" id="{4A558810-8A2B-4975-A52B-8FD13ACD4BB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18" name="TextBox 617">
          <a:extLst>
            <a:ext uri="{FF2B5EF4-FFF2-40B4-BE49-F238E27FC236}">
              <a16:creationId xmlns:a16="http://schemas.microsoft.com/office/drawing/2014/main" id="{BC2BB8F3-A678-45A4-B37B-D7F8BCD22B80}"/>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19" name="TextBox 618">
          <a:extLst>
            <a:ext uri="{FF2B5EF4-FFF2-40B4-BE49-F238E27FC236}">
              <a16:creationId xmlns:a16="http://schemas.microsoft.com/office/drawing/2014/main" id="{8B18C77A-A1C3-494F-A726-677224E45AB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20" name="TextBox 619">
          <a:extLst>
            <a:ext uri="{FF2B5EF4-FFF2-40B4-BE49-F238E27FC236}">
              <a16:creationId xmlns:a16="http://schemas.microsoft.com/office/drawing/2014/main" id="{177A70AD-4222-4F74-8A8C-0967025E1C4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21" name="TextBox 620">
          <a:extLst>
            <a:ext uri="{FF2B5EF4-FFF2-40B4-BE49-F238E27FC236}">
              <a16:creationId xmlns:a16="http://schemas.microsoft.com/office/drawing/2014/main" id="{EB3C2734-3BDD-4AE6-A352-9ECEA20E41D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22" name="TextBox 621">
          <a:extLst>
            <a:ext uri="{FF2B5EF4-FFF2-40B4-BE49-F238E27FC236}">
              <a16:creationId xmlns:a16="http://schemas.microsoft.com/office/drawing/2014/main" id="{561AF871-6F37-4713-970D-FD3B5F2A155C}"/>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23" name="TextBox 622">
          <a:extLst>
            <a:ext uri="{FF2B5EF4-FFF2-40B4-BE49-F238E27FC236}">
              <a16:creationId xmlns:a16="http://schemas.microsoft.com/office/drawing/2014/main" id="{AD186B4F-7863-4874-BB0C-76E555690DC9}"/>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24" name="TextBox 623">
          <a:extLst>
            <a:ext uri="{FF2B5EF4-FFF2-40B4-BE49-F238E27FC236}">
              <a16:creationId xmlns:a16="http://schemas.microsoft.com/office/drawing/2014/main" id="{49796B28-9DE4-4908-9B1A-00389E88973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25" name="TextBox 624">
          <a:extLst>
            <a:ext uri="{FF2B5EF4-FFF2-40B4-BE49-F238E27FC236}">
              <a16:creationId xmlns:a16="http://schemas.microsoft.com/office/drawing/2014/main" id="{530730F0-5090-406C-BE6F-DF360607F44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26" name="TextBox 625">
          <a:extLst>
            <a:ext uri="{FF2B5EF4-FFF2-40B4-BE49-F238E27FC236}">
              <a16:creationId xmlns:a16="http://schemas.microsoft.com/office/drawing/2014/main" id="{872E63CB-8F6D-47DC-9AC8-D5C77E61B12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27" name="TextBox 626">
          <a:extLst>
            <a:ext uri="{FF2B5EF4-FFF2-40B4-BE49-F238E27FC236}">
              <a16:creationId xmlns:a16="http://schemas.microsoft.com/office/drawing/2014/main" id="{B4776678-8727-40C9-9C2A-40ABB34E64C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28" name="TextBox 627">
          <a:extLst>
            <a:ext uri="{FF2B5EF4-FFF2-40B4-BE49-F238E27FC236}">
              <a16:creationId xmlns:a16="http://schemas.microsoft.com/office/drawing/2014/main" id="{999CC472-9265-4808-882D-63CD431F229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29" name="TextBox 628">
          <a:extLst>
            <a:ext uri="{FF2B5EF4-FFF2-40B4-BE49-F238E27FC236}">
              <a16:creationId xmlns:a16="http://schemas.microsoft.com/office/drawing/2014/main" id="{E54369D9-D31B-49A6-8A82-562878FC69D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30" name="TextBox 629">
          <a:extLst>
            <a:ext uri="{FF2B5EF4-FFF2-40B4-BE49-F238E27FC236}">
              <a16:creationId xmlns:a16="http://schemas.microsoft.com/office/drawing/2014/main" id="{D018B614-D209-48CC-9D6B-E9783C4D941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31" name="TextBox 630">
          <a:extLst>
            <a:ext uri="{FF2B5EF4-FFF2-40B4-BE49-F238E27FC236}">
              <a16:creationId xmlns:a16="http://schemas.microsoft.com/office/drawing/2014/main" id="{DB79E4F4-CC4E-4151-A103-9B875219621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32" name="TextBox 631">
          <a:extLst>
            <a:ext uri="{FF2B5EF4-FFF2-40B4-BE49-F238E27FC236}">
              <a16:creationId xmlns:a16="http://schemas.microsoft.com/office/drawing/2014/main" id="{1707424E-796F-433C-8C2B-E6108FEA28F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33" name="TextBox 632">
          <a:extLst>
            <a:ext uri="{FF2B5EF4-FFF2-40B4-BE49-F238E27FC236}">
              <a16:creationId xmlns:a16="http://schemas.microsoft.com/office/drawing/2014/main" id="{D9641F0C-9FDA-4957-A0B3-3092F5728D6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34" name="TextBox 633">
          <a:extLst>
            <a:ext uri="{FF2B5EF4-FFF2-40B4-BE49-F238E27FC236}">
              <a16:creationId xmlns:a16="http://schemas.microsoft.com/office/drawing/2014/main" id="{1CAAE778-B929-46EF-9155-6162D05BE96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35" name="TextBox 634">
          <a:extLst>
            <a:ext uri="{FF2B5EF4-FFF2-40B4-BE49-F238E27FC236}">
              <a16:creationId xmlns:a16="http://schemas.microsoft.com/office/drawing/2014/main" id="{AD2E1A94-60ED-4CF5-AFD9-6871AD8183B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36" name="TextBox 635">
          <a:extLst>
            <a:ext uri="{FF2B5EF4-FFF2-40B4-BE49-F238E27FC236}">
              <a16:creationId xmlns:a16="http://schemas.microsoft.com/office/drawing/2014/main" id="{6642029D-B645-4D69-9BA8-1F80BA85ECF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37" name="TextBox 636">
          <a:extLst>
            <a:ext uri="{FF2B5EF4-FFF2-40B4-BE49-F238E27FC236}">
              <a16:creationId xmlns:a16="http://schemas.microsoft.com/office/drawing/2014/main" id="{44FB5AAD-9A62-4B0D-89BE-680EFA76ED9E}"/>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38" name="TextBox 637">
          <a:extLst>
            <a:ext uri="{FF2B5EF4-FFF2-40B4-BE49-F238E27FC236}">
              <a16:creationId xmlns:a16="http://schemas.microsoft.com/office/drawing/2014/main" id="{83774405-E44B-487E-9920-2A35D903A42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39" name="TextBox 638">
          <a:extLst>
            <a:ext uri="{FF2B5EF4-FFF2-40B4-BE49-F238E27FC236}">
              <a16:creationId xmlns:a16="http://schemas.microsoft.com/office/drawing/2014/main" id="{3C706AEB-843E-45E4-AFEC-F97BA538751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40" name="TextBox 639">
          <a:extLst>
            <a:ext uri="{FF2B5EF4-FFF2-40B4-BE49-F238E27FC236}">
              <a16:creationId xmlns:a16="http://schemas.microsoft.com/office/drawing/2014/main" id="{DD94B416-15D3-4A73-8CE9-3013FA39388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41" name="TextBox 640">
          <a:extLst>
            <a:ext uri="{FF2B5EF4-FFF2-40B4-BE49-F238E27FC236}">
              <a16:creationId xmlns:a16="http://schemas.microsoft.com/office/drawing/2014/main" id="{8FBAAF11-A5F4-4C78-AD77-37C9387C3F4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42" name="TextBox 641">
          <a:extLst>
            <a:ext uri="{FF2B5EF4-FFF2-40B4-BE49-F238E27FC236}">
              <a16:creationId xmlns:a16="http://schemas.microsoft.com/office/drawing/2014/main" id="{5EEC3FC4-227C-4C97-84D6-9FABE739A35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43" name="TextBox 642">
          <a:extLst>
            <a:ext uri="{FF2B5EF4-FFF2-40B4-BE49-F238E27FC236}">
              <a16:creationId xmlns:a16="http://schemas.microsoft.com/office/drawing/2014/main" id="{070245D2-A8C3-4C5A-B8C2-7D148FF0993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44" name="TextBox 643">
          <a:extLst>
            <a:ext uri="{FF2B5EF4-FFF2-40B4-BE49-F238E27FC236}">
              <a16:creationId xmlns:a16="http://schemas.microsoft.com/office/drawing/2014/main" id="{F778F48E-57D0-4867-BC2B-3F8B7832E57E}"/>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45" name="TextBox 644">
          <a:extLst>
            <a:ext uri="{FF2B5EF4-FFF2-40B4-BE49-F238E27FC236}">
              <a16:creationId xmlns:a16="http://schemas.microsoft.com/office/drawing/2014/main" id="{D44E43C0-A302-4542-B4B5-6CA67A3E4C00}"/>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46" name="TextBox 645">
          <a:extLst>
            <a:ext uri="{FF2B5EF4-FFF2-40B4-BE49-F238E27FC236}">
              <a16:creationId xmlns:a16="http://schemas.microsoft.com/office/drawing/2014/main" id="{8887C2B8-1E85-440E-BFE1-9D4E8487F15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47" name="TextBox 646">
          <a:extLst>
            <a:ext uri="{FF2B5EF4-FFF2-40B4-BE49-F238E27FC236}">
              <a16:creationId xmlns:a16="http://schemas.microsoft.com/office/drawing/2014/main" id="{DC2F435B-0BE2-4E79-B544-F254AFCD2FB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48" name="TextBox 647">
          <a:extLst>
            <a:ext uri="{FF2B5EF4-FFF2-40B4-BE49-F238E27FC236}">
              <a16:creationId xmlns:a16="http://schemas.microsoft.com/office/drawing/2014/main" id="{ABFBB64F-951D-46AB-A1EF-37C3B283A40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49" name="TextBox 648">
          <a:extLst>
            <a:ext uri="{FF2B5EF4-FFF2-40B4-BE49-F238E27FC236}">
              <a16:creationId xmlns:a16="http://schemas.microsoft.com/office/drawing/2014/main" id="{99841A06-21DC-4D81-94A4-88A67BED474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50" name="TextBox 649">
          <a:extLst>
            <a:ext uri="{FF2B5EF4-FFF2-40B4-BE49-F238E27FC236}">
              <a16:creationId xmlns:a16="http://schemas.microsoft.com/office/drawing/2014/main" id="{25A52CD2-22EB-4166-8C3E-88763FAC652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51" name="TextBox 650">
          <a:extLst>
            <a:ext uri="{FF2B5EF4-FFF2-40B4-BE49-F238E27FC236}">
              <a16:creationId xmlns:a16="http://schemas.microsoft.com/office/drawing/2014/main" id="{E50F17CA-0945-4CA0-A39B-1F5256A23CDD}"/>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52" name="TextBox 651">
          <a:extLst>
            <a:ext uri="{FF2B5EF4-FFF2-40B4-BE49-F238E27FC236}">
              <a16:creationId xmlns:a16="http://schemas.microsoft.com/office/drawing/2014/main" id="{07BB25F0-2022-4268-BABD-264156CC7F3D}"/>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53" name="TextBox 652">
          <a:extLst>
            <a:ext uri="{FF2B5EF4-FFF2-40B4-BE49-F238E27FC236}">
              <a16:creationId xmlns:a16="http://schemas.microsoft.com/office/drawing/2014/main" id="{3DE7EB5C-DE6A-4347-BFC8-D7F7872F352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54" name="TextBox 653">
          <a:extLst>
            <a:ext uri="{FF2B5EF4-FFF2-40B4-BE49-F238E27FC236}">
              <a16:creationId xmlns:a16="http://schemas.microsoft.com/office/drawing/2014/main" id="{6E80315B-F43D-4CD7-AD94-DD6B365BD64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55" name="TextBox 654">
          <a:extLst>
            <a:ext uri="{FF2B5EF4-FFF2-40B4-BE49-F238E27FC236}">
              <a16:creationId xmlns:a16="http://schemas.microsoft.com/office/drawing/2014/main" id="{CF57C5F6-6137-4EF5-9D07-4941F9E7141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56" name="TextBox 655">
          <a:extLst>
            <a:ext uri="{FF2B5EF4-FFF2-40B4-BE49-F238E27FC236}">
              <a16:creationId xmlns:a16="http://schemas.microsoft.com/office/drawing/2014/main" id="{11D2DE5F-E6FB-4FD1-A50B-8DC0CAC1E0F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57" name="TextBox 656">
          <a:extLst>
            <a:ext uri="{FF2B5EF4-FFF2-40B4-BE49-F238E27FC236}">
              <a16:creationId xmlns:a16="http://schemas.microsoft.com/office/drawing/2014/main" id="{75B51378-2942-4EAC-97DF-18587B861CC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58" name="TextBox 657">
          <a:extLst>
            <a:ext uri="{FF2B5EF4-FFF2-40B4-BE49-F238E27FC236}">
              <a16:creationId xmlns:a16="http://schemas.microsoft.com/office/drawing/2014/main" id="{DA2F7217-C35B-4BFB-8C2C-9ED213B0999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59" name="TextBox 658">
          <a:extLst>
            <a:ext uri="{FF2B5EF4-FFF2-40B4-BE49-F238E27FC236}">
              <a16:creationId xmlns:a16="http://schemas.microsoft.com/office/drawing/2014/main" id="{3ED19963-8A43-4429-AF16-10E152605BE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60" name="TextBox 659">
          <a:extLst>
            <a:ext uri="{FF2B5EF4-FFF2-40B4-BE49-F238E27FC236}">
              <a16:creationId xmlns:a16="http://schemas.microsoft.com/office/drawing/2014/main" id="{40676A86-57F8-4F15-9F54-AC2D04D6E35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61" name="TextBox 660">
          <a:extLst>
            <a:ext uri="{FF2B5EF4-FFF2-40B4-BE49-F238E27FC236}">
              <a16:creationId xmlns:a16="http://schemas.microsoft.com/office/drawing/2014/main" id="{242EE473-B40E-4D92-AB35-CEA2B44D5EA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62" name="TextBox 661">
          <a:extLst>
            <a:ext uri="{FF2B5EF4-FFF2-40B4-BE49-F238E27FC236}">
              <a16:creationId xmlns:a16="http://schemas.microsoft.com/office/drawing/2014/main" id="{EB7820A9-4E0C-448F-87A4-8A73BBDB4601}"/>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63" name="TextBox 662">
          <a:extLst>
            <a:ext uri="{FF2B5EF4-FFF2-40B4-BE49-F238E27FC236}">
              <a16:creationId xmlns:a16="http://schemas.microsoft.com/office/drawing/2014/main" id="{C616D303-1F73-45E4-8CAC-E54198FDE02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64" name="TextBox 663">
          <a:extLst>
            <a:ext uri="{FF2B5EF4-FFF2-40B4-BE49-F238E27FC236}">
              <a16:creationId xmlns:a16="http://schemas.microsoft.com/office/drawing/2014/main" id="{ACE96317-401D-4F5A-B775-3CFB4F2D22B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65" name="TextBox 664">
          <a:extLst>
            <a:ext uri="{FF2B5EF4-FFF2-40B4-BE49-F238E27FC236}">
              <a16:creationId xmlns:a16="http://schemas.microsoft.com/office/drawing/2014/main" id="{B99F9A80-013F-47B2-939C-E3A47EA45723}"/>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66" name="TextBox 665">
          <a:extLst>
            <a:ext uri="{FF2B5EF4-FFF2-40B4-BE49-F238E27FC236}">
              <a16:creationId xmlns:a16="http://schemas.microsoft.com/office/drawing/2014/main" id="{BABF0CFE-DED6-4871-80D0-A57F6757AF2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67" name="TextBox 666">
          <a:extLst>
            <a:ext uri="{FF2B5EF4-FFF2-40B4-BE49-F238E27FC236}">
              <a16:creationId xmlns:a16="http://schemas.microsoft.com/office/drawing/2014/main" id="{868F71EC-B178-4B4C-AE2A-A9E845378467}"/>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68" name="TextBox 667">
          <a:extLst>
            <a:ext uri="{FF2B5EF4-FFF2-40B4-BE49-F238E27FC236}">
              <a16:creationId xmlns:a16="http://schemas.microsoft.com/office/drawing/2014/main" id="{C45B6377-4E57-4CDB-B6DC-93A840F516D1}"/>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69" name="TextBox 668">
          <a:extLst>
            <a:ext uri="{FF2B5EF4-FFF2-40B4-BE49-F238E27FC236}">
              <a16:creationId xmlns:a16="http://schemas.microsoft.com/office/drawing/2014/main" id="{CBAA1C90-2E09-4E18-AA1C-4E4BF291F05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70" name="TextBox 669">
          <a:extLst>
            <a:ext uri="{FF2B5EF4-FFF2-40B4-BE49-F238E27FC236}">
              <a16:creationId xmlns:a16="http://schemas.microsoft.com/office/drawing/2014/main" id="{A1DBD4F2-7A2E-4F48-A454-C57679DB33DE}"/>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71" name="TextBox 670">
          <a:extLst>
            <a:ext uri="{FF2B5EF4-FFF2-40B4-BE49-F238E27FC236}">
              <a16:creationId xmlns:a16="http://schemas.microsoft.com/office/drawing/2014/main" id="{94D25795-5E12-4C3C-A133-046817F7BB0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72" name="TextBox 671">
          <a:extLst>
            <a:ext uri="{FF2B5EF4-FFF2-40B4-BE49-F238E27FC236}">
              <a16:creationId xmlns:a16="http://schemas.microsoft.com/office/drawing/2014/main" id="{63FCC986-1143-47C0-A3DC-2F30F8BA367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73" name="TextBox 672">
          <a:extLst>
            <a:ext uri="{FF2B5EF4-FFF2-40B4-BE49-F238E27FC236}">
              <a16:creationId xmlns:a16="http://schemas.microsoft.com/office/drawing/2014/main" id="{6CA1F103-9CB9-4768-AFA2-057EABF94453}"/>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74" name="TextBox 673">
          <a:extLst>
            <a:ext uri="{FF2B5EF4-FFF2-40B4-BE49-F238E27FC236}">
              <a16:creationId xmlns:a16="http://schemas.microsoft.com/office/drawing/2014/main" id="{BB944484-E052-4A14-9769-864B6CC8045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75" name="TextBox 674">
          <a:extLst>
            <a:ext uri="{FF2B5EF4-FFF2-40B4-BE49-F238E27FC236}">
              <a16:creationId xmlns:a16="http://schemas.microsoft.com/office/drawing/2014/main" id="{390093E5-CF09-44F9-A173-902941C40830}"/>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76" name="TextBox 675">
          <a:extLst>
            <a:ext uri="{FF2B5EF4-FFF2-40B4-BE49-F238E27FC236}">
              <a16:creationId xmlns:a16="http://schemas.microsoft.com/office/drawing/2014/main" id="{49E0A320-93FA-463F-BDB5-4D13E29208C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77" name="TextBox 676">
          <a:extLst>
            <a:ext uri="{FF2B5EF4-FFF2-40B4-BE49-F238E27FC236}">
              <a16:creationId xmlns:a16="http://schemas.microsoft.com/office/drawing/2014/main" id="{1649D220-E397-4229-B161-65003DBA1E2C}"/>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78" name="TextBox 677">
          <a:extLst>
            <a:ext uri="{FF2B5EF4-FFF2-40B4-BE49-F238E27FC236}">
              <a16:creationId xmlns:a16="http://schemas.microsoft.com/office/drawing/2014/main" id="{5584F57C-B5AD-4804-B020-3233BD89734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79" name="TextBox 678">
          <a:extLst>
            <a:ext uri="{FF2B5EF4-FFF2-40B4-BE49-F238E27FC236}">
              <a16:creationId xmlns:a16="http://schemas.microsoft.com/office/drawing/2014/main" id="{28013575-50E5-47CF-BDF7-B1AE0AC1C5C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80" name="TextBox 679">
          <a:extLst>
            <a:ext uri="{FF2B5EF4-FFF2-40B4-BE49-F238E27FC236}">
              <a16:creationId xmlns:a16="http://schemas.microsoft.com/office/drawing/2014/main" id="{BEE43006-B79B-48C6-B0FF-E784B2D6F2E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81" name="TextBox 680">
          <a:extLst>
            <a:ext uri="{FF2B5EF4-FFF2-40B4-BE49-F238E27FC236}">
              <a16:creationId xmlns:a16="http://schemas.microsoft.com/office/drawing/2014/main" id="{E36BB29E-754A-4A86-931B-68B29FD4B3D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82" name="TextBox 681">
          <a:extLst>
            <a:ext uri="{FF2B5EF4-FFF2-40B4-BE49-F238E27FC236}">
              <a16:creationId xmlns:a16="http://schemas.microsoft.com/office/drawing/2014/main" id="{F343D1CF-9C6A-4C5F-81BE-A5C8C160A3C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83" name="TextBox 682">
          <a:extLst>
            <a:ext uri="{FF2B5EF4-FFF2-40B4-BE49-F238E27FC236}">
              <a16:creationId xmlns:a16="http://schemas.microsoft.com/office/drawing/2014/main" id="{33AAEFE1-5035-45C2-8187-6A7522FF02E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84" name="TextBox 683">
          <a:extLst>
            <a:ext uri="{FF2B5EF4-FFF2-40B4-BE49-F238E27FC236}">
              <a16:creationId xmlns:a16="http://schemas.microsoft.com/office/drawing/2014/main" id="{1696E60E-E18E-4A73-9EAA-00DD02BCABC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85" name="TextBox 684">
          <a:extLst>
            <a:ext uri="{FF2B5EF4-FFF2-40B4-BE49-F238E27FC236}">
              <a16:creationId xmlns:a16="http://schemas.microsoft.com/office/drawing/2014/main" id="{97E015B0-2788-4342-B772-A0AA75D14073}"/>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86" name="TextBox 685">
          <a:extLst>
            <a:ext uri="{FF2B5EF4-FFF2-40B4-BE49-F238E27FC236}">
              <a16:creationId xmlns:a16="http://schemas.microsoft.com/office/drawing/2014/main" id="{DF2348B6-29C8-4BA1-90F8-84335820BCA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87" name="TextBox 686">
          <a:extLst>
            <a:ext uri="{FF2B5EF4-FFF2-40B4-BE49-F238E27FC236}">
              <a16:creationId xmlns:a16="http://schemas.microsoft.com/office/drawing/2014/main" id="{90804463-A015-4320-8E1A-D21FB8EDF43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88" name="TextBox 687">
          <a:extLst>
            <a:ext uri="{FF2B5EF4-FFF2-40B4-BE49-F238E27FC236}">
              <a16:creationId xmlns:a16="http://schemas.microsoft.com/office/drawing/2014/main" id="{7FDA2948-2578-43A5-8F6E-E069F4B25D3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89" name="TextBox 688">
          <a:extLst>
            <a:ext uri="{FF2B5EF4-FFF2-40B4-BE49-F238E27FC236}">
              <a16:creationId xmlns:a16="http://schemas.microsoft.com/office/drawing/2014/main" id="{667F5A38-4414-4B2D-8BBF-CA74ADF1E701}"/>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90" name="TextBox 689">
          <a:extLst>
            <a:ext uri="{FF2B5EF4-FFF2-40B4-BE49-F238E27FC236}">
              <a16:creationId xmlns:a16="http://schemas.microsoft.com/office/drawing/2014/main" id="{975D8717-20FE-44FE-83A8-CCBCEE91215E}"/>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91" name="TextBox 690">
          <a:extLst>
            <a:ext uri="{FF2B5EF4-FFF2-40B4-BE49-F238E27FC236}">
              <a16:creationId xmlns:a16="http://schemas.microsoft.com/office/drawing/2014/main" id="{13F926BD-7A2C-4C8E-B83D-67578859E32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92" name="TextBox 691">
          <a:extLst>
            <a:ext uri="{FF2B5EF4-FFF2-40B4-BE49-F238E27FC236}">
              <a16:creationId xmlns:a16="http://schemas.microsoft.com/office/drawing/2014/main" id="{F1783E73-2DD9-4067-AF5D-BE3A09188BD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93" name="TextBox 692">
          <a:extLst>
            <a:ext uri="{FF2B5EF4-FFF2-40B4-BE49-F238E27FC236}">
              <a16:creationId xmlns:a16="http://schemas.microsoft.com/office/drawing/2014/main" id="{079EA142-76FA-4057-AA55-2BCDBFBB07B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94" name="TextBox 693">
          <a:extLst>
            <a:ext uri="{FF2B5EF4-FFF2-40B4-BE49-F238E27FC236}">
              <a16:creationId xmlns:a16="http://schemas.microsoft.com/office/drawing/2014/main" id="{C1B75440-0CBC-4E60-A630-9AD914AE75B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95" name="TextBox 694">
          <a:extLst>
            <a:ext uri="{FF2B5EF4-FFF2-40B4-BE49-F238E27FC236}">
              <a16:creationId xmlns:a16="http://schemas.microsoft.com/office/drawing/2014/main" id="{AC4273DA-5C78-47E8-ADBE-9AF407953A0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96" name="TextBox 695">
          <a:extLst>
            <a:ext uri="{FF2B5EF4-FFF2-40B4-BE49-F238E27FC236}">
              <a16:creationId xmlns:a16="http://schemas.microsoft.com/office/drawing/2014/main" id="{DF405076-9106-4DC6-BDDB-004432077C1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97" name="TextBox 696">
          <a:extLst>
            <a:ext uri="{FF2B5EF4-FFF2-40B4-BE49-F238E27FC236}">
              <a16:creationId xmlns:a16="http://schemas.microsoft.com/office/drawing/2014/main" id="{2D34D99A-89F6-45B9-A8E6-500907223FE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98" name="TextBox 697">
          <a:extLst>
            <a:ext uri="{FF2B5EF4-FFF2-40B4-BE49-F238E27FC236}">
              <a16:creationId xmlns:a16="http://schemas.microsoft.com/office/drawing/2014/main" id="{D6DEC68E-09AA-4916-95C3-6B30DBD558E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699" name="TextBox 698">
          <a:extLst>
            <a:ext uri="{FF2B5EF4-FFF2-40B4-BE49-F238E27FC236}">
              <a16:creationId xmlns:a16="http://schemas.microsoft.com/office/drawing/2014/main" id="{B8E6A4C4-6086-4652-89C9-2BFA5D4B92C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00" name="TextBox 699">
          <a:extLst>
            <a:ext uri="{FF2B5EF4-FFF2-40B4-BE49-F238E27FC236}">
              <a16:creationId xmlns:a16="http://schemas.microsoft.com/office/drawing/2014/main" id="{3A8DEA29-A66C-4023-8184-3ABBF996285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01" name="TextBox 700">
          <a:extLst>
            <a:ext uri="{FF2B5EF4-FFF2-40B4-BE49-F238E27FC236}">
              <a16:creationId xmlns:a16="http://schemas.microsoft.com/office/drawing/2014/main" id="{9D0B493C-0EFA-475F-8334-E37C77E955E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02" name="TextBox 701">
          <a:extLst>
            <a:ext uri="{FF2B5EF4-FFF2-40B4-BE49-F238E27FC236}">
              <a16:creationId xmlns:a16="http://schemas.microsoft.com/office/drawing/2014/main" id="{19AC1EF6-B888-4E70-AC9A-71646D38DCF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03" name="TextBox 702">
          <a:extLst>
            <a:ext uri="{FF2B5EF4-FFF2-40B4-BE49-F238E27FC236}">
              <a16:creationId xmlns:a16="http://schemas.microsoft.com/office/drawing/2014/main" id="{E71D0BB2-910A-4855-B2B2-DD480A98E99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04" name="TextBox 703">
          <a:extLst>
            <a:ext uri="{FF2B5EF4-FFF2-40B4-BE49-F238E27FC236}">
              <a16:creationId xmlns:a16="http://schemas.microsoft.com/office/drawing/2014/main" id="{E950BC50-CB70-4A44-B2E1-2EE8D6CEFAA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05" name="TextBox 704">
          <a:extLst>
            <a:ext uri="{FF2B5EF4-FFF2-40B4-BE49-F238E27FC236}">
              <a16:creationId xmlns:a16="http://schemas.microsoft.com/office/drawing/2014/main" id="{B11709FF-20EF-407D-B8EE-67274DFEEBB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06" name="TextBox 705">
          <a:extLst>
            <a:ext uri="{FF2B5EF4-FFF2-40B4-BE49-F238E27FC236}">
              <a16:creationId xmlns:a16="http://schemas.microsoft.com/office/drawing/2014/main" id="{AFA39540-7002-4C77-A220-B19901F604E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07" name="TextBox 706">
          <a:extLst>
            <a:ext uri="{FF2B5EF4-FFF2-40B4-BE49-F238E27FC236}">
              <a16:creationId xmlns:a16="http://schemas.microsoft.com/office/drawing/2014/main" id="{4B15F4DC-102D-4E49-AE1F-34A3C0E54789}"/>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08" name="TextBox 707">
          <a:extLst>
            <a:ext uri="{FF2B5EF4-FFF2-40B4-BE49-F238E27FC236}">
              <a16:creationId xmlns:a16="http://schemas.microsoft.com/office/drawing/2014/main" id="{151C821D-6C77-4527-8386-5A65A48E2E7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09" name="TextBox 708">
          <a:extLst>
            <a:ext uri="{FF2B5EF4-FFF2-40B4-BE49-F238E27FC236}">
              <a16:creationId xmlns:a16="http://schemas.microsoft.com/office/drawing/2014/main" id="{52E3C81B-9BE5-417F-BE97-D93495310743}"/>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10" name="TextBox 709">
          <a:extLst>
            <a:ext uri="{FF2B5EF4-FFF2-40B4-BE49-F238E27FC236}">
              <a16:creationId xmlns:a16="http://schemas.microsoft.com/office/drawing/2014/main" id="{65F6D93A-C49C-4612-8EEC-C8D0EBF9B07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11" name="TextBox 710">
          <a:extLst>
            <a:ext uri="{FF2B5EF4-FFF2-40B4-BE49-F238E27FC236}">
              <a16:creationId xmlns:a16="http://schemas.microsoft.com/office/drawing/2014/main" id="{D8C1F4F8-ED81-4060-8CE6-C55C439D2BDE}"/>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12" name="TextBox 711">
          <a:extLst>
            <a:ext uri="{FF2B5EF4-FFF2-40B4-BE49-F238E27FC236}">
              <a16:creationId xmlns:a16="http://schemas.microsoft.com/office/drawing/2014/main" id="{0371626F-E2EE-4EAA-97C1-AA3DD63622FE}"/>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13" name="TextBox 712">
          <a:extLst>
            <a:ext uri="{FF2B5EF4-FFF2-40B4-BE49-F238E27FC236}">
              <a16:creationId xmlns:a16="http://schemas.microsoft.com/office/drawing/2014/main" id="{7592BED4-BFDD-4B66-8FBF-422B5B004E1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14" name="TextBox 713">
          <a:extLst>
            <a:ext uri="{FF2B5EF4-FFF2-40B4-BE49-F238E27FC236}">
              <a16:creationId xmlns:a16="http://schemas.microsoft.com/office/drawing/2014/main" id="{DCEC8D9F-3FD4-440B-B8A5-A1C8F209388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15" name="TextBox 714">
          <a:extLst>
            <a:ext uri="{FF2B5EF4-FFF2-40B4-BE49-F238E27FC236}">
              <a16:creationId xmlns:a16="http://schemas.microsoft.com/office/drawing/2014/main" id="{C64CE2ED-53EC-4C1F-9D41-D0ECACB1DD6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16" name="TextBox 715">
          <a:extLst>
            <a:ext uri="{FF2B5EF4-FFF2-40B4-BE49-F238E27FC236}">
              <a16:creationId xmlns:a16="http://schemas.microsoft.com/office/drawing/2014/main" id="{6D86194B-A618-4260-98FB-06E59476766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17" name="TextBox 716">
          <a:extLst>
            <a:ext uri="{FF2B5EF4-FFF2-40B4-BE49-F238E27FC236}">
              <a16:creationId xmlns:a16="http://schemas.microsoft.com/office/drawing/2014/main" id="{14AD631B-6E07-4236-9C98-83E95A16CE9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18" name="TextBox 717">
          <a:extLst>
            <a:ext uri="{FF2B5EF4-FFF2-40B4-BE49-F238E27FC236}">
              <a16:creationId xmlns:a16="http://schemas.microsoft.com/office/drawing/2014/main" id="{5DB14E47-F7D0-4DDF-99E2-5199FBB85D11}"/>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19" name="TextBox 718">
          <a:extLst>
            <a:ext uri="{FF2B5EF4-FFF2-40B4-BE49-F238E27FC236}">
              <a16:creationId xmlns:a16="http://schemas.microsoft.com/office/drawing/2014/main" id="{726B9DD5-E51E-40FB-86D0-4349E2AFB2A9}"/>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20" name="TextBox 719">
          <a:extLst>
            <a:ext uri="{FF2B5EF4-FFF2-40B4-BE49-F238E27FC236}">
              <a16:creationId xmlns:a16="http://schemas.microsoft.com/office/drawing/2014/main" id="{AD1BA180-776F-4416-85BF-5DE2DFA1636E}"/>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21" name="TextBox 720">
          <a:extLst>
            <a:ext uri="{FF2B5EF4-FFF2-40B4-BE49-F238E27FC236}">
              <a16:creationId xmlns:a16="http://schemas.microsoft.com/office/drawing/2014/main" id="{2C8C224B-93EC-42A8-8AA6-2AC79FCE733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22" name="TextBox 721">
          <a:extLst>
            <a:ext uri="{FF2B5EF4-FFF2-40B4-BE49-F238E27FC236}">
              <a16:creationId xmlns:a16="http://schemas.microsoft.com/office/drawing/2014/main" id="{E1C8B57D-DD25-49D9-8805-C5799403D1E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23" name="TextBox 722">
          <a:extLst>
            <a:ext uri="{FF2B5EF4-FFF2-40B4-BE49-F238E27FC236}">
              <a16:creationId xmlns:a16="http://schemas.microsoft.com/office/drawing/2014/main" id="{FE3562A2-E3BB-4B58-9A76-2302B2A775B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24" name="TextBox 723">
          <a:extLst>
            <a:ext uri="{FF2B5EF4-FFF2-40B4-BE49-F238E27FC236}">
              <a16:creationId xmlns:a16="http://schemas.microsoft.com/office/drawing/2014/main" id="{DB0FB87B-B949-4B2D-83A5-DD7D0F387A3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25" name="TextBox 724">
          <a:extLst>
            <a:ext uri="{FF2B5EF4-FFF2-40B4-BE49-F238E27FC236}">
              <a16:creationId xmlns:a16="http://schemas.microsoft.com/office/drawing/2014/main" id="{8F65AAAF-764E-4A24-990E-BEAFFC135B6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26" name="TextBox 725">
          <a:extLst>
            <a:ext uri="{FF2B5EF4-FFF2-40B4-BE49-F238E27FC236}">
              <a16:creationId xmlns:a16="http://schemas.microsoft.com/office/drawing/2014/main" id="{7B0A405F-826C-4893-92CC-7A0198489AA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27" name="TextBox 726">
          <a:extLst>
            <a:ext uri="{FF2B5EF4-FFF2-40B4-BE49-F238E27FC236}">
              <a16:creationId xmlns:a16="http://schemas.microsoft.com/office/drawing/2014/main" id="{262F9CE1-9250-4E3B-883E-B13596F5C44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28" name="TextBox 727">
          <a:extLst>
            <a:ext uri="{FF2B5EF4-FFF2-40B4-BE49-F238E27FC236}">
              <a16:creationId xmlns:a16="http://schemas.microsoft.com/office/drawing/2014/main" id="{F60B7D05-8B31-4C50-AAC0-17A710C8FF3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29" name="TextBox 728">
          <a:extLst>
            <a:ext uri="{FF2B5EF4-FFF2-40B4-BE49-F238E27FC236}">
              <a16:creationId xmlns:a16="http://schemas.microsoft.com/office/drawing/2014/main" id="{5016D690-80CB-478F-B6C9-215B26B2D95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30" name="TextBox 729">
          <a:extLst>
            <a:ext uri="{FF2B5EF4-FFF2-40B4-BE49-F238E27FC236}">
              <a16:creationId xmlns:a16="http://schemas.microsoft.com/office/drawing/2014/main" id="{5D4E678E-5BF5-4A3B-9433-BB9A442B5A9E}"/>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31" name="TextBox 730">
          <a:extLst>
            <a:ext uri="{FF2B5EF4-FFF2-40B4-BE49-F238E27FC236}">
              <a16:creationId xmlns:a16="http://schemas.microsoft.com/office/drawing/2014/main" id="{8D416C4E-F156-40F5-B610-85490EA1AB8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32" name="TextBox 731">
          <a:extLst>
            <a:ext uri="{FF2B5EF4-FFF2-40B4-BE49-F238E27FC236}">
              <a16:creationId xmlns:a16="http://schemas.microsoft.com/office/drawing/2014/main" id="{6A6078DB-170C-48D3-AECC-CAAC6BBC781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33" name="TextBox 732">
          <a:extLst>
            <a:ext uri="{FF2B5EF4-FFF2-40B4-BE49-F238E27FC236}">
              <a16:creationId xmlns:a16="http://schemas.microsoft.com/office/drawing/2014/main" id="{09F39323-BE8A-4183-935E-C0B6F6A2896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34" name="TextBox 733">
          <a:extLst>
            <a:ext uri="{FF2B5EF4-FFF2-40B4-BE49-F238E27FC236}">
              <a16:creationId xmlns:a16="http://schemas.microsoft.com/office/drawing/2014/main" id="{2198BC68-8825-4C8C-A98F-F35BC881150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35" name="TextBox 734">
          <a:extLst>
            <a:ext uri="{FF2B5EF4-FFF2-40B4-BE49-F238E27FC236}">
              <a16:creationId xmlns:a16="http://schemas.microsoft.com/office/drawing/2014/main" id="{CA7FEE63-8B3F-45FE-86DB-9B6E354BC18E}"/>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36" name="TextBox 735">
          <a:extLst>
            <a:ext uri="{FF2B5EF4-FFF2-40B4-BE49-F238E27FC236}">
              <a16:creationId xmlns:a16="http://schemas.microsoft.com/office/drawing/2014/main" id="{0367094E-8035-44F2-83A2-C4C5535568B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37" name="TextBox 736">
          <a:extLst>
            <a:ext uri="{FF2B5EF4-FFF2-40B4-BE49-F238E27FC236}">
              <a16:creationId xmlns:a16="http://schemas.microsoft.com/office/drawing/2014/main" id="{E11818A3-395C-481E-B25C-A385AED6E7E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38" name="TextBox 737">
          <a:extLst>
            <a:ext uri="{FF2B5EF4-FFF2-40B4-BE49-F238E27FC236}">
              <a16:creationId xmlns:a16="http://schemas.microsoft.com/office/drawing/2014/main" id="{597765CB-F5E6-4B35-B281-7ED95A35C7A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39" name="TextBox 738">
          <a:extLst>
            <a:ext uri="{FF2B5EF4-FFF2-40B4-BE49-F238E27FC236}">
              <a16:creationId xmlns:a16="http://schemas.microsoft.com/office/drawing/2014/main" id="{7E055D65-7C6B-4296-B90A-C6447F80E25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40" name="TextBox 739">
          <a:extLst>
            <a:ext uri="{FF2B5EF4-FFF2-40B4-BE49-F238E27FC236}">
              <a16:creationId xmlns:a16="http://schemas.microsoft.com/office/drawing/2014/main" id="{98482982-FFAC-462E-9CC8-E0459037C12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41" name="TextBox 740">
          <a:extLst>
            <a:ext uri="{FF2B5EF4-FFF2-40B4-BE49-F238E27FC236}">
              <a16:creationId xmlns:a16="http://schemas.microsoft.com/office/drawing/2014/main" id="{799C5FE0-2062-45B9-B747-0C8D7D80601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42" name="TextBox 741">
          <a:extLst>
            <a:ext uri="{FF2B5EF4-FFF2-40B4-BE49-F238E27FC236}">
              <a16:creationId xmlns:a16="http://schemas.microsoft.com/office/drawing/2014/main" id="{F078267D-6165-4A56-AF91-34C7CF2F0E3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43" name="TextBox 742">
          <a:extLst>
            <a:ext uri="{FF2B5EF4-FFF2-40B4-BE49-F238E27FC236}">
              <a16:creationId xmlns:a16="http://schemas.microsoft.com/office/drawing/2014/main" id="{0C18145A-AE29-4571-A10F-4958F3A17A7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44" name="TextBox 743">
          <a:extLst>
            <a:ext uri="{FF2B5EF4-FFF2-40B4-BE49-F238E27FC236}">
              <a16:creationId xmlns:a16="http://schemas.microsoft.com/office/drawing/2014/main" id="{C55D7C86-E96E-4EFE-B92B-CE4236C7705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45" name="TextBox 744">
          <a:extLst>
            <a:ext uri="{FF2B5EF4-FFF2-40B4-BE49-F238E27FC236}">
              <a16:creationId xmlns:a16="http://schemas.microsoft.com/office/drawing/2014/main" id="{DC5723D6-019D-4624-86CA-FE3ECFA6FDA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46" name="TextBox 745">
          <a:extLst>
            <a:ext uri="{FF2B5EF4-FFF2-40B4-BE49-F238E27FC236}">
              <a16:creationId xmlns:a16="http://schemas.microsoft.com/office/drawing/2014/main" id="{D31FA933-1F2B-4C0D-B3E7-F3FE957332E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47" name="TextBox 746">
          <a:extLst>
            <a:ext uri="{FF2B5EF4-FFF2-40B4-BE49-F238E27FC236}">
              <a16:creationId xmlns:a16="http://schemas.microsoft.com/office/drawing/2014/main" id="{6DF6918D-0FD3-4C22-AF30-B9F8A270A0F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48" name="TextBox 747">
          <a:extLst>
            <a:ext uri="{FF2B5EF4-FFF2-40B4-BE49-F238E27FC236}">
              <a16:creationId xmlns:a16="http://schemas.microsoft.com/office/drawing/2014/main" id="{88D65792-6B38-41E5-8F7B-66F07766C14D}"/>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49" name="TextBox 748">
          <a:extLst>
            <a:ext uri="{FF2B5EF4-FFF2-40B4-BE49-F238E27FC236}">
              <a16:creationId xmlns:a16="http://schemas.microsoft.com/office/drawing/2014/main" id="{762B9AF7-ABD5-4211-BC29-ADA5D21FD923}"/>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50" name="TextBox 749">
          <a:extLst>
            <a:ext uri="{FF2B5EF4-FFF2-40B4-BE49-F238E27FC236}">
              <a16:creationId xmlns:a16="http://schemas.microsoft.com/office/drawing/2014/main" id="{1BF9BA42-3770-4314-BE11-F84CD5351F01}"/>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51" name="TextBox 750">
          <a:extLst>
            <a:ext uri="{FF2B5EF4-FFF2-40B4-BE49-F238E27FC236}">
              <a16:creationId xmlns:a16="http://schemas.microsoft.com/office/drawing/2014/main" id="{6F494438-F159-4B35-B488-37D15E84D1F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52" name="TextBox 751">
          <a:extLst>
            <a:ext uri="{FF2B5EF4-FFF2-40B4-BE49-F238E27FC236}">
              <a16:creationId xmlns:a16="http://schemas.microsoft.com/office/drawing/2014/main" id="{F9F677DA-A604-4A68-B2FC-E35B44DEEF3C}"/>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53" name="TextBox 752">
          <a:extLst>
            <a:ext uri="{FF2B5EF4-FFF2-40B4-BE49-F238E27FC236}">
              <a16:creationId xmlns:a16="http://schemas.microsoft.com/office/drawing/2014/main" id="{B15C8B81-FA28-4E8F-AF2C-D6F41CCC87C1}"/>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54" name="TextBox 753">
          <a:extLst>
            <a:ext uri="{FF2B5EF4-FFF2-40B4-BE49-F238E27FC236}">
              <a16:creationId xmlns:a16="http://schemas.microsoft.com/office/drawing/2014/main" id="{2C8B7E81-8CBE-4953-91EC-61E9FCC7B11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55" name="TextBox 754">
          <a:extLst>
            <a:ext uri="{FF2B5EF4-FFF2-40B4-BE49-F238E27FC236}">
              <a16:creationId xmlns:a16="http://schemas.microsoft.com/office/drawing/2014/main" id="{88C68EB4-7A97-4AB5-A170-858208D3FD27}"/>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56" name="TextBox 755">
          <a:extLst>
            <a:ext uri="{FF2B5EF4-FFF2-40B4-BE49-F238E27FC236}">
              <a16:creationId xmlns:a16="http://schemas.microsoft.com/office/drawing/2014/main" id="{3FBF1403-7132-4412-9EFF-0770DD2C0063}"/>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57" name="TextBox 756">
          <a:extLst>
            <a:ext uri="{FF2B5EF4-FFF2-40B4-BE49-F238E27FC236}">
              <a16:creationId xmlns:a16="http://schemas.microsoft.com/office/drawing/2014/main" id="{6DE82976-FF11-4973-9356-99AB891DC57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58" name="TextBox 757">
          <a:extLst>
            <a:ext uri="{FF2B5EF4-FFF2-40B4-BE49-F238E27FC236}">
              <a16:creationId xmlns:a16="http://schemas.microsoft.com/office/drawing/2014/main" id="{8018577A-1A1E-431A-84A4-ECC6BEB1242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59" name="TextBox 758">
          <a:extLst>
            <a:ext uri="{FF2B5EF4-FFF2-40B4-BE49-F238E27FC236}">
              <a16:creationId xmlns:a16="http://schemas.microsoft.com/office/drawing/2014/main" id="{6BCC9632-6196-42A7-89D3-56249BE15B4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60" name="TextBox 759">
          <a:extLst>
            <a:ext uri="{FF2B5EF4-FFF2-40B4-BE49-F238E27FC236}">
              <a16:creationId xmlns:a16="http://schemas.microsoft.com/office/drawing/2014/main" id="{0A3C59B2-A4CF-45DA-955A-B1F7C8D6A32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61" name="TextBox 760">
          <a:extLst>
            <a:ext uri="{FF2B5EF4-FFF2-40B4-BE49-F238E27FC236}">
              <a16:creationId xmlns:a16="http://schemas.microsoft.com/office/drawing/2014/main" id="{7ACCDD57-8B8C-47DC-9E37-53C30A9F289E}"/>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62" name="TextBox 761">
          <a:extLst>
            <a:ext uri="{FF2B5EF4-FFF2-40B4-BE49-F238E27FC236}">
              <a16:creationId xmlns:a16="http://schemas.microsoft.com/office/drawing/2014/main" id="{9DE1135E-58B5-47ED-97A9-A12EE62E603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63" name="TextBox 762">
          <a:extLst>
            <a:ext uri="{FF2B5EF4-FFF2-40B4-BE49-F238E27FC236}">
              <a16:creationId xmlns:a16="http://schemas.microsoft.com/office/drawing/2014/main" id="{F2F2C336-1600-47B0-B802-D3ABA289DAF3}"/>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64" name="TextBox 763">
          <a:extLst>
            <a:ext uri="{FF2B5EF4-FFF2-40B4-BE49-F238E27FC236}">
              <a16:creationId xmlns:a16="http://schemas.microsoft.com/office/drawing/2014/main" id="{E8712032-E4D2-48DD-A78A-53E414B69DD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65" name="TextBox 764">
          <a:extLst>
            <a:ext uri="{FF2B5EF4-FFF2-40B4-BE49-F238E27FC236}">
              <a16:creationId xmlns:a16="http://schemas.microsoft.com/office/drawing/2014/main" id="{E26447F3-29C4-4DF4-B8B4-9C56396AC98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66" name="TextBox 765">
          <a:extLst>
            <a:ext uri="{FF2B5EF4-FFF2-40B4-BE49-F238E27FC236}">
              <a16:creationId xmlns:a16="http://schemas.microsoft.com/office/drawing/2014/main" id="{9CCAF132-C1D0-495C-BE6C-04C9827C7D5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67" name="TextBox 766">
          <a:extLst>
            <a:ext uri="{FF2B5EF4-FFF2-40B4-BE49-F238E27FC236}">
              <a16:creationId xmlns:a16="http://schemas.microsoft.com/office/drawing/2014/main" id="{E23E3878-C9F2-4814-A569-5D9EEDFBAA8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68" name="TextBox 767">
          <a:extLst>
            <a:ext uri="{FF2B5EF4-FFF2-40B4-BE49-F238E27FC236}">
              <a16:creationId xmlns:a16="http://schemas.microsoft.com/office/drawing/2014/main" id="{05CF0006-63A2-4B21-A611-20EEC8755B4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69" name="TextBox 768">
          <a:extLst>
            <a:ext uri="{FF2B5EF4-FFF2-40B4-BE49-F238E27FC236}">
              <a16:creationId xmlns:a16="http://schemas.microsoft.com/office/drawing/2014/main" id="{2985FA9A-9E98-4469-94A6-D0D95A0A4F7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70" name="TextBox 769">
          <a:extLst>
            <a:ext uri="{FF2B5EF4-FFF2-40B4-BE49-F238E27FC236}">
              <a16:creationId xmlns:a16="http://schemas.microsoft.com/office/drawing/2014/main" id="{9F15A23B-9AF1-47E0-AF8A-F7F6BB057DA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71" name="TextBox 770">
          <a:extLst>
            <a:ext uri="{FF2B5EF4-FFF2-40B4-BE49-F238E27FC236}">
              <a16:creationId xmlns:a16="http://schemas.microsoft.com/office/drawing/2014/main" id="{09AD4F26-7FC2-4963-BEFF-CA2E54877533}"/>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72" name="TextBox 771">
          <a:extLst>
            <a:ext uri="{FF2B5EF4-FFF2-40B4-BE49-F238E27FC236}">
              <a16:creationId xmlns:a16="http://schemas.microsoft.com/office/drawing/2014/main" id="{0FAA45BC-DB09-4144-87CF-22EE142DA1B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73" name="TextBox 772">
          <a:extLst>
            <a:ext uri="{FF2B5EF4-FFF2-40B4-BE49-F238E27FC236}">
              <a16:creationId xmlns:a16="http://schemas.microsoft.com/office/drawing/2014/main" id="{3DFC082F-9B4B-46ED-B150-AE92CFEC9B7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74" name="TextBox 773">
          <a:extLst>
            <a:ext uri="{FF2B5EF4-FFF2-40B4-BE49-F238E27FC236}">
              <a16:creationId xmlns:a16="http://schemas.microsoft.com/office/drawing/2014/main" id="{332D28AF-F210-4A00-A58D-E6620D3F071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75" name="TextBox 774">
          <a:extLst>
            <a:ext uri="{FF2B5EF4-FFF2-40B4-BE49-F238E27FC236}">
              <a16:creationId xmlns:a16="http://schemas.microsoft.com/office/drawing/2014/main" id="{E2AFC4DF-0649-4D2D-B129-4FE2C6F3150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76" name="TextBox 775">
          <a:extLst>
            <a:ext uri="{FF2B5EF4-FFF2-40B4-BE49-F238E27FC236}">
              <a16:creationId xmlns:a16="http://schemas.microsoft.com/office/drawing/2014/main" id="{032A0B4C-9B5B-4225-AD30-2E07476264E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77" name="TextBox 776">
          <a:extLst>
            <a:ext uri="{FF2B5EF4-FFF2-40B4-BE49-F238E27FC236}">
              <a16:creationId xmlns:a16="http://schemas.microsoft.com/office/drawing/2014/main" id="{A2A3409E-51D7-44A7-AC85-CDF82AA0B80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78" name="TextBox 777">
          <a:extLst>
            <a:ext uri="{FF2B5EF4-FFF2-40B4-BE49-F238E27FC236}">
              <a16:creationId xmlns:a16="http://schemas.microsoft.com/office/drawing/2014/main" id="{1ABCAD40-E94C-45E4-915A-2B3CD8D36DD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79" name="TextBox 778">
          <a:extLst>
            <a:ext uri="{FF2B5EF4-FFF2-40B4-BE49-F238E27FC236}">
              <a16:creationId xmlns:a16="http://schemas.microsoft.com/office/drawing/2014/main" id="{4E0BBB80-F138-4C60-84A8-A35DF27A066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80" name="TextBox 779">
          <a:extLst>
            <a:ext uri="{FF2B5EF4-FFF2-40B4-BE49-F238E27FC236}">
              <a16:creationId xmlns:a16="http://schemas.microsoft.com/office/drawing/2014/main" id="{608CE7ED-F62D-4815-A6C7-D80FA04455C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81" name="TextBox 780">
          <a:extLst>
            <a:ext uri="{FF2B5EF4-FFF2-40B4-BE49-F238E27FC236}">
              <a16:creationId xmlns:a16="http://schemas.microsoft.com/office/drawing/2014/main" id="{4527C3FD-0F68-44EA-B234-A8B9471A760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82" name="TextBox 781">
          <a:extLst>
            <a:ext uri="{FF2B5EF4-FFF2-40B4-BE49-F238E27FC236}">
              <a16:creationId xmlns:a16="http://schemas.microsoft.com/office/drawing/2014/main" id="{59592D18-25FF-4033-8768-099A19B77AA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83" name="TextBox 782">
          <a:extLst>
            <a:ext uri="{FF2B5EF4-FFF2-40B4-BE49-F238E27FC236}">
              <a16:creationId xmlns:a16="http://schemas.microsoft.com/office/drawing/2014/main" id="{83CAF418-DB3B-4845-B505-EBC808F6F93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84" name="TextBox 783">
          <a:extLst>
            <a:ext uri="{FF2B5EF4-FFF2-40B4-BE49-F238E27FC236}">
              <a16:creationId xmlns:a16="http://schemas.microsoft.com/office/drawing/2014/main" id="{69CF2225-0648-43B1-B686-09B43B9A56AE}"/>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85" name="TextBox 784">
          <a:extLst>
            <a:ext uri="{FF2B5EF4-FFF2-40B4-BE49-F238E27FC236}">
              <a16:creationId xmlns:a16="http://schemas.microsoft.com/office/drawing/2014/main" id="{8D23F519-E383-445A-930D-121CEC8469D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86" name="TextBox 785">
          <a:extLst>
            <a:ext uri="{FF2B5EF4-FFF2-40B4-BE49-F238E27FC236}">
              <a16:creationId xmlns:a16="http://schemas.microsoft.com/office/drawing/2014/main" id="{F4DED04E-B5B5-4030-9C87-671403EEB6A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87" name="TextBox 786">
          <a:extLst>
            <a:ext uri="{FF2B5EF4-FFF2-40B4-BE49-F238E27FC236}">
              <a16:creationId xmlns:a16="http://schemas.microsoft.com/office/drawing/2014/main" id="{07164A9C-64DE-40DF-9850-8685BE7E36A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88" name="TextBox 787">
          <a:extLst>
            <a:ext uri="{FF2B5EF4-FFF2-40B4-BE49-F238E27FC236}">
              <a16:creationId xmlns:a16="http://schemas.microsoft.com/office/drawing/2014/main" id="{F4D58E13-D297-4DFD-860E-B1C19D3B561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89" name="TextBox 788">
          <a:extLst>
            <a:ext uri="{FF2B5EF4-FFF2-40B4-BE49-F238E27FC236}">
              <a16:creationId xmlns:a16="http://schemas.microsoft.com/office/drawing/2014/main" id="{08303E5C-39EC-458E-AF83-2D5A90DE1F7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90" name="TextBox 789">
          <a:extLst>
            <a:ext uri="{FF2B5EF4-FFF2-40B4-BE49-F238E27FC236}">
              <a16:creationId xmlns:a16="http://schemas.microsoft.com/office/drawing/2014/main" id="{BB294C98-1BE6-4D85-A9F5-18308C54ACC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91" name="TextBox 790">
          <a:extLst>
            <a:ext uri="{FF2B5EF4-FFF2-40B4-BE49-F238E27FC236}">
              <a16:creationId xmlns:a16="http://schemas.microsoft.com/office/drawing/2014/main" id="{5D9022FF-88A1-4685-BAFB-151543958E8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92" name="TextBox 791">
          <a:extLst>
            <a:ext uri="{FF2B5EF4-FFF2-40B4-BE49-F238E27FC236}">
              <a16:creationId xmlns:a16="http://schemas.microsoft.com/office/drawing/2014/main" id="{D7D4D9AA-8F4E-4E48-8D1E-DFD768D632D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93" name="TextBox 792">
          <a:extLst>
            <a:ext uri="{FF2B5EF4-FFF2-40B4-BE49-F238E27FC236}">
              <a16:creationId xmlns:a16="http://schemas.microsoft.com/office/drawing/2014/main" id="{E666A86B-15D2-44A2-AFAF-D2A468343A2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94" name="TextBox 793">
          <a:extLst>
            <a:ext uri="{FF2B5EF4-FFF2-40B4-BE49-F238E27FC236}">
              <a16:creationId xmlns:a16="http://schemas.microsoft.com/office/drawing/2014/main" id="{2FCC5E94-3174-4074-8B3B-7ADACA8C7BF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95" name="TextBox 794">
          <a:extLst>
            <a:ext uri="{FF2B5EF4-FFF2-40B4-BE49-F238E27FC236}">
              <a16:creationId xmlns:a16="http://schemas.microsoft.com/office/drawing/2014/main" id="{7917AD8D-FCD8-4021-BAD4-1D25262E1A9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96" name="TextBox 795">
          <a:extLst>
            <a:ext uri="{FF2B5EF4-FFF2-40B4-BE49-F238E27FC236}">
              <a16:creationId xmlns:a16="http://schemas.microsoft.com/office/drawing/2014/main" id="{B52BC6AC-5F56-42B1-8B23-3F13944B064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97" name="TextBox 796">
          <a:extLst>
            <a:ext uri="{FF2B5EF4-FFF2-40B4-BE49-F238E27FC236}">
              <a16:creationId xmlns:a16="http://schemas.microsoft.com/office/drawing/2014/main" id="{B56F0424-8917-486B-BC7E-A152A6659CB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98" name="TextBox 797">
          <a:extLst>
            <a:ext uri="{FF2B5EF4-FFF2-40B4-BE49-F238E27FC236}">
              <a16:creationId xmlns:a16="http://schemas.microsoft.com/office/drawing/2014/main" id="{D5511584-3179-4B5A-A216-4B173333809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799" name="TextBox 798">
          <a:extLst>
            <a:ext uri="{FF2B5EF4-FFF2-40B4-BE49-F238E27FC236}">
              <a16:creationId xmlns:a16="http://schemas.microsoft.com/office/drawing/2014/main" id="{6114B115-2402-4FB4-B349-D654D930A953}"/>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00" name="TextBox 799">
          <a:extLst>
            <a:ext uri="{FF2B5EF4-FFF2-40B4-BE49-F238E27FC236}">
              <a16:creationId xmlns:a16="http://schemas.microsoft.com/office/drawing/2014/main" id="{27D0557A-3496-475D-861D-32FE5560EF9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01" name="TextBox 800">
          <a:extLst>
            <a:ext uri="{FF2B5EF4-FFF2-40B4-BE49-F238E27FC236}">
              <a16:creationId xmlns:a16="http://schemas.microsoft.com/office/drawing/2014/main" id="{06B1FBC3-446A-41BF-80B1-0BB68E65F43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02" name="TextBox 801">
          <a:extLst>
            <a:ext uri="{FF2B5EF4-FFF2-40B4-BE49-F238E27FC236}">
              <a16:creationId xmlns:a16="http://schemas.microsoft.com/office/drawing/2014/main" id="{98F8F87C-8150-493A-9CA3-37D43A9C29A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03" name="TextBox 802">
          <a:extLst>
            <a:ext uri="{FF2B5EF4-FFF2-40B4-BE49-F238E27FC236}">
              <a16:creationId xmlns:a16="http://schemas.microsoft.com/office/drawing/2014/main" id="{24AEDE66-269E-4BFE-8A56-927EC7306E6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04" name="TextBox 803">
          <a:extLst>
            <a:ext uri="{FF2B5EF4-FFF2-40B4-BE49-F238E27FC236}">
              <a16:creationId xmlns:a16="http://schemas.microsoft.com/office/drawing/2014/main" id="{C8C455B8-35D5-4240-B72B-5AAF9B2EAF8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05" name="TextBox 804">
          <a:extLst>
            <a:ext uri="{FF2B5EF4-FFF2-40B4-BE49-F238E27FC236}">
              <a16:creationId xmlns:a16="http://schemas.microsoft.com/office/drawing/2014/main" id="{6E475302-895B-4769-BB56-C5596A74A10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06" name="TextBox 805">
          <a:extLst>
            <a:ext uri="{FF2B5EF4-FFF2-40B4-BE49-F238E27FC236}">
              <a16:creationId xmlns:a16="http://schemas.microsoft.com/office/drawing/2014/main" id="{67158E58-C232-4A70-9933-D5EE1ECF708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07" name="TextBox 806">
          <a:extLst>
            <a:ext uri="{FF2B5EF4-FFF2-40B4-BE49-F238E27FC236}">
              <a16:creationId xmlns:a16="http://schemas.microsoft.com/office/drawing/2014/main" id="{055C97B8-5AC5-4CA5-8352-65C371036A8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08" name="TextBox 807">
          <a:extLst>
            <a:ext uri="{FF2B5EF4-FFF2-40B4-BE49-F238E27FC236}">
              <a16:creationId xmlns:a16="http://schemas.microsoft.com/office/drawing/2014/main" id="{34FB1F49-835A-4D87-9F60-E5F7BB1D211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09" name="TextBox 808">
          <a:extLst>
            <a:ext uri="{FF2B5EF4-FFF2-40B4-BE49-F238E27FC236}">
              <a16:creationId xmlns:a16="http://schemas.microsoft.com/office/drawing/2014/main" id="{24308D95-09EC-4CC0-93B8-846FCAC5A3C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10" name="TextBox 809">
          <a:extLst>
            <a:ext uri="{FF2B5EF4-FFF2-40B4-BE49-F238E27FC236}">
              <a16:creationId xmlns:a16="http://schemas.microsoft.com/office/drawing/2014/main" id="{EB2FF141-D237-4CE1-B632-8A2B77CF716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11" name="TextBox 810">
          <a:extLst>
            <a:ext uri="{FF2B5EF4-FFF2-40B4-BE49-F238E27FC236}">
              <a16:creationId xmlns:a16="http://schemas.microsoft.com/office/drawing/2014/main" id="{101DC86B-8A46-4E4B-8693-E2C93B63F57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12" name="TextBox 811">
          <a:extLst>
            <a:ext uri="{FF2B5EF4-FFF2-40B4-BE49-F238E27FC236}">
              <a16:creationId xmlns:a16="http://schemas.microsoft.com/office/drawing/2014/main" id="{7D05B1C3-01C2-4C63-BE97-01F6E9379F53}"/>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13" name="TextBox 812">
          <a:extLst>
            <a:ext uri="{FF2B5EF4-FFF2-40B4-BE49-F238E27FC236}">
              <a16:creationId xmlns:a16="http://schemas.microsoft.com/office/drawing/2014/main" id="{DE49806A-29D0-4EA8-AFCA-3F1C76C3C8E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14" name="TextBox 813">
          <a:extLst>
            <a:ext uri="{FF2B5EF4-FFF2-40B4-BE49-F238E27FC236}">
              <a16:creationId xmlns:a16="http://schemas.microsoft.com/office/drawing/2014/main" id="{E717BC7C-7C4A-4760-9589-8879FF80453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15" name="TextBox 814">
          <a:extLst>
            <a:ext uri="{FF2B5EF4-FFF2-40B4-BE49-F238E27FC236}">
              <a16:creationId xmlns:a16="http://schemas.microsoft.com/office/drawing/2014/main" id="{B3988BB0-5C06-4654-982C-B18B62C7D5F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16" name="TextBox 815">
          <a:extLst>
            <a:ext uri="{FF2B5EF4-FFF2-40B4-BE49-F238E27FC236}">
              <a16:creationId xmlns:a16="http://schemas.microsoft.com/office/drawing/2014/main" id="{7635F8D1-70DA-464F-87D4-37815334C8A3}"/>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17" name="TextBox 816">
          <a:extLst>
            <a:ext uri="{FF2B5EF4-FFF2-40B4-BE49-F238E27FC236}">
              <a16:creationId xmlns:a16="http://schemas.microsoft.com/office/drawing/2014/main" id="{04710927-6334-49B8-9D3A-80CA76D4FFF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18" name="TextBox 817">
          <a:extLst>
            <a:ext uri="{FF2B5EF4-FFF2-40B4-BE49-F238E27FC236}">
              <a16:creationId xmlns:a16="http://schemas.microsoft.com/office/drawing/2014/main" id="{F382CCC4-051C-42E2-AB29-10DADAA8157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19" name="TextBox 818">
          <a:extLst>
            <a:ext uri="{FF2B5EF4-FFF2-40B4-BE49-F238E27FC236}">
              <a16:creationId xmlns:a16="http://schemas.microsoft.com/office/drawing/2014/main" id="{E7FACC7B-0425-44F7-8E88-23477C9CC75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20" name="TextBox 819">
          <a:extLst>
            <a:ext uri="{FF2B5EF4-FFF2-40B4-BE49-F238E27FC236}">
              <a16:creationId xmlns:a16="http://schemas.microsoft.com/office/drawing/2014/main" id="{411525C7-8638-45A2-8639-63EFBC77656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21" name="TextBox 820">
          <a:extLst>
            <a:ext uri="{FF2B5EF4-FFF2-40B4-BE49-F238E27FC236}">
              <a16:creationId xmlns:a16="http://schemas.microsoft.com/office/drawing/2014/main" id="{C77D6C72-46DD-4751-B848-B397A3973C6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22" name="TextBox 821">
          <a:extLst>
            <a:ext uri="{FF2B5EF4-FFF2-40B4-BE49-F238E27FC236}">
              <a16:creationId xmlns:a16="http://schemas.microsoft.com/office/drawing/2014/main" id="{37BC97B1-90F9-45D8-8D16-4098B1B0C1C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23" name="TextBox 822">
          <a:extLst>
            <a:ext uri="{FF2B5EF4-FFF2-40B4-BE49-F238E27FC236}">
              <a16:creationId xmlns:a16="http://schemas.microsoft.com/office/drawing/2014/main" id="{050DE67F-2D5D-4837-9F8A-283F3521C2F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24" name="TextBox 823">
          <a:extLst>
            <a:ext uri="{FF2B5EF4-FFF2-40B4-BE49-F238E27FC236}">
              <a16:creationId xmlns:a16="http://schemas.microsoft.com/office/drawing/2014/main" id="{26323B1C-2450-4349-A4B4-8A6C1AE5DAF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25" name="TextBox 824">
          <a:extLst>
            <a:ext uri="{FF2B5EF4-FFF2-40B4-BE49-F238E27FC236}">
              <a16:creationId xmlns:a16="http://schemas.microsoft.com/office/drawing/2014/main" id="{F84887FA-B8CE-4C7C-8923-2AF72AB96B1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26" name="TextBox 825">
          <a:extLst>
            <a:ext uri="{FF2B5EF4-FFF2-40B4-BE49-F238E27FC236}">
              <a16:creationId xmlns:a16="http://schemas.microsoft.com/office/drawing/2014/main" id="{31AF13C1-0441-4623-902C-2555EE42E92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27" name="TextBox 826">
          <a:extLst>
            <a:ext uri="{FF2B5EF4-FFF2-40B4-BE49-F238E27FC236}">
              <a16:creationId xmlns:a16="http://schemas.microsoft.com/office/drawing/2014/main" id="{72AAF321-40DC-43AA-AFCF-EA8A357798F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28" name="TextBox 827">
          <a:extLst>
            <a:ext uri="{FF2B5EF4-FFF2-40B4-BE49-F238E27FC236}">
              <a16:creationId xmlns:a16="http://schemas.microsoft.com/office/drawing/2014/main" id="{76FA095E-CB41-4688-A9ED-2D082BA609E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29" name="TextBox 828">
          <a:extLst>
            <a:ext uri="{FF2B5EF4-FFF2-40B4-BE49-F238E27FC236}">
              <a16:creationId xmlns:a16="http://schemas.microsoft.com/office/drawing/2014/main" id="{60746C5F-91ED-4B41-A5F9-580D61E57C13}"/>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30" name="TextBox 829">
          <a:extLst>
            <a:ext uri="{FF2B5EF4-FFF2-40B4-BE49-F238E27FC236}">
              <a16:creationId xmlns:a16="http://schemas.microsoft.com/office/drawing/2014/main" id="{6E289C2A-9448-43FB-8868-78AC370F643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31" name="TextBox 830">
          <a:extLst>
            <a:ext uri="{FF2B5EF4-FFF2-40B4-BE49-F238E27FC236}">
              <a16:creationId xmlns:a16="http://schemas.microsoft.com/office/drawing/2014/main" id="{B876762F-0A90-40AB-BCAC-E317DB8FBC1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32" name="TextBox 831">
          <a:extLst>
            <a:ext uri="{FF2B5EF4-FFF2-40B4-BE49-F238E27FC236}">
              <a16:creationId xmlns:a16="http://schemas.microsoft.com/office/drawing/2014/main" id="{D1AB88A4-5623-44AF-B18F-C65E65F970D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33" name="TextBox 832">
          <a:extLst>
            <a:ext uri="{FF2B5EF4-FFF2-40B4-BE49-F238E27FC236}">
              <a16:creationId xmlns:a16="http://schemas.microsoft.com/office/drawing/2014/main" id="{F331229B-6D0E-489D-9487-EEAE40E86CB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34" name="TextBox 833">
          <a:extLst>
            <a:ext uri="{FF2B5EF4-FFF2-40B4-BE49-F238E27FC236}">
              <a16:creationId xmlns:a16="http://schemas.microsoft.com/office/drawing/2014/main" id="{2588964F-0880-4B5A-86BD-B0E27F9D0F1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35" name="TextBox 834">
          <a:extLst>
            <a:ext uri="{FF2B5EF4-FFF2-40B4-BE49-F238E27FC236}">
              <a16:creationId xmlns:a16="http://schemas.microsoft.com/office/drawing/2014/main" id="{023C3350-5BC6-41B8-A430-926E352F86D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36" name="TextBox 835">
          <a:extLst>
            <a:ext uri="{FF2B5EF4-FFF2-40B4-BE49-F238E27FC236}">
              <a16:creationId xmlns:a16="http://schemas.microsoft.com/office/drawing/2014/main" id="{F3771F72-14E5-4AE3-B3B7-250FA57BF65E}"/>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37" name="TextBox 836">
          <a:extLst>
            <a:ext uri="{FF2B5EF4-FFF2-40B4-BE49-F238E27FC236}">
              <a16:creationId xmlns:a16="http://schemas.microsoft.com/office/drawing/2014/main" id="{12A171F4-98B6-4E7B-AF31-E30D62B1119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38" name="TextBox 837">
          <a:extLst>
            <a:ext uri="{FF2B5EF4-FFF2-40B4-BE49-F238E27FC236}">
              <a16:creationId xmlns:a16="http://schemas.microsoft.com/office/drawing/2014/main" id="{A57904C6-EE8D-4F6E-B5BD-20A835E72D3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39" name="TextBox 838">
          <a:extLst>
            <a:ext uri="{FF2B5EF4-FFF2-40B4-BE49-F238E27FC236}">
              <a16:creationId xmlns:a16="http://schemas.microsoft.com/office/drawing/2014/main" id="{FC727149-6D5C-4DE4-909B-BB7BFA72108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40" name="TextBox 839">
          <a:extLst>
            <a:ext uri="{FF2B5EF4-FFF2-40B4-BE49-F238E27FC236}">
              <a16:creationId xmlns:a16="http://schemas.microsoft.com/office/drawing/2014/main" id="{61BE6C9E-ED42-42E4-92E9-2D3BF5D8607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41" name="TextBox 840">
          <a:extLst>
            <a:ext uri="{FF2B5EF4-FFF2-40B4-BE49-F238E27FC236}">
              <a16:creationId xmlns:a16="http://schemas.microsoft.com/office/drawing/2014/main" id="{7B6CF290-8605-4E0D-960B-551A99969B2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42" name="TextBox 841">
          <a:extLst>
            <a:ext uri="{FF2B5EF4-FFF2-40B4-BE49-F238E27FC236}">
              <a16:creationId xmlns:a16="http://schemas.microsoft.com/office/drawing/2014/main" id="{9075568A-87F7-4EF9-A741-CADCE75F464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43" name="TextBox 842">
          <a:extLst>
            <a:ext uri="{FF2B5EF4-FFF2-40B4-BE49-F238E27FC236}">
              <a16:creationId xmlns:a16="http://schemas.microsoft.com/office/drawing/2014/main" id="{60D00B79-B6B6-4DBD-9537-88AE9367560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44" name="TextBox 843">
          <a:extLst>
            <a:ext uri="{FF2B5EF4-FFF2-40B4-BE49-F238E27FC236}">
              <a16:creationId xmlns:a16="http://schemas.microsoft.com/office/drawing/2014/main" id="{95F5C238-9B92-42D3-9246-282D98C12F5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45" name="TextBox 844">
          <a:extLst>
            <a:ext uri="{FF2B5EF4-FFF2-40B4-BE49-F238E27FC236}">
              <a16:creationId xmlns:a16="http://schemas.microsoft.com/office/drawing/2014/main" id="{C77B1F1F-397A-451D-AA4D-B74D0B09EE83}"/>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46" name="TextBox 845">
          <a:extLst>
            <a:ext uri="{FF2B5EF4-FFF2-40B4-BE49-F238E27FC236}">
              <a16:creationId xmlns:a16="http://schemas.microsoft.com/office/drawing/2014/main" id="{E513A641-1B71-4ECE-A375-98A876E82F1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47" name="TextBox 846">
          <a:extLst>
            <a:ext uri="{FF2B5EF4-FFF2-40B4-BE49-F238E27FC236}">
              <a16:creationId xmlns:a16="http://schemas.microsoft.com/office/drawing/2014/main" id="{E3B197B6-0001-4BBD-8D26-C600A5FD0F6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48" name="TextBox 847">
          <a:extLst>
            <a:ext uri="{FF2B5EF4-FFF2-40B4-BE49-F238E27FC236}">
              <a16:creationId xmlns:a16="http://schemas.microsoft.com/office/drawing/2014/main" id="{FD07C009-E2A8-4C9D-9630-8604B9FC0CBE}"/>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49" name="TextBox 848">
          <a:extLst>
            <a:ext uri="{FF2B5EF4-FFF2-40B4-BE49-F238E27FC236}">
              <a16:creationId xmlns:a16="http://schemas.microsoft.com/office/drawing/2014/main" id="{F0EEA21C-1501-4B0C-AA0F-DA28C30F733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50" name="TextBox 849">
          <a:extLst>
            <a:ext uri="{FF2B5EF4-FFF2-40B4-BE49-F238E27FC236}">
              <a16:creationId xmlns:a16="http://schemas.microsoft.com/office/drawing/2014/main" id="{51ACF877-DDBF-472E-BF09-3DBBC7CC6D0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51" name="TextBox 850">
          <a:extLst>
            <a:ext uri="{FF2B5EF4-FFF2-40B4-BE49-F238E27FC236}">
              <a16:creationId xmlns:a16="http://schemas.microsoft.com/office/drawing/2014/main" id="{B7550073-610C-40EF-B6A5-FEF62C5E442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52" name="TextBox 851">
          <a:extLst>
            <a:ext uri="{FF2B5EF4-FFF2-40B4-BE49-F238E27FC236}">
              <a16:creationId xmlns:a16="http://schemas.microsoft.com/office/drawing/2014/main" id="{F171121C-C1AB-4E1A-9237-DA186494057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53" name="TextBox 852">
          <a:extLst>
            <a:ext uri="{FF2B5EF4-FFF2-40B4-BE49-F238E27FC236}">
              <a16:creationId xmlns:a16="http://schemas.microsoft.com/office/drawing/2014/main" id="{DA545D82-B2BB-42BF-80DA-5A5BF8A3658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54" name="TextBox 853">
          <a:extLst>
            <a:ext uri="{FF2B5EF4-FFF2-40B4-BE49-F238E27FC236}">
              <a16:creationId xmlns:a16="http://schemas.microsoft.com/office/drawing/2014/main" id="{1C46D8F4-47D3-40DB-817A-F665E48A894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55" name="TextBox 854">
          <a:extLst>
            <a:ext uri="{FF2B5EF4-FFF2-40B4-BE49-F238E27FC236}">
              <a16:creationId xmlns:a16="http://schemas.microsoft.com/office/drawing/2014/main" id="{95B7CC2B-0944-4F2B-92FD-59B8D5C74EF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56" name="TextBox 855">
          <a:extLst>
            <a:ext uri="{FF2B5EF4-FFF2-40B4-BE49-F238E27FC236}">
              <a16:creationId xmlns:a16="http://schemas.microsoft.com/office/drawing/2014/main" id="{AA6BF313-683D-4F04-B284-D6E7DEDC75C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57" name="TextBox 856">
          <a:extLst>
            <a:ext uri="{FF2B5EF4-FFF2-40B4-BE49-F238E27FC236}">
              <a16:creationId xmlns:a16="http://schemas.microsoft.com/office/drawing/2014/main" id="{32FFEBA4-3A80-4E08-8F94-78FB5342E00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58" name="TextBox 857">
          <a:extLst>
            <a:ext uri="{FF2B5EF4-FFF2-40B4-BE49-F238E27FC236}">
              <a16:creationId xmlns:a16="http://schemas.microsoft.com/office/drawing/2014/main" id="{AA775AE0-3EFD-4FD8-8DF2-5B134AE1557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59" name="TextBox 858">
          <a:extLst>
            <a:ext uri="{FF2B5EF4-FFF2-40B4-BE49-F238E27FC236}">
              <a16:creationId xmlns:a16="http://schemas.microsoft.com/office/drawing/2014/main" id="{EF6ED274-C81E-4F31-AE6A-EB70C8D3EF5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60" name="TextBox 859">
          <a:extLst>
            <a:ext uri="{FF2B5EF4-FFF2-40B4-BE49-F238E27FC236}">
              <a16:creationId xmlns:a16="http://schemas.microsoft.com/office/drawing/2014/main" id="{844C385D-EF5A-4BCD-A0B0-58013B1A84B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61" name="TextBox 860">
          <a:extLst>
            <a:ext uri="{FF2B5EF4-FFF2-40B4-BE49-F238E27FC236}">
              <a16:creationId xmlns:a16="http://schemas.microsoft.com/office/drawing/2014/main" id="{269F0522-ECC8-42CE-BE66-049AF5C68FD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62" name="TextBox 861">
          <a:extLst>
            <a:ext uri="{FF2B5EF4-FFF2-40B4-BE49-F238E27FC236}">
              <a16:creationId xmlns:a16="http://schemas.microsoft.com/office/drawing/2014/main" id="{61E0C347-9947-4666-BC1D-4BB847272B9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63" name="TextBox 862">
          <a:extLst>
            <a:ext uri="{FF2B5EF4-FFF2-40B4-BE49-F238E27FC236}">
              <a16:creationId xmlns:a16="http://schemas.microsoft.com/office/drawing/2014/main" id="{84ED4106-9932-43C3-A14A-2D59E2F7526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64" name="TextBox 863">
          <a:extLst>
            <a:ext uri="{FF2B5EF4-FFF2-40B4-BE49-F238E27FC236}">
              <a16:creationId xmlns:a16="http://schemas.microsoft.com/office/drawing/2014/main" id="{A7541D10-1975-4114-84D0-1764A6CE5FD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65" name="TextBox 864">
          <a:extLst>
            <a:ext uri="{FF2B5EF4-FFF2-40B4-BE49-F238E27FC236}">
              <a16:creationId xmlns:a16="http://schemas.microsoft.com/office/drawing/2014/main" id="{7DB4A632-004F-4DFD-9291-F189E1CA494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66" name="TextBox 865">
          <a:extLst>
            <a:ext uri="{FF2B5EF4-FFF2-40B4-BE49-F238E27FC236}">
              <a16:creationId xmlns:a16="http://schemas.microsoft.com/office/drawing/2014/main" id="{D66F6CAB-8E78-4907-AEC6-C53DBB18FA6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67" name="TextBox 866">
          <a:extLst>
            <a:ext uri="{FF2B5EF4-FFF2-40B4-BE49-F238E27FC236}">
              <a16:creationId xmlns:a16="http://schemas.microsoft.com/office/drawing/2014/main" id="{80033D44-F8F8-49F7-8B82-0AEA6905F82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68" name="TextBox 867">
          <a:extLst>
            <a:ext uri="{FF2B5EF4-FFF2-40B4-BE49-F238E27FC236}">
              <a16:creationId xmlns:a16="http://schemas.microsoft.com/office/drawing/2014/main" id="{4869CC21-A3AC-4198-A072-254C72611FF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69" name="TextBox 868">
          <a:extLst>
            <a:ext uri="{FF2B5EF4-FFF2-40B4-BE49-F238E27FC236}">
              <a16:creationId xmlns:a16="http://schemas.microsoft.com/office/drawing/2014/main" id="{0E111DFB-CB3F-4831-B50F-A8ADD27BD7E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70" name="TextBox 869">
          <a:extLst>
            <a:ext uri="{FF2B5EF4-FFF2-40B4-BE49-F238E27FC236}">
              <a16:creationId xmlns:a16="http://schemas.microsoft.com/office/drawing/2014/main" id="{4C6239C4-127B-418D-BE85-D601384D7A3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71" name="TextBox 870">
          <a:extLst>
            <a:ext uri="{FF2B5EF4-FFF2-40B4-BE49-F238E27FC236}">
              <a16:creationId xmlns:a16="http://schemas.microsoft.com/office/drawing/2014/main" id="{6E881451-D744-4F0A-8AF6-1BCB7B02A09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72" name="TextBox 871">
          <a:extLst>
            <a:ext uri="{FF2B5EF4-FFF2-40B4-BE49-F238E27FC236}">
              <a16:creationId xmlns:a16="http://schemas.microsoft.com/office/drawing/2014/main" id="{B6A1EE45-1F80-4AB8-9B9C-3BE9FE9A9C3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73" name="TextBox 872">
          <a:extLst>
            <a:ext uri="{FF2B5EF4-FFF2-40B4-BE49-F238E27FC236}">
              <a16:creationId xmlns:a16="http://schemas.microsoft.com/office/drawing/2014/main" id="{673E30F6-03FE-480B-BBD9-020A5E7C1EF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74" name="TextBox 873">
          <a:extLst>
            <a:ext uri="{FF2B5EF4-FFF2-40B4-BE49-F238E27FC236}">
              <a16:creationId xmlns:a16="http://schemas.microsoft.com/office/drawing/2014/main" id="{312AC258-482F-4AB7-B180-A9D2AFDE5BF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75" name="TextBox 874">
          <a:extLst>
            <a:ext uri="{FF2B5EF4-FFF2-40B4-BE49-F238E27FC236}">
              <a16:creationId xmlns:a16="http://schemas.microsoft.com/office/drawing/2014/main" id="{851B7462-8EBB-4B7F-90BC-4B6154CF20B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76" name="TextBox 875">
          <a:extLst>
            <a:ext uri="{FF2B5EF4-FFF2-40B4-BE49-F238E27FC236}">
              <a16:creationId xmlns:a16="http://schemas.microsoft.com/office/drawing/2014/main" id="{4C833F26-287F-4A45-95AC-B012EC6F25D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77" name="TextBox 876">
          <a:extLst>
            <a:ext uri="{FF2B5EF4-FFF2-40B4-BE49-F238E27FC236}">
              <a16:creationId xmlns:a16="http://schemas.microsoft.com/office/drawing/2014/main" id="{EFE43FE4-CDC8-4927-BE1B-29502C74AC3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78" name="TextBox 877">
          <a:extLst>
            <a:ext uri="{FF2B5EF4-FFF2-40B4-BE49-F238E27FC236}">
              <a16:creationId xmlns:a16="http://schemas.microsoft.com/office/drawing/2014/main" id="{11BD2E23-E967-4D73-9354-4F6E2782CFC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79" name="TextBox 878">
          <a:extLst>
            <a:ext uri="{FF2B5EF4-FFF2-40B4-BE49-F238E27FC236}">
              <a16:creationId xmlns:a16="http://schemas.microsoft.com/office/drawing/2014/main" id="{1808E540-5FFA-4941-8C55-460EB11ED08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80" name="TextBox 879">
          <a:extLst>
            <a:ext uri="{FF2B5EF4-FFF2-40B4-BE49-F238E27FC236}">
              <a16:creationId xmlns:a16="http://schemas.microsoft.com/office/drawing/2014/main" id="{AA38D924-5570-4BE9-AB7E-9F7A1293699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81" name="TextBox 880">
          <a:extLst>
            <a:ext uri="{FF2B5EF4-FFF2-40B4-BE49-F238E27FC236}">
              <a16:creationId xmlns:a16="http://schemas.microsoft.com/office/drawing/2014/main" id="{06CBBCCF-9860-48AA-A099-2DB4D734085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82" name="TextBox 881">
          <a:extLst>
            <a:ext uri="{FF2B5EF4-FFF2-40B4-BE49-F238E27FC236}">
              <a16:creationId xmlns:a16="http://schemas.microsoft.com/office/drawing/2014/main" id="{1288A1D3-B84B-4FF4-A577-C355470137D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83" name="TextBox 882">
          <a:extLst>
            <a:ext uri="{FF2B5EF4-FFF2-40B4-BE49-F238E27FC236}">
              <a16:creationId xmlns:a16="http://schemas.microsoft.com/office/drawing/2014/main" id="{9E3AE12A-97D9-47C4-AAF8-FA4A7C0CD60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84" name="TextBox 883">
          <a:extLst>
            <a:ext uri="{FF2B5EF4-FFF2-40B4-BE49-F238E27FC236}">
              <a16:creationId xmlns:a16="http://schemas.microsoft.com/office/drawing/2014/main" id="{90460D88-EA25-43B8-976D-26DD945C217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85" name="TextBox 884">
          <a:extLst>
            <a:ext uri="{FF2B5EF4-FFF2-40B4-BE49-F238E27FC236}">
              <a16:creationId xmlns:a16="http://schemas.microsoft.com/office/drawing/2014/main" id="{E8127AB6-747E-4AE6-87CF-E8EDCFF3C80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86" name="TextBox 885">
          <a:extLst>
            <a:ext uri="{FF2B5EF4-FFF2-40B4-BE49-F238E27FC236}">
              <a16:creationId xmlns:a16="http://schemas.microsoft.com/office/drawing/2014/main" id="{FB817C8D-102C-45FD-8B31-060974C69BC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87" name="TextBox 886">
          <a:extLst>
            <a:ext uri="{FF2B5EF4-FFF2-40B4-BE49-F238E27FC236}">
              <a16:creationId xmlns:a16="http://schemas.microsoft.com/office/drawing/2014/main" id="{37F0FA20-F013-40C8-8156-3E5E915907B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88" name="TextBox 887">
          <a:extLst>
            <a:ext uri="{FF2B5EF4-FFF2-40B4-BE49-F238E27FC236}">
              <a16:creationId xmlns:a16="http://schemas.microsoft.com/office/drawing/2014/main" id="{43751315-B92F-4AF9-AAFC-218B1ABF851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89" name="TextBox 888">
          <a:extLst>
            <a:ext uri="{FF2B5EF4-FFF2-40B4-BE49-F238E27FC236}">
              <a16:creationId xmlns:a16="http://schemas.microsoft.com/office/drawing/2014/main" id="{30B5830E-63F6-487F-9C48-5E24F238EAB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90" name="TextBox 889">
          <a:extLst>
            <a:ext uri="{FF2B5EF4-FFF2-40B4-BE49-F238E27FC236}">
              <a16:creationId xmlns:a16="http://schemas.microsoft.com/office/drawing/2014/main" id="{7305ACD6-F598-4248-8E56-376B9ABC07F4}"/>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91" name="TextBox 890">
          <a:extLst>
            <a:ext uri="{FF2B5EF4-FFF2-40B4-BE49-F238E27FC236}">
              <a16:creationId xmlns:a16="http://schemas.microsoft.com/office/drawing/2014/main" id="{6CAD2585-784D-405E-A0B3-487812C0E2B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92" name="TextBox 891">
          <a:extLst>
            <a:ext uri="{FF2B5EF4-FFF2-40B4-BE49-F238E27FC236}">
              <a16:creationId xmlns:a16="http://schemas.microsoft.com/office/drawing/2014/main" id="{FD7E87C1-F3D3-4397-817C-34A6DC38863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93" name="TextBox 892">
          <a:extLst>
            <a:ext uri="{FF2B5EF4-FFF2-40B4-BE49-F238E27FC236}">
              <a16:creationId xmlns:a16="http://schemas.microsoft.com/office/drawing/2014/main" id="{868F6755-179E-47E4-AD63-58050440CA3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94" name="TextBox 893">
          <a:extLst>
            <a:ext uri="{FF2B5EF4-FFF2-40B4-BE49-F238E27FC236}">
              <a16:creationId xmlns:a16="http://schemas.microsoft.com/office/drawing/2014/main" id="{04674314-71B3-46D0-B675-C23D8D8A9BC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95" name="TextBox 894">
          <a:extLst>
            <a:ext uri="{FF2B5EF4-FFF2-40B4-BE49-F238E27FC236}">
              <a16:creationId xmlns:a16="http://schemas.microsoft.com/office/drawing/2014/main" id="{2F8E9005-243D-4DC4-8BD6-EF61AAC60A4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96" name="TextBox 895">
          <a:extLst>
            <a:ext uri="{FF2B5EF4-FFF2-40B4-BE49-F238E27FC236}">
              <a16:creationId xmlns:a16="http://schemas.microsoft.com/office/drawing/2014/main" id="{98A9F45A-03B1-4DE3-A632-401D50589D7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97" name="TextBox 896">
          <a:extLst>
            <a:ext uri="{FF2B5EF4-FFF2-40B4-BE49-F238E27FC236}">
              <a16:creationId xmlns:a16="http://schemas.microsoft.com/office/drawing/2014/main" id="{8AF09CB6-5A28-4F04-8DDD-94374781B78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98" name="TextBox 897">
          <a:extLst>
            <a:ext uri="{FF2B5EF4-FFF2-40B4-BE49-F238E27FC236}">
              <a16:creationId xmlns:a16="http://schemas.microsoft.com/office/drawing/2014/main" id="{AD348CDC-194A-4970-B3D3-24DA9788D37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899" name="TextBox 898">
          <a:extLst>
            <a:ext uri="{FF2B5EF4-FFF2-40B4-BE49-F238E27FC236}">
              <a16:creationId xmlns:a16="http://schemas.microsoft.com/office/drawing/2014/main" id="{FB3CAC35-28AF-4A40-B190-8CC3EF6C3E6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00" name="TextBox 899">
          <a:extLst>
            <a:ext uri="{FF2B5EF4-FFF2-40B4-BE49-F238E27FC236}">
              <a16:creationId xmlns:a16="http://schemas.microsoft.com/office/drawing/2014/main" id="{BF161648-8CB1-4CF9-AC30-FDC2E916C6C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01" name="TextBox 900">
          <a:extLst>
            <a:ext uri="{FF2B5EF4-FFF2-40B4-BE49-F238E27FC236}">
              <a16:creationId xmlns:a16="http://schemas.microsoft.com/office/drawing/2014/main" id="{C2B80F33-5466-4EF9-B3AA-007710FD42F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02" name="TextBox 901">
          <a:extLst>
            <a:ext uri="{FF2B5EF4-FFF2-40B4-BE49-F238E27FC236}">
              <a16:creationId xmlns:a16="http://schemas.microsoft.com/office/drawing/2014/main" id="{9C3250E9-EA6B-4D83-8B57-0AD408A1B70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03" name="TextBox 902">
          <a:extLst>
            <a:ext uri="{FF2B5EF4-FFF2-40B4-BE49-F238E27FC236}">
              <a16:creationId xmlns:a16="http://schemas.microsoft.com/office/drawing/2014/main" id="{A1B214CD-1A12-4C51-B619-D1541EF57D6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04" name="TextBox 903">
          <a:extLst>
            <a:ext uri="{FF2B5EF4-FFF2-40B4-BE49-F238E27FC236}">
              <a16:creationId xmlns:a16="http://schemas.microsoft.com/office/drawing/2014/main" id="{1AD5589D-0483-4D83-95A4-BC84DE0FFC2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05" name="TextBox 904">
          <a:extLst>
            <a:ext uri="{FF2B5EF4-FFF2-40B4-BE49-F238E27FC236}">
              <a16:creationId xmlns:a16="http://schemas.microsoft.com/office/drawing/2014/main" id="{2326F685-09BE-47B1-97E6-6EE3BD8D34F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06" name="TextBox 905">
          <a:extLst>
            <a:ext uri="{FF2B5EF4-FFF2-40B4-BE49-F238E27FC236}">
              <a16:creationId xmlns:a16="http://schemas.microsoft.com/office/drawing/2014/main" id="{3B124471-704C-4CF1-B210-898E2EAFCD7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07" name="TextBox 906">
          <a:extLst>
            <a:ext uri="{FF2B5EF4-FFF2-40B4-BE49-F238E27FC236}">
              <a16:creationId xmlns:a16="http://schemas.microsoft.com/office/drawing/2014/main" id="{6907C8AE-C459-4AB2-9F32-045E6CED82C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08" name="TextBox 907">
          <a:extLst>
            <a:ext uri="{FF2B5EF4-FFF2-40B4-BE49-F238E27FC236}">
              <a16:creationId xmlns:a16="http://schemas.microsoft.com/office/drawing/2014/main" id="{65548805-5BEF-482B-ABDB-E6296BD97BF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09" name="TextBox 908">
          <a:extLst>
            <a:ext uri="{FF2B5EF4-FFF2-40B4-BE49-F238E27FC236}">
              <a16:creationId xmlns:a16="http://schemas.microsoft.com/office/drawing/2014/main" id="{B9801C45-5905-401E-BF6D-D26BA7DF6AA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10" name="TextBox 909">
          <a:extLst>
            <a:ext uri="{FF2B5EF4-FFF2-40B4-BE49-F238E27FC236}">
              <a16:creationId xmlns:a16="http://schemas.microsoft.com/office/drawing/2014/main" id="{73215CFD-51D6-435B-8D5A-A36396395A5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11" name="TextBox 910">
          <a:extLst>
            <a:ext uri="{FF2B5EF4-FFF2-40B4-BE49-F238E27FC236}">
              <a16:creationId xmlns:a16="http://schemas.microsoft.com/office/drawing/2014/main" id="{3057C762-0B13-46B7-90C7-850D9BCCC13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12" name="TextBox 911">
          <a:extLst>
            <a:ext uri="{FF2B5EF4-FFF2-40B4-BE49-F238E27FC236}">
              <a16:creationId xmlns:a16="http://schemas.microsoft.com/office/drawing/2014/main" id="{4C0E7B8A-EEB6-43A8-BFE8-C4E984258F7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13" name="TextBox 912">
          <a:extLst>
            <a:ext uri="{FF2B5EF4-FFF2-40B4-BE49-F238E27FC236}">
              <a16:creationId xmlns:a16="http://schemas.microsoft.com/office/drawing/2014/main" id="{760A0C6E-EF79-40E8-B2B3-DA486D71502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14" name="TextBox 913">
          <a:extLst>
            <a:ext uri="{FF2B5EF4-FFF2-40B4-BE49-F238E27FC236}">
              <a16:creationId xmlns:a16="http://schemas.microsoft.com/office/drawing/2014/main" id="{A12272A9-691B-4C72-A23C-35355BC8859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15" name="TextBox 914">
          <a:extLst>
            <a:ext uri="{FF2B5EF4-FFF2-40B4-BE49-F238E27FC236}">
              <a16:creationId xmlns:a16="http://schemas.microsoft.com/office/drawing/2014/main" id="{9A5298EC-6F76-4E5E-8922-6BE1B0FD676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16" name="TextBox 915">
          <a:extLst>
            <a:ext uri="{FF2B5EF4-FFF2-40B4-BE49-F238E27FC236}">
              <a16:creationId xmlns:a16="http://schemas.microsoft.com/office/drawing/2014/main" id="{7D25B81F-E55F-4880-A114-548F97CC1284}"/>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17" name="TextBox 916">
          <a:extLst>
            <a:ext uri="{FF2B5EF4-FFF2-40B4-BE49-F238E27FC236}">
              <a16:creationId xmlns:a16="http://schemas.microsoft.com/office/drawing/2014/main" id="{E7FD8D58-1FFE-4F19-9A5E-833A24DF93E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18" name="TextBox 917">
          <a:extLst>
            <a:ext uri="{FF2B5EF4-FFF2-40B4-BE49-F238E27FC236}">
              <a16:creationId xmlns:a16="http://schemas.microsoft.com/office/drawing/2014/main" id="{36FBED8F-5A0F-4747-9762-99EC0CF002E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19" name="TextBox 918">
          <a:extLst>
            <a:ext uri="{FF2B5EF4-FFF2-40B4-BE49-F238E27FC236}">
              <a16:creationId xmlns:a16="http://schemas.microsoft.com/office/drawing/2014/main" id="{9B90EC8C-3A56-4ED2-8D29-2559CD8BBDB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20" name="TextBox 919">
          <a:extLst>
            <a:ext uri="{FF2B5EF4-FFF2-40B4-BE49-F238E27FC236}">
              <a16:creationId xmlns:a16="http://schemas.microsoft.com/office/drawing/2014/main" id="{A0E7854C-6FAC-4691-8D5B-A98DBD0DFE2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21" name="TextBox 920">
          <a:extLst>
            <a:ext uri="{FF2B5EF4-FFF2-40B4-BE49-F238E27FC236}">
              <a16:creationId xmlns:a16="http://schemas.microsoft.com/office/drawing/2014/main" id="{6C945FCD-DC49-4D08-80D2-6668ABA2D2B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22" name="TextBox 921">
          <a:extLst>
            <a:ext uri="{FF2B5EF4-FFF2-40B4-BE49-F238E27FC236}">
              <a16:creationId xmlns:a16="http://schemas.microsoft.com/office/drawing/2014/main" id="{F48C659F-A671-4491-AB75-587D568250D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23" name="TextBox 922">
          <a:extLst>
            <a:ext uri="{FF2B5EF4-FFF2-40B4-BE49-F238E27FC236}">
              <a16:creationId xmlns:a16="http://schemas.microsoft.com/office/drawing/2014/main" id="{3BAE594A-89FF-4691-8616-B1002B56E73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24" name="TextBox 923">
          <a:extLst>
            <a:ext uri="{FF2B5EF4-FFF2-40B4-BE49-F238E27FC236}">
              <a16:creationId xmlns:a16="http://schemas.microsoft.com/office/drawing/2014/main" id="{D12474F3-7B49-436C-95BE-2FDE5621F02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25" name="TextBox 924">
          <a:extLst>
            <a:ext uri="{FF2B5EF4-FFF2-40B4-BE49-F238E27FC236}">
              <a16:creationId xmlns:a16="http://schemas.microsoft.com/office/drawing/2014/main" id="{011F8C15-5CD8-450F-90E5-A3BE29E1D06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26" name="TextBox 925">
          <a:extLst>
            <a:ext uri="{FF2B5EF4-FFF2-40B4-BE49-F238E27FC236}">
              <a16:creationId xmlns:a16="http://schemas.microsoft.com/office/drawing/2014/main" id="{59987AFF-D209-4E59-B7D4-657B006D0363}"/>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27" name="TextBox 926">
          <a:extLst>
            <a:ext uri="{FF2B5EF4-FFF2-40B4-BE49-F238E27FC236}">
              <a16:creationId xmlns:a16="http://schemas.microsoft.com/office/drawing/2014/main" id="{E89051CB-7954-42CC-AF5C-0B2923FA8B9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28" name="TextBox 927">
          <a:extLst>
            <a:ext uri="{FF2B5EF4-FFF2-40B4-BE49-F238E27FC236}">
              <a16:creationId xmlns:a16="http://schemas.microsoft.com/office/drawing/2014/main" id="{670568FA-FDC9-4144-AFD4-5ADFFF8B833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29" name="TextBox 928">
          <a:extLst>
            <a:ext uri="{FF2B5EF4-FFF2-40B4-BE49-F238E27FC236}">
              <a16:creationId xmlns:a16="http://schemas.microsoft.com/office/drawing/2014/main" id="{F0AD26A0-765C-49E1-BF9B-9927FE1DCE1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30" name="TextBox 929">
          <a:extLst>
            <a:ext uri="{FF2B5EF4-FFF2-40B4-BE49-F238E27FC236}">
              <a16:creationId xmlns:a16="http://schemas.microsoft.com/office/drawing/2014/main" id="{D9048A2F-392F-45EB-97D2-BD19420708E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31" name="TextBox 930">
          <a:extLst>
            <a:ext uri="{FF2B5EF4-FFF2-40B4-BE49-F238E27FC236}">
              <a16:creationId xmlns:a16="http://schemas.microsoft.com/office/drawing/2014/main" id="{7B5B6565-DA49-4532-8D10-08AFDCE3101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32" name="TextBox 931">
          <a:extLst>
            <a:ext uri="{FF2B5EF4-FFF2-40B4-BE49-F238E27FC236}">
              <a16:creationId xmlns:a16="http://schemas.microsoft.com/office/drawing/2014/main" id="{9623DE4E-18FB-47F4-A739-6357A5E1015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33" name="TextBox 932">
          <a:extLst>
            <a:ext uri="{FF2B5EF4-FFF2-40B4-BE49-F238E27FC236}">
              <a16:creationId xmlns:a16="http://schemas.microsoft.com/office/drawing/2014/main" id="{D653DF92-2061-4114-8D8B-88CCC8BD452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34" name="TextBox 933">
          <a:extLst>
            <a:ext uri="{FF2B5EF4-FFF2-40B4-BE49-F238E27FC236}">
              <a16:creationId xmlns:a16="http://schemas.microsoft.com/office/drawing/2014/main" id="{677B1664-F25C-4EA4-B835-D05BE87E29B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35" name="TextBox 934">
          <a:extLst>
            <a:ext uri="{FF2B5EF4-FFF2-40B4-BE49-F238E27FC236}">
              <a16:creationId xmlns:a16="http://schemas.microsoft.com/office/drawing/2014/main" id="{B3F63C9D-36B4-4576-B53C-3C3377391B6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36" name="TextBox 935">
          <a:extLst>
            <a:ext uri="{FF2B5EF4-FFF2-40B4-BE49-F238E27FC236}">
              <a16:creationId xmlns:a16="http://schemas.microsoft.com/office/drawing/2014/main" id="{49C1B8D0-3198-436E-AE81-01833524432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37" name="TextBox 936">
          <a:extLst>
            <a:ext uri="{FF2B5EF4-FFF2-40B4-BE49-F238E27FC236}">
              <a16:creationId xmlns:a16="http://schemas.microsoft.com/office/drawing/2014/main" id="{087D32BB-3D2A-408E-8669-AA28B43A877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38" name="TextBox 937">
          <a:extLst>
            <a:ext uri="{FF2B5EF4-FFF2-40B4-BE49-F238E27FC236}">
              <a16:creationId xmlns:a16="http://schemas.microsoft.com/office/drawing/2014/main" id="{9A379F1D-1A56-4288-8F36-4C215608572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39" name="TextBox 938">
          <a:extLst>
            <a:ext uri="{FF2B5EF4-FFF2-40B4-BE49-F238E27FC236}">
              <a16:creationId xmlns:a16="http://schemas.microsoft.com/office/drawing/2014/main" id="{97A75B3E-1C51-4DC0-BA2D-DA807EA40524}"/>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40" name="TextBox 939">
          <a:extLst>
            <a:ext uri="{FF2B5EF4-FFF2-40B4-BE49-F238E27FC236}">
              <a16:creationId xmlns:a16="http://schemas.microsoft.com/office/drawing/2014/main" id="{302F45D7-74B3-4E87-B8AA-B7E841A8B07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41" name="TextBox 940">
          <a:extLst>
            <a:ext uri="{FF2B5EF4-FFF2-40B4-BE49-F238E27FC236}">
              <a16:creationId xmlns:a16="http://schemas.microsoft.com/office/drawing/2014/main" id="{BF10B6BC-F31A-4987-99E4-9C71FB66E8B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42" name="TextBox 941">
          <a:extLst>
            <a:ext uri="{FF2B5EF4-FFF2-40B4-BE49-F238E27FC236}">
              <a16:creationId xmlns:a16="http://schemas.microsoft.com/office/drawing/2014/main" id="{D8F2F5E1-8E97-47F9-AEEA-134AFF43EC7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43" name="TextBox 942">
          <a:extLst>
            <a:ext uri="{FF2B5EF4-FFF2-40B4-BE49-F238E27FC236}">
              <a16:creationId xmlns:a16="http://schemas.microsoft.com/office/drawing/2014/main" id="{642075BF-0AC5-4E81-86D7-79CA17D2498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44" name="TextBox 943">
          <a:extLst>
            <a:ext uri="{FF2B5EF4-FFF2-40B4-BE49-F238E27FC236}">
              <a16:creationId xmlns:a16="http://schemas.microsoft.com/office/drawing/2014/main" id="{E34A8049-9E8F-45EE-A841-DF97A5BFBC3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45" name="TextBox 944">
          <a:extLst>
            <a:ext uri="{FF2B5EF4-FFF2-40B4-BE49-F238E27FC236}">
              <a16:creationId xmlns:a16="http://schemas.microsoft.com/office/drawing/2014/main" id="{681653FE-51E8-419F-A269-85211F27B6D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46" name="TextBox 945">
          <a:extLst>
            <a:ext uri="{FF2B5EF4-FFF2-40B4-BE49-F238E27FC236}">
              <a16:creationId xmlns:a16="http://schemas.microsoft.com/office/drawing/2014/main" id="{0CEB040D-DECE-4120-9B5A-411A0EBC39E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47" name="TextBox 946">
          <a:extLst>
            <a:ext uri="{FF2B5EF4-FFF2-40B4-BE49-F238E27FC236}">
              <a16:creationId xmlns:a16="http://schemas.microsoft.com/office/drawing/2014/main" id="{55D8D2DE-A128-40F1-8E4A-18A512A6FB6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48" name="TextBox 947">
          <a:extLst>
            <a:ext uri="{FF2B5EF4-FFF2-40B4-BE49-F238E27FC236}">
              <a16:creationId xmlns:a16="http://schemas.microsoft.com/office/drawing/2014/main" id="{022F5ACF-7CB2-420F-9A99-652A106DBFC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49" name="TextBox 948">
          <a:extLst>
            <a:ext uri="{FF2B5EF4-FFF2-40B4-BE49-F238E27FC236}">
              <a16:creationId xmlns:a16="http://schemas.microsoft.com/office/drawing/2014/main" id="{A3FC8C88-3554-4F60-AB3C-A6C005F70EA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50" name="TextBox 949">
          <a:extLst>
            <a:ext uri="{FF2B5EF4-FFF2-40B4-BE49-F238E27FC236}">
              <a16:creationId xmlns:a16="http://schemas.microsoft.com/office/drawing/2014/main" id="{4BDAEA87-CB5B-4887-9D30-0367CC42481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51" name="TextBox 950">
          <a:extLst>
            <a:ext uri="{FF2B5EF4-FFF2-40B4-BE49-F238E27FC236}">
              <a16:creationId xmlns:a16="http://schemas.microsoft.com/office/drawing/2014/main" id="{6ABA569B-4F2C-43ED-A117-42713D0CBA3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52" name="TextBox 951">
          <a:extLst>
            <a:ext uri="{FF2B5EF4-FFF2-40B4-BE49-F238E27FC236}">
              <a16:creationId xmlns:a16="http://schemas.microsoft.com/office/drawing/2014/main" id="{FE50B2EA-AD67-47E2-9C32-8D5C8D47C4F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53" name="TextBox 952">
          <a:extLst>
            <a:ext uri="{FF2B5EF4-FFF2-40B4-BE49-F238E27FC236}">
              <a16:creationId xmlns:a16="http://schemas.microsoft.com/office/drawing/2014/main" id="{7BB8BF7C-18D4-4FCC-A62B-FB9955D1314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54" name="TextBox 953">
          <a:extLst>
            <a:ext uri="{FF2B5EF4-FFF2-40B4-BE49-F238E27FC236}">
              <a16:creationId xmlns:a16="http://schemas.microsoft.com/office/drawing/2014/main" id="{159DD00E-E6ED-4125-8177-6DF01643EB0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55" name="TextBox 954">
          <a:extLst>
            <a:ext uri="{FF2B5EF4-FFF2-40B4-BE49-F238E27FC236}">
              <a16:creationId xmlns:a16="http://schemas.microsoft.com/office/drawing/2014/main" id="{A3E2DD42-BF2A-4FA9-9A9C-77CF7E279224}"/>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56" name="TextBox 955">
          <a:extLst>
            <a:ext uri="{FF2B5EF4-FFF2-40B4-BE49-F238E27FC236}">
              <a16:creationId xmlns:a16="http://schemas.microsoft.com/office/drawing/2014/main" id="{92F48790-D9AB-496C-BEC6-7C7499DD4F6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57" name="TextBox 956">
          <a:extLst>
            <a:ext uri="{FF2B5EF4-FFF2-40B4-BE49-F238E27FC236}">
              <a16:creationId xmlns:a16="http://schemas.microsoft.com/office/drawing/2014/main" id="{565EC746-E8B2-432B-8570-619E033D0A2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58" name="TextBox 957">
          <a:extLst>
            <a:ext uri="{FF2B5EF4-FFF2-40B4-BE49-F238E27FC236}">
              <a16:creationId xmlns:a16="http://schemas.microsoft.com/office/drawing/2014/main" id="{F5D90F53-0294-44A5-A48C-60286D8A630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59" name="TextBox 958">
          <a:extLst>
            <a:ext uri="{FF2B5EF4-FFF2-40B4-BE49-F238E27FC236}">
              <a16:creationId xmlns:a16="http://schemas.microsoft.com/office/drawing/2014/main" id="{FDEAF412-B3D9-4752-9911-63A8E6F4B5E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60" name="TextBox 959">
          <a:extLst>
            <a:ext uri="{FF2B5EF4-FFF2-40B4-BE49-F238E27FC236}">
              <a16:creationId xmlns:a16="http://schemas.microsoft.com/office/drawing/2014/main" id="{74BCA452-E4B9-49DD-A095-1869D73768F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61" name="TextBox 960">
          <a:extLst>
            <a:ext uri="{FF2B5EF4-FFF2-40B4-BE49-F238E27FC236}">
              <a16:creationId xmlns:a16="http://schemas.microsoft.com/office/drawing/2014/main" id="{28898A24-21F5-4B0D-B689-3F561383EDB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62" name="TextBox 961">
          <a:extLst>
            <a:ext uri="{FF2B5EF4-FFF2-40B4-BE49-F238E27FC236}">
              <a16:creationId xmlns:a16="http://schemas.microsoft.com/office/drawing/2014/main" id="{94940EF5-AFB5-4B4C-9490-2596CF965C2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63" name="TextBox 962">
          <a:extLst>
            <a:ext uri="{FF2B5EF4-FFF2-40B4-BE49-F238E27FC236}">
              <a16:creationId xmlns:a16="http://schemas.microsoft.com/office/drawing/2014/main" id="{B91B3CBB-40E1-48B0-A424-B2F320507B04}"/>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64" name="TextBox 963">
          <a:extLst>
            <a:ext uri="{FF2B5EF4-FFF2-40B4-BE49-F238E27FC236}">
              <a16:creationId xmlns:a16="http://schemas.microsoft.com/office/drawing/2014/main" id="{7318A12A-7A56-4630-9FFD-6FA9AAEC204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65" name="TextBox 964">
          <a:extLst>
            <a:ext uri="{FF2B5EF4-FFF2-40B4-BE49-F238E27FC236}">
              <a16:creationId xmlns:a16="http://schemas.microsoft.com/office/drawing/2014/main" id="{70B1B911-184B-434B-A6F1-8F932742131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66" name="TextBox 965">
          <a:extLst>
            <a:ext uri="{FF2B5EF4-FFF2-40B4-BE49-F238E27FC236}">
              <a16:creationId xmlns:a16="http://schemas.microsoft.com/office/drawing/2014/main" id="{B351E227-D0F7-41DB-8DD7-7DDE4365278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67" name="TextBox 966">
          <a:extLst>
            <a:ext uri="{FF2B5EF4-FFF2-40B4-BE49-F238E27FC236}">
              <a16:creationId xmlns:a16="http://schemas.microsoft.com/office/drawing/2014/main" id="{A5C097BD-1AE1-4EE5-94E4-9E8E1A9F511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68" name="TextBox 967">
          <a:extLst>
            <a:ext uri="{FF2B5EF4-FFF2-40B4-BE49-F238E27FC236}">
              <a16:creationId xmlns:a16="http://schemas.microsoft.com/office/drawing/2014/main" id="{DBB99A84-6C47-4EC5-9F60-9CA930EC7C8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69" name="TextBox 968">
          <a:extLst>
            <a:ext uri="{FF2B5EF4-FFF2-40B4-BE49-F238E27FC236}">
              <a16:creationId xmlns:a16="http://schemas.microsoft.com/office/drawing/2014/main" id="{D41066D8-4A76-4EBD-B6BD-C56812C0241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70" name="TextBox 969">
          <a:extLst>
            <a:ext uri="{FF2B5EF4-FFF2-40B4-BE49-F238E27FC236}">
              <a16:creationId xmlns:a16="http://schemas.microsoft.com/office/drawing/2014/main" id="{BA294286-BD28-4A6D-A0D5-3A9D61F7580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71" name="TextBox 970">
          <a:extLst>
            <a:ext uri="{FF2B5EF4-FFF2-40B4-BE49-F238E27FC236}">
              <a16:creationId xmlns:a16="http://schemas.microsoft.com/office/drawing/2014/main" id="{65DFF0B0-2B4F-446F-B69D-19C39E17EC8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72" name="TextBox 971">
          <a:extLst>
            <a:ext uri="{FF2B5EF4-FFF2-40B4-BE49-F238E27FC236}">
              <a16:creationId xmlns:a16="http://schemas.microsoft.com/office/drawing/2014/main" id="{CAEC666E-94EA-4E72-852F-6DD55DEE2EF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73" name="TextBox 972">
          <a:extLst>
            <a:ext uri="{FF2B5EF4-FFF2-40B4-BE49-F238E27FC236}">
              <a16:creationId xmlns:a16="http://schemas.microsoft.com/office/drawing/2014/main" id="{AB1C63E7-4BF3-4443-B405-E44FDF947B9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74" name="TextBox 973">
          <a:extLst>
            <a:ext uri="{FF2B5EF4-FFF2-40B4-BE49-F238E27FC236}">
              <a16:creationId xmlns:a16="http://schemas.microsoft.com/office/drawing/2014/main" id="{2E9AC4AD-4A70-43FD-8BCD-88E94132A5B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75" name="TextBox 974">
          <a:extLst>
            <a:ext uri="{FF2B5EF4-FFF2-40B4-BE49-F238E27FC236}">
              <a16:creationId xmlns:a16="http://schemas.microsoft.com/office/drawing/2014/main" id="{20BEB28E-4039-439B-BDB1-30DB0B221D2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76" name="TextBox 975">
          <a:extLst>
            <a:ext uri="{FF2B5EF4-FFF2-40B4-BE49-F238E27FC236}">
              <a16:creationId xmlns:a16="http://schemas.microsoft.com/office/drawing/2014/main" id="{A7F982D4-C9FC-4E0F-84E2-165D481F67A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77" name="TextBox 976">
          <a:extLst>
            <a:ext uri="{FF2B5EF4-FFF2-40B4-BE49-F238E27FC236}">
              <a16:creationId xmlns:a16="http://schemas.microsoft.com/office/drawing/2014/main" id="{3C2EAE07-3D5A-4BF5-B739-BF85FA3AD5D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78" name="TextBox 977">
          <a:extLst>
            <a:ext uri="{FF2B5EF4-FFF2-40B4-BE49-F238E27FC236}">
              <a16:creationId xmlns:a16="http://schemas.microsoft.com/office/drawing/2014/main" id="{9E5E6514-C1DC-4B36-A1EF-5FA7D9F7664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79" name="TextBox 978">
          <a:extLst>
            <a:ext uri="{FF2B5EF4-FFF2-40B4-BE49-F238E27FC236}">
              <a16:creationId xmlns:a16="http://schemas.microsoft.com/office/drawing/2014/main" id="{E496D185-8389-4912-B806-592DFC09CB7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80" name="TextBox 979">
          <a:extLst>
            <a:ext uri="{FF2B5EF4-FFF2-40B4-BE49-F238E27FC236}">
              <a16:creationId xmlns:a16="http://schemas.microsoft.com/office/drawing/2014/main" id="{DC699B4C-9BD2-4788-AD8E-AD30BC61409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81" name="TextBox 980">
          <a:extLst>
            <a:ext uri="{FF2B5EF4-FFF2-40B4-BE49-F238E27FC236}">
              <a16:creationId xmlns:a16="http://schemas.microsoft.com/office/drawing/2014/main" id="{9774B8A4-7505-431F-A05E-E2F99D30440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82" name="TextBox 981">
          <a:extLst>
            <a:ext uri="{FF2B5EF4-FFF2-40B4-BE49-F238E27FC236}">
              <a16:creationId xmlns:a16="http://schemas.microsoft.com/office/drawing/2014/main" id="{FAAB23FE-19C5-44C5-8780-13039C035B7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83" name="TextBox 982">
          <a:extLst>
            <a:ext uri="{FF2B5EF4-FFF2-40B4-BE49-F238E27FC236}">
              <a16:creationId xmlns:a16="http://schemas.microsoft.com/office/drawing/2014/main" id="{12FFD591-3291-4324-AF4F-CBF6CA383EE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84" name="TextBox 983">
          <a:extLst>
            <a:ext uri="{FF2B5EF4-FFF2-40B4-BE49-F238E27FC236}">
              <a16:creationId xmlns:a16="http://schemas.microsoft.com/office/drawing/2014/main" id="{8990D953-A199-42D4-B53A-69934E5B1FC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85" name="TextBox 984">
          <a:extLst>
            <a:ext uri="{FF2B5EF4-FFF2-40B4-BE49-F238E27FC236}">
              <a16:creationId xmlns:a16="http://schemas.microsoft.com/office/drawing/2014/main" id="{66523444-19E3-47E5-84B4-1ED522ABA91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86" name="TextBox 985">
          <a:extLst>
            <a:ext uri="{FF2B5EF4-FFF2-40B4-BE49-F238E27FC236}">
              <a16:creationId xmlns:a16="http://schemas.microsoft.com/office/drawing/2014/main" id="{651257C8-732B-4B62-8D83-53FDD4674F3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87" name="TextBox 986">
          <a:extLst>
            <a:ext uri="{FF2B5EF4-FFF2-40B4-BE49-F238E27FC236}">
              <a16:creationId xmlns:a16="http://schemas.microsoft.com/office/drawing/2014/main" id="{B970B1B1-64E6-4D14-A836-38C6B83AFD4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88" name="TextBox 987">
          <a:extLst>
            <a:ext uri="{FF2B5EF4-FFF2-40B4-BE49-F238E27FC236}">
              <a16:creationId xmlns:a16="http://schemas.microsoft.com/office/drawing/2014/main" id="{919C2702-BA79-4334-9068-A1D80FCF031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89" name="TextBox 988">
          <a:extLst>
            <a:ext uri="{FF2B5EF4-FFF2-40B4-BE49-F238E27FC236}">
              <a16:creationId xmlns:a16="http://schemas.microsoft.com/office/drawing/2014/main" id="{B8AEF0BC-467C-4085-BBB4-094B4C51D4B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90" name="TextBox 989">
          <a:extLst>
            <a:ext uri="{FF2B5EF4-FFF2-40B4-BE49-F238E27FC236}">
              <a16:creationId xmlns:a16="http://schemas.microsoft.com/office/drawing/2014/main" id="{3A51DA1E-F29B-4F6E-89FD-34189311DCD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91" name="TextBox 990">
          <a:extLst>
            <a:ext uri="{FF2B5EF4-FFF2-40B4-BE49-F238E27FC236}">
              <a16:creationId xmlns:a16="http://schemas.microsoft.com/office/drawing/2014/main" id="{C48B330A-623E-4253-BE14-48A1E48800E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92" name="TextBox 991">
          <a:extLst>
            <a:ext uri="{FF2B5EF4-FFF2-40B4-BE49-F238E27FC236}">
              <a16:creationId xmlns:a16="http://schemas.microsoft.com/office/drawing/2014/main" id="{AC4B7F58-04D6-48EE-BD04-F9192979C94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93" name="TextBox 992">
          <a:extLst>
            <a:ext uri="{FF2B5EF4-FFF2-40B4-BE49-F238E27FC236}">
              <a16:creationId xmlns:a16="http://schemas.microsoft.com/office/drawing/2014/main" id="{9DD10C11-A173-447D-8F25-F1E4C38C2E2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94" name="TextBox 993">
          <a:extLst>
            <a:ext uri="{FF2B5EF4-FFF2-40B4-BE49-F238E27FC236}">
              <a16:creationId xmlns:a16="http://schemas.microsoft.com/office/drawing/2014/main" id="{B143FE92-4DF3-4B80-AFEF-7769A39FFC9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95" name="TextBox 994">
          <a:extLst>
            <a:ext uri="{FF2B5EF4-FFF2-40B4-BE49-F238E27FC236}">
              <a16:creationId xmlns:a16="http://schemas.microsoft.com/office/drawing/2014/main" id="{BEBE18B7-C815-45F2-B8F1-7D7C1D68CD2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96" name="TextBox 995">
          <a:extLst>
            <a:ext uri="{FF2B5EF4-FFF2-40B4-BE49-F238E27FC236}">
              <a16:creationId xmlns:a16="http://schemas.microsoft.com/office/drawing/2014/main" id="{647F8496-4A70-447F-8298-D3EEF845FA6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97" name="TextBox 996">
          <a:extLst>
            <a:ext uri="{FF2B5EF4-FFF2-40B4-BE49-F238E27FC236}">
              <a16:creationId xmlns:a16="http://schemas.microsoft.com/office/drawing/2014/main" id="{CE604C18-EEF2-431D-AA1D-E7AEF7F680B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98" name="TextBox 997">
          <a:extLst>
            <a:ext uri="{FF2B5EF4-FFF2-40B4-BE49-F238E27FC236}">
              <a16:creationId xmlns:a16="http://schemas.microsoft.com/office/drawing/2014/main" id="{97EC24CE-6B27-4214-B8BB-725D1C613AC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99" name="TextBox 998">
          <a:extLst>
            <a:ext uri="{FF2B5EF4-FFF2-40B4-BE49-F238E27FC236}">
              <a16:creationId xmlns:a16="http://schemas.microsoft.com/office/drawing/2014/main" id="{470254F8-5733-4AF9-8683-2BC92E695B9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00" name="TextBox 999">
          <a:extLst>
            <a:ext uri="{FF2B5EF4-FFF2-40B4-BE49-F238E27FC236}">
              <a16:creationId xmlns:a16="http://schemas.microsoft.com/office/drawing/2014/main" id="{7B95A7D3-A9DB-472E-B318-0BF7BAAAEE8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01" name="TextBox 1000">
          <a:extLst>
            <a:ext uri="{FF2B5EF4-FFF2-40B4-BE49-F238E27FC236}">
              <a16:creationId xmlns:a16="http://schemas.microsoft.com/office/drawing/2014/main" id="{8761D236-F221-4AF8-A47D-95579B165E2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02" name="TextBox 1001">
          <a:extLst>
            <a:ext uri="{FF2B5EF4-FFF2-40B4-BE49-F238E27FC236}">
              <a16:creationId xmlns:a16="http://schemas.microsoft.com/office/drawing/2014/main" id="{5FADB79C-CE6F-45E7-AFA7-836734727DE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03" name="TextBox 1002">
          <a:extLst>
            <a:ext uri="{FF2B5EF4-FFF2-40B4-BE49-F238E27FC236}">
              <a16:creationId xmlns:a16="http://schemas.microsoft.com/office/drawing/2014/main" id="{1FCAD5D3-01B9-46DB-B6FD-CE99DD8647F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04" name="TextBox 1003">
          <a:extLst>
            <a:ext uri="{FF2B5EF4-FFF2-40B4-BE49-F238E27FC236}">
              <a16:creationId xmlns:a16="http://schemas.microsoft.com/office/drawing/2014/main" id="{52FD6974-453C-4950-82B0-22DD3B6AC3A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05" name="TextBox 1004">
          <a:extLst>
            <a:ext uri="{FF2B5EF4-FFF2-40B4-BE49-F238E27FC236}">
              <a16:creationId xmlns:a16="http://schemas.microsoft.com/office/drawing/2014/main" id="{05831122-732C-4A74-B899-3FF707D3235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06" name="TextBox 1005">
          <a:extLst>
            <a:ext uri="{FF2B5EF4-FFF2-40B4-BE49-F238E27FC236}">
              <a16:creationId xmlns:a16="http://schemas.microsoft.com/office/drawing/2014/main" id="{83819028-817F-4563-9E5C-9D2BF04E1E4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07" name="TextBox 1006">
          <a:extLst>
            <a:ext uri="{FF2B5EF4-FFF2-40B4-BE49-F238E27FC236}">
              <a16:creationId xmlns:a16="http://schemas.microsoft.com/office/drawing/2014/main" id="{CC3B08D4-1055-4B85-BC2B-770087D2595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08" name="TextBox 1007">
          <a:extLst>
            <a:ext uri="{FF2B5EF4-FFF2-40B4-BE49-F238E27FC236}">
              <a16:creationId xmlns:a16="http://schemas.microsoft.com/office/drawing/2014/main" id="{E24E959A-B600-473D-9454-EA31943B32E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09" name="TextBox 1008">
          <a:extLst>
            <a:ext uri="{FF2B5EF4-FFF2-40B4-BE49-F238E27FC236}">
              <a16:creationId xmlns:a16="http://schemas.microsoft.com/office/drawing/2014/main" id="{79C5243C-7443-4C2F-B960-2E6F5C49022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10" name="TextBox 1009">
          <a:extLst>
            <a:ext uri="{FF2B5EF4-FFF2-40B4-BE49-F238E27FC236}">
              <a16:creationId xmlns:a16="http://schemas.microsoft.com/office/drawing/2014/main" id="{C6264792-2043-4FE0-866D-119323CA49E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11" name="TextBox 1010">
          <a:extLst>
            <a:ext uri="{FF2B5EF4-FFF2-40B4-BE49-F238E27FC236}">
              <a16:creationId xmlns:a16="http://schemas.microsoft.com/office/drawing/2014/main" id="{EBE07572-8F88-4DC9-A196-B526989417E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12" name="TextBox 1011">
          <a:extLst>
            <a:ext uri="{FF2B5EF4-FFF2-40B4-BE49-F238E27FC236}">
              <a16:creationId xmlns:a16="http://schemas.microsoft.com/office/drawing/2014/main" id="{63432353-0AC5-4405-8572-41DD6A7D335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13" name="TextBox 1012">
          <a:extLst>
            <a:ext uri="{FF2B5EF4-FFF2-40B4-BE49-F238E27FC236}">
              <a16:creationId xmlns:a16="http://schemas.microsoft.com/office/drawing/2014/main" id="{71BF5E7A-1912-4181-893F-3D0CD402D99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14" name="TextBox 1013">
          <a:extLst>
            <a:ext uri="{FF2B5EF4-FFF2-40B4-BE49-F238E27FC236}">
              <a16:creationId xmlns:a16="http://schemas.microsoft.com/office/drawing/2014/main" id="{5D955A29-508E-4F8A-89A2-E199CE5A02C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15" name="TextBox 1014">
          <a:extLst>
            <a:ext uri="{FF2B5EF4-FFF2-40B4-BE49-F238E27FC236}">
              <a16:creationId xmlns:a16="http://schemas.microsoft.com/office/drawing/2014/main" id="{53096F7C-E7A2-4E0F-B79A-AAB28D74E59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16" name="TextBox 1015">
          <a:extLst>
            <a:ext uri="{FF2B5EF4-FFF2-40B4-BE49-F238E27FC236}">
              <a16:creationId xmlns:a16="http://schemas.microsoft.com/office/drawing/2014/main" id="{064C1B77-6D85-445E-B515-03A19991CB6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17" name="TextBox 1016">
          <a:extLst>
            <a:ext uri="{FF2B5EF4-FFF2-40B4-BE49-F238E27FC236}">
              <a16:creationId xmlns:a16="http://schemas.microsoft.com/office/drawing/2014/main" id="{8A5A1F30-D839-44DA-8F72-452CE67DFF0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18" name="TextBox 1017">
          <a:extLst>
            <a:ext uri="{FF2B5EF4-FFF2-40B4-BE49-F238E27FC236}">
              <a16:creationId xmlns:a16="http://schemas.microsoft.com/office/drawing/2014/main" id="{B368437E-52C5-4263-83ED-B8EB82EF999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19" name="TextBox 1018">
          <a:extLst>
            <a:ext uri="{FF2B5EF4-FFF2-40B4-BE49-F238E27FC236}">
              <a16:creationId xmlns:a16="http://schemas.microsoft.com/office/drawing/2014/main" id="{BDBE59A3-69F9-4F07-9E6C-A25094F8E70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20" name="TextBox 1019">
          <a:extLst>
            <a:ext uri="{FF2B5EF4-FFF2-40B4-BE49-F238E27FC236}">
              <a16:creationId xmlns:a16="http://schemas.microsoft.com/office/drawing/2014/main" id="{78A95F0B-13E3-4B30-A0DD-27B84B2F428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21" name="TextBox 1020">
          <a:extLst>
            <a:ext uri="{FF2B5EF4-FFF2-40B4-BE49-F238E27FC236}">
              <a16:creationId xmlns:a16="http://schemas.microsoft.com/office/drawing/2014/main" id="{8B4A9A2C-0892-4055-947A-E821F357495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22" name="TextBox 1021">
          <a:extLst>
            <a:ext uri="{FF2B5EF4-FFF2-40B4-BE49-F238E27FC236}">
              <a16:creationId xmlns:a16="http://schemas.microsoft.com/office/drawing/2014/main" id="{65E2E06B-7698-4818-9A15-C63A51B0E76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23" name="TextBox 1022">
          <a:extLst>
            <a:ext uri="{FF2B5EF4-FFF2-40B4-BE49-F238E27FC236}">
              <a16:creationId xmlns:a16="http://schemas.microsoft.com/office/drawing/2014/main" id="{943FAD8F-B618-4F7B-ACDB-CE13C75DEF2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24" name="TextBox 1023">
          <a:extLst>
            <a:ext uri="{FF2B5EF4-FFF2-40B4-BE49-F238E27FC236}">
              <a16:creationId xmlns:a16="http://schemas.microsoft.com/office/drawing/2014/main" id="{579C0942-6100-40C9-BBA4-7FEDF928890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25" name="TextBox 1024">
          <a:extLst>
            <a:ext uri="{FF2B5EF4-FFF2-40B4-BE49-F238E27FC236}">
              <a16:creationId xmlns:a16="http://schemas.microsoft.com/office/drawing/2014/main" id="{161954F4-1E4A-45A2-B8C7-885A744E04A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26" name="TextBox 1025">
          <a:extLst>
            <a:ext uri="{FF2B5EF4-FFF2-40B4-BE49-F238E27FC236}">
              <a16:creationId xmlns:a16="http://schemas.microsoft.com/office/drawing/2014/main" id="{D4EE9FD4-D18C-4D35-9B07-A6403FD72B0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27" name="TextBox 1026">
          <a:extLst>
            <a:ext uri="{FF2B5EF4-FFF2-40B4-BE49-F238E27FC236}">
              <a16:creationId xmlns:a16="http://schemas.microsoft.com/office/drawing/2014/main" id="{0AEFDF7A-32B3-485D-A671-FB352EF4D74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28" name="TextBox 1027">
          <a:extLst>
            <a:ext uri="{FF2B5EF4-FFF2-40B4-BE49-F238E27FC236}">
              <a16:creationId xmlns:a16="http://schemas.microsoft.com/office/drawing/2014/main" id="{B9965E87-BB18-470A-A0B2-67E6F5F5B2C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29" name="TextBox 1028">
          <a:extLst>
            <a:ext uri="{FF2B5EF4-FFF2-40B4-BE49-F238E27FC236}">
              <a16:creationId xmlns:a16="http://schemas.microsoft.com/office/drawing/2014/main" id="{9DBB762D-ED92-4B3A-B018-E3C1D264DE6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30" name="TextBox 1029">
          <a:extLst>
            <a:ext uri="{FF2B5EF4-FFF2-40B4-BE49-F238E27FC236}">
              <a16:creationId xmlns:a16="http://schemas.microsoft.com/office/drawing/2014/main" id="{4BEBED82-2E20-49B9-896A-8080FF966F9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31" name="TextBox 1030">
          <a:extLst>
            <a:ext uri="{FF2B5EF4-FFF2-40B4-BE49-F238E27FC236}">
              <a16:creationId xmlns:a16="http://schemas.microsoft.com/office/drawing/2014/main" id="{5008619F-B165-45EA-8D6B-A355B3CB794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32" name="TextBox 1031">
          <a:extLst>
            <a:ext uri="{FF2B5EF4-FFF2-40B4-BE49-F238E27FC236}">
              <a16:creationId xmlns:a16="http://schemas.microsoft.com/office/drawing/2014/main" id="{DAA559D0-8A7F-4FE7-8424-30B5060441E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33" name="TextBox 1032">
          <a:extLst>
            <a:ext uri="{FF2B5EF4-FFF2-40B4-BE49-F238E27FC236}">
              <a16:creationId xmlns:a16="http://schemas.microsoft.com/office/drawing/2014/main" id="{F6C67F81-2795-493D-8036-A6F2448957B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34" name="TextBox 1033">
          <a:extLst>
            <a:ext uri="{FF2B5EF4-FFF2-40B4-BE49-F238E27FC236}">
              <a16:creationId xmlns:a16="http://schemas.microsoft.com/office/drawing/2014/main" id="{36B3ED3D-9A76-4A25-9D50-3EE343CFC0E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35" name="TextBox 1034">
          <a:extLst>
            <a:ext uri="{FF2B5EF4-FFF2-40B4-BE49-F238E27FC236}">
              <a16:creationId xmlns:a16="http://schemas.microsoft.com/office/drawing/2014/main" id="{4D797A4E-3906-44B1-B464-9D69DAFE844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36" name="TextBox 1035">
          <a:extLst>
            <a:ext uri="{FF2B5EF4-FFF2-40B4-BE49-F238E27FC236}">
              <a16:creationId xmlns:a16="http://schemas.microsoft.com/office/drawing/2014/main" id="{15D5C820-1C52-4483-9CD6-46051E5AC5F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37" name="TextBox 1036">
          <a:extLst>
            <a:ext uri="{FF2B5EF4-FFF2-40B4-BE49-F238E27FC236}">
              <a16:creationId xmlns:a16="http://schemas.microsoft.com/office/drawing/2014/main" id="{4DD6E336-8C40-4141-AD3B-87AACD4A3A8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38" name="TextBox 1037">
          <a:extLst>
            <a:ext uri="{FF2B5EF4-FFF2-40B4-BE49-F238E27FC236}">
              <a16:creationId xmlns:a16="http://schemas.microsoft.com/office/drawing/2014/main" id="{9ADCB8E7-C4FF-4523-97CB-6B95DB6541D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39" name="TextBox 1038">
          <a:extLst>
            <a:ext uri="{FF2B5EF4-FFF2-40B4-BE49-F238E27FC236}">
              <a16:creationId xmlns:a16="http://schemas.microsoft.com/office/drawing/2014/main" id="{2F38E253-154B-4D8C-8F32-555972FE94D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40" name="TextBox 1039">
          <a:extLst>
            <a:ext uri="{FF2B5EF4-FFF2-40B4-BE49-F238E27FC236}">
              <a16:creationId xmlns:a16="http://schemas.microsoft.com/office/drawing/2014/main" id="{9FDA0453-2938-48A9-B2AB-6A24B7F8C1D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41" name="TextBox 1040">
          <a:extLst>
            <a:ext uri="{FF2B5EF4-FFF2-40B4-BE49-F238E27FC236}">
              <a16:creationId xmlns:a16="http://schemas.microsoft.com/office/drawing/2014/main" id="{7AAECB6E-CF72-4B4B-B8BF-2355B6483BA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42" name="TextBox 1041">
          <a:extLst>
            <a:ext uri="{FF2B5EF4-FFF2-40B4-BE49-F238E27FC236}">
              <a16:creationId xmlns:a16="http://schemas.microsoft.com/office/drawing/2014/main" id="{E60147B1-3088-45D7-B4C7-9B2A062D7D0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43" name="TextBox 1042">
          <a:extLst>
            <a:ext uri="{FF2B5EF4-FFF2-40B4-BE49-F238E27FC236}">
              <a16:creationId xmlns:a16="http://schemas.microsoft.com/office/drawing/2014/main" id="{BF08C488-BBBC-4F51-BDEF-CAD05739DE2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44" name="TextBox 1043">
          <a:extLst>
            <a:ext uri="{FF2B5EF4-FFF2-40B4-BE49-F238E27FC236}">
              <a16:creationId xmlns:a16="http://schemas.microsoft.com/office/drawing/2014/main" id="{A5A32B17-C551-4E0B-AA68-3F972A59AAA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45" name="TextBox 1044">
          <a:extLst>
            <a:ext uri="{FF2B5EF4-FFF2-40B4-BE49-F238E27FC236}">
              <a16:creationId xmlns:a16="http://schemas.microsoft.com/office/drawing/2014/main" id="{B66817D7-63F7-41C7-A025-72E40101F08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46" name="TextBox 1045">
          <a:extLst>
            <a:ext uri="{FF2B5EF4-FFF2-40B4-BE49-F238E27FC236}">
              <a16:creationId xmlns:a16="http://schemas.microsoft.com/office/drawing/2014/main" id="{4038FB50-53B6-442E-9997-238E9CBEBCC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47" name="TextBox 1046">
          <a:extLst>
            <a:ext uri="{FF2B5EF4-FFF2-40B4-BE49-F238E27FC236}">
              <a16:creationId xmlns:a16="http://schemas.microsoft.com/office/drawing/2014/main" id="{0A1E172B-C6BF-4618-A06A-74969F99BBE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48" name="TextBox 1047">
          <a:extLst>
            <a:ext uri="{FF2B5EF4-FFF2-40B4-BE49-F238E27FC236}">
              <a16:creationId xmlns:a16="http://schemas.microsoft.com/office/drawing/2014/main" id="{45D2ADD3-7ECA-47DB-87FD-74F5C0BFBBC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49" name="TextBox 1048">
          <a:extLst>
            <a:ext uri="{FF2B5EF4-FFF2-40B4-BE49-F238E27FC236}">
              <a16:creationId xmlns:a16="http://schemas.microsoft.com/office/drawing/2014/main" id="{B8BE796B-A640-433D-B715-5949DAE4872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50" name="TextBox 1049">
          <a:extLst>
            <a:ext uri="{FF2B5EF4-FFF2-40B4-BE49-F238E27FC236}">
              <a16:creationId xmlns:a16="http://schemas.microsoft.com/office/drawing/2014/main" id="{889C94BC-37C3-4639-8BF4-6ADE8A5CB5C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51" name="TextBox 1050">
          <a:extLst>
            <a:ext uri="{FF2B5EF4-FFF2-40B4-BE49-F238E27FC236}">
              <a16:creationId xmlns:a16="http://schemas.microsoft.com/office/drawing/2014/main" id="{BF91B146-22D0-4B49-B2AA-87D3A516BCB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52" name="TextBox 1051">
          <a:extLst>
            <a:ext uri="{FF2B5EF4-FFF2-40B4-BE49-F238E27FC236}">
              <a16:creationId xmlns:a16="http://schemas.microsoft.com/office/drawing/2014/main" id="{2A3C340C-94E2-4138-988F-CBEB1530FE7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53" name="TextBox 1052">
          <a:extLst>
            <a:ext uri="{FF2B5EF4-FFF2-40B4-BE49-F238E27FC236}">
              <a16:creationId xmlns:a16="http://schemas.microsoft.com/office/drawing/2014/main" id="{E36FFAF0-38B0-4F31-87A3-7DA0D3E8B57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54" name="TextBox 1053">
          <a:extLst>
            <a:ext uri="{FF2B5EF4-FFF2-40B4-BE49-F238E27FC236}">
              <a16:creationId xmlns:a16="http://schemas.microsoft.com/office/drawing/2014/main" id="{8D2630B6-5B84-40D0-861E-60D92661A5B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55" name="TextBox 1054">
          <a:extLst>
            <a:ext uri="{FF2B5EF4-FFF2-40B4-BE49-F238E27FC236}">
              <a16:creationId xmlns:a16="http://schemas.microsoft.com/office/drawing/2014/main" id="{C4F11767-205D-455A-A763-672A5442FEC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56" name="TextBox 1055">
          <a:extLst>
            <a:ext uri="{FF2B5EF4-FFF2-40B4-BE49-F238E27FC236}">
              <a16:creationId xmlns:a16="http://schemas.microsoft.com/office/drawing/2014/main" id="{4E30561D-2518-4BCD-971D-0D4A6B87226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57" name="TextBox 1056">
          <a:extLst>
            <a:ext uri="{FF2B5EF4-FFF2-40B4-BE49-F238E27FC236}">
              <a16:creationId xmlns:a16="http://schemas.microsoft.com/office/drawing/2014/main" id="{483B8BD6-D4A3-47A1-A782-75E6141A9E7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58" name="TextBox 1057">
          <a:extLst>
            <a:ext uri="{FF2B5EF4-FFF2-40B4-BE49-F238E27FC236}">
              <a16:creationId xmlns:a16="http://schemas.microsoft.com/office/drawing/2014/main" id="{8B894618-A9E4-4546-B1A9-711C4DA37B3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59" name="TextBox 1058">
          <a:extLst>
            <a:ext uri="{FF2B5EF4-FFF2-40B4-BE49-F238E27FC236}">
              <a16:creationId xmlns:a16="http://schemas.microsoft.com/office/drawing/2014/main" id="{526237E0-CAE6-4D39-818C-0E20B65F0F5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60" name="TextBox 1059">
          <a:extLst>
            <a:ext uri="{FF2B5EF4-FFF2-40B4-BE49-F238E27FC236}">
              <a16:creationId xmlns:a16="http://schemas.microsoft.com/office/drawing/2014/main" id="{E5999CC1-A143-4D16-B7F4-4D934E95173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61" name="TextBox 1060">
          <a:extLst>
            <a:ext uri="{FF2B5EF4-FFF2-40B4-BE49-F238E27FC236}">
              <a16:creationId xmlns:a16="http://schemas.microsoft.com/office/drawing/2014/main" id="{517E11B1-E656-44F9-A8EF-346D013437D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62" name="TextBox 1061">
          <a:extLst>
            <a:ext uri="{FF2B5EF4-FFF2-40B4-BE49-F238E27FC236}">
              <a16:creationId xmlns:a16="http://schemas.microsoft.com/office/drawing/2014/main" id="{C290FD17-6965-4FF7-96C6-D5BD09C76C7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63" name="TextBox 1062">
          <a:extLst>
            <a:ext uri="{FF2B5EF4-FFF2-40B4-BE49-F238E27FC236}">
              <a16:creationId xmlns:a16="http://schemas.microsoft.com/office/drawing/2014/main" id="{9807CDE5-079D-476D-97EB-A45297BC98D4}"/>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64" name="TextBox 1063">
          <a:extLst>
            <a:ext uri="{FF2B5EF4-FFF2-40B4-BE49-F238E27FC236}">
              <a16:creationId xmlns:a16="http://schemas.microsoft.com/office/drawing/2014/main" id="{56CB31B7-F0FF-4779-B009-C47A67935A5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65" name="TextBox 1064">
          <a:extLst>
            <a:ext uri="{FF2B5EF4-FFF2-40B4-BE49-F238E27FC236}">
              <a16:creationId xmlns:a16="http://schemas.microsoft.com/office/drawing/2014/main" id="{B4EA99E4-25C1-41AA-82D1-FF640F61F9A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66" name="TextBox 1065">
          <a:extLst>
            <a:ext uri="{FF2B5EF4-FFF2-40B4-BE49-F238E27FC236}">
              <a16:creationId xmlns:a16="http://schemas.microsoft.com/office/drawing/2014/main" id="{01A0A405-BA45-4870-A0B9-98C79B700FD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67" name="TextBox 1066">
          <a:extLst>
            <a:ext uri="{FF2B5EF4-FFF2-40B4-BE49-F238E27FC236}">
              <a16:creationId xmlns:a16="http://schemas.microsoft.com/office/drawing/2014/main" id="{830722A0-7380-459D-A1D9-08604C37D4A4}"/>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68" name="TextBox 1067">
          <a:extLst>
            <a:ext uri="{FF2B5EF4-FFF2-40B4-BE49-F238E27FC236}">
              <a16:creationId xmlns:a16="http://schemas.microsoft.com/office/drawing/2014/main" id="{9C595231-7490-4A56-86F1-2CA422891FE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69" name="TextBox 1068">
          <a:extLst>
            <a:ext uri="{FF2B5EF4-FFF2-40B4-BE49-F238E27FC236}">
              <a16:creationId xmlns:a16="http://schemas.microsoft.com/office/drawing/2014/main" id="{E144AEC8-2BD8-497C-A3B5-1309DDF4976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70" name="TextBox 1069">
          <a:extLst>
            <a:ext uri="{FF2B5EF4-FFF2-40B4-BE49-F238E27FC236}">
              <a16:creationId xmlns:a16="http://schemas.microsoft.com/office/drawing/2014/main" id="{D710B741-F059-45BC-BC1B-D6CC4C68109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71" name="TextBox 1070">
          <a:extLst>
            <a:ext uri="{FF2B5EF4-FFF2-40B4-BE49-F238E27FC236}">
              <a16:creationId xmlns:a16="http://schemas.microsoft.com/office/drawing/2014/main" id="{B8883F33-0D28-4524-AA7D-7AB38A2C0D7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72" name="TextBox 1071">
          <a:extLst>
            <a:ext uri="{FF2B5EF4-FFF2-40B4-BE49-F238E27FC236}">
              <a16:creationId xmlns:a16="http://schemas.microsoft.com/office/drawing/2014/main" id="{5DC78FE6-722B-4041-B0F8-41960DA3D03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73" name="TextBox 1072">
          <a:extLst>
            <a:ext uri="{FF2B5EF4-FFF2-40B4-BE49-F238E27FC236}">
              <a16:creationId xmlns:a16="http://schemas.microsoft.com/office/drawing/2014/main" id="{C69D9C49-2CEC-48E8-8D64-5F2FE5B74E2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74" name="TextBox 1073">
          <a:extLst>
            <a:ext uri="{FF2B5EF4-FFF2-40B4-BE49-F238E27FC236}">
              <a16:creationId xmlns:a16="http://schemas.microsoft.com/office/drawing/2014/main" id="{5B5446A1-A8FE-4278-AE34-03B977C8276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75" name="TextBox 1074">
          <a:extLst>
            <a:ext uri="{FF2B5EF4-FFF2-40B4-BE49-F238E27FC236}">
              <a16:creationId xmlns:a16="http://schemas.microsoft.com/office/drawing/2014/main" id="{A44686DB-8DE5-4691-8DF6-3C692765965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76" name="TextBox 1075">
          <a:extLst>
            <a:ext uri="{FF2B5EF4-FFF2-40B4-BE49-F238E27FC236}">
              <a16:creationId xmlns:a16="http://schemas.microsoft.com/office/drawing/2014/main" id="{3F9F5B48-3E33-4453-A0EC-DB8B7B455B1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77" name="TextBox 1076">
          <a:extLst>
            <a:ext uri="{FF2B5EF4-FFF2-40B4-BE49-F238E27FC236}">
              <a16:creationId xmlns:a16="http://schemas.microsoft.com/office/drawing/2014/main" id="{8E174CD5-FAD0-4241-93B8-F07A479D8D1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78" name="TextBox 1077">
          <a:extLst>
            <a:ext uri="{FF2B5EF4-FFF2-40B4-BE49-F238E27FC236}">
              <a16:creationId xmlns:a16="http://schemas.microsoft.com/office/drawing/2014/main" id="{9DB66EA3-E8EA-4E94-9911-DF3D18F6844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79" name="TextBox 1078">
          <a:extLst>
            <a:ext uri="{FF2B5EF4-FFF2-40B4-BE49-F238E27FC236}">
              <a16:creationId xmlns:a16="http://schemas.microsoft.com/office/drawing/2014/main" id="{50EF81F0-7595-4A11-9CD2-05C4582E23A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80" name="TextBox 1079">
          <a:extLst>
            <a:ext uri="{FF2B5EF4-FFF2-40B4-BE49-F238E27FC236}">
              <a16:creationId xmlns:a16="http://schemas.microsoft.com/office/drawing/2014/main" id="{4A2870EB-942E-4C70-96B1-03AF3A099DC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81" name="TextBox 1080">
          <a:extLst>
            <a:ext uri="{FF2B5EF4-FFF2-40B4-BE49-F238E27FC236}">
              <a16:creationId xmlns:a16="http://schemas.microsoft.com/office/drawing/2014/main" id="{7E54D785-3ED7-48B8-BC3E-A821E7C1FE8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82" name="TextBox 1081">
          <a:extLst>
            <a:ext uri="{FF2B5EF4-FFF2-40B4-BE49-F238E27FC236}">
              <a16:creationId xmlns:a16="http://schemas.microsoft.com/office/drawing/2014/main" id="{BB5F9058-5BCE-44FE-A371-AB9E25548A4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83" name="TextBox 1082">
          <a:extLst>
            <a:ext uri="{FF2B5EF4-FFF2-40B4-BE49-F238E27FC236}">
              <a16:creationId xmlns:a16="http://schemas.microsoft.com/office/drawing/2014/main" id="{314C5856-9772-463A-8C59-BB218770B4F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84" name="TextBox 1083">
          <a:extLst>
            <a:ext uri="{FF2B5EF4-FFF2-40B4-BE49-F238E27FC236}">
              <a16:creationId xmlns:a16="http://schemas.microsoft.com/office/drawing/2014/main" id="{02BAF696-6749-49C3-A881-5364C67C3AC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85" name="TextBox 1084">
          <a:extLst>
            <a:ext uri="{FF2B5EF4-FFF2-40B4-BE49-F238E27FC236}">
              <a16:creationId xmlns:a16="http://schemas.microsoft.com/office/drawing/2014/main" id="{C15B751F-922B-4B47-9F9F-D1C423B1B94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86" name="TextBox 1085">
          <a:extLst>
            <a:ext uri="{FF2B5EF4-FFF2-40B4-BE49-F238E27FC236}">
              <a16:creationId xmlns:a16="http://schemas.microsoft.com/office/drawing/2014/main" id="{231D0F48-D0A8-41BA-B8E2-014CAE5EF7B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87" name="TextBox 1086">
          <a:extLst>
            <a:ext uri="{FF2B5EF4-FFF2-40B4-BE49-F238E27FC236}">
              <a16:creationId xmlns:a16="http://schemas.microsoft.com/office/drawing/2014/main" id="{524FF7F8-8F5F-4C31-9EE4-C604B9B4CF3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88" name="TextBox 1087">
          <a:extLst>
            <a:ext uri="{FF2B5EF4-FFF2-40B4-BE49-F238E27FC236}">
              <a16:creationId xmlns:a16="http://schemas.microsoft.com/office/drawing/2014/main" id="{56A73382-7ACE-4DC8-ABBB-07856F54591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89" name="TextBox 1088">
          <a:extLst>
            <a:ext uri="{FF2B5EF4-FFF2-40B4-BE49-F238E27FC236}">
              <a16:creationId xmlns:a16="http://schemas.microsoft.com/office/drawing/2014/main" id="{64A72480-B3F3-4B46-A9BE-43D7F3D7BBD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90" name="TextBox 1089">
          <a:extLst>
            <a:ext uri="{FF2B5EF4-FFF2-40B4-BE49-F238E27FC236}">
              <a16:creationId xmlns:a16="http://schemas.microsoft.com/office/drawing/2014/main" id="{E28AD1E6-E080-4945-B977-9DAACDA4AD8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91" name="TextBox 1090">
          <a:extLst>
            <a:ext uri="{FF2B5EF4-FFF2-40B4-BE49-F238E27FC236}">
              <a16:creationId xmlns:a16="http://schemas.microsoft.com/office/drawing/2014/main" id="{F0495A91-6521-49D4-8BB0-E2E816F15FE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092" name="TextBox 1091">
          <a:extLst>
            <a:ext uri="{FF2B5EF4-FFF2-40B4-BE49-F238E27FC236}">
              <a16:creationId xmlns:a16="http://schemas.microsoft.com/office/drawing/2014/main" id="{9980C9B5-ED14-4795-A1A5-D184F34A55B6}"/>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93" name="TextBox 1092">
          <a:extLst>
            <a:ext uri="{FF2B5EF4-FFF2-40B4-BE49-F238E27FC236}">
              <a16:creationId xmlns:a16="http://schemas.microsoft.com/office/drawing/2014/main" id="{116A2BB6-84AA-43D2-9F0D-D0030B6FD3C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94" name="TextBox 1093">
          <a:extLst>
            <a:ext uri="{FF2B5EF4-FFF2-40B4-BE49-F238E27FC236}">
              <a16:creationId xmlns:a16="http://schemas.microsoft.com/office/drawing/2014/main" id="{87CF4EE7-C0EA-40E4-8C0A-2262531FF0F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095" name="TextBox 1094">
          <a:extLst>
            <a:ext uri="{FF2B5EF4-FFF2-40B4-BE49-F238E27FC236}">
              <a16:creationId xmlns:a16="http://schemas.microsoft.com/office/drawing/2014/main" id="{7ACE7B6E-D94C-4236-8378-3997B52E82D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96" name="TextBox 1095">
          <a:extLst>
            <a:ext uri="{FF2B5EF4-FFF2-40B4-BE49-F238E27FC236}">
              <a16:creationId xmlns:a16="http://schemas.microsoft.com/office/drawing/2014/main" id="{DC0DA1B7-5802-4B24-A4AA-AD8FB0A0AD1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97" name="TextBox 1096">
          <a:extLst>
            <a:ext uri="{FF2B5EF4-FFF2-40B4-BE49-F238E27FC236}">
              <a16:creationId xmlns:a16="http://schemas.microsoft.com/office/drawing/2014/main" id="{29C416A9-53C8-457C-A4E5-9B1DAEAB9E9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98" name="TextBox 1097">
          <a:extLst>
            <a:ext uri="{FF2B5EF4-FFF2-40B4-BE49-F238E27FC236}">
              <a16:creationId xmlns:a16="http://schemas.microsoft.com/office/drawing/2014/main" id="{8DDC3329-2A4A-475A-B7D4-0F5AD2716A8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099" name="TextBox 1098">
          <a:extLst>
            <a:ext uri="{FF2B5EF4-FFF2-40B4-BE49-F238E27FC236}">
              <a16:creationId xmlns:a16="http://schemas.microsoft.com/office/drawing/2014/main" id="{4791B5C4-200C-4FB3-8AD4-C8F0AABD010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00" name="TextBox 1099">
          <a:extLst>
            <a:ext uri="{FF2B5EF4-FFF2-40B4-BE49-F238E27FC236}">
              <a16:creationId xmlns:a16="http://schemas.microsoft.com/office/drawing/2014/main" id="{B0325535-169F-4CC3-BF14-EACA036C244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01" name="TextBox 1100">
          <a:extLst>
            <a:ext uri="{FF2B5EF4-FFF2-40B4-BE49-F238E27FC236}">
              <a16:creationId xmlns:a16="http://schemas.microsoft.com/office/drawing/2014/main" id="{B5CF7484-57C5-4E9E-9CDF-2662EE99BC6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02" name="TextBox 1101">
          <a:extLst>
            <a:ext uri="{FF2B5EF4-FFF2-40B4-BE49-F238E27FC236}">
              <a16:creationId xmlns:a16="http://schemas.microsoft.com/office/drawing/2014/main" id="{436353F9-7FFC-4DBA-8C75-54AA78D27735}"/>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03" name="TextBox 1102">
          <a:extLst>
            <a:ext uri="{FF2B5EF4-FFF2-40B4-BE49-F238E27FC236}">
              <a16:creationId xmlns:a16="http://schemas.microsoft.com/office/drawing/2014/main" id="{1BB69BE7-5B11-4D72-A3B1-9B4635B3E20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04" name="TextBox 1103">
          <a:extLst>
            <a:ext uri="{FF2B5EF4-FFF2-40B4-BE49-F238E27FC236}">
              <a16:creationId xmlns:a16="http://schemas.microsoft.com/office/drawing/2014/main" id="{A84474A6-4784-4736-A838-715719E4B103}"/>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05" name="TextBox 1104">
          <a:extLst>
            <a:ext uri="{FF2B5EF4-FFF2-40B4-BE49-F238E27FC236}">
              <a16:creationId xmlns:a16="http://schemas.microsoft.com/office/drawing/2014/main" id="{06CD1E4D-A68B-4A67-9410-42AD1C457B0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06" name="TextBox 1105">
          <a:extLst>
            <a:ext uri="{FF2B5EF4-FFF2-40B4-BE49-F238E27FC236}">
              <a16:creationId xmlns:a16="http://schemas.microsoft.com/office/drawing/2014/main" id="{93B053C0-6C72-43B2-9F23-A9237512DBD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07" name="TextBox 1106">
          <a:extLst>
            <a:ext uri="{FF2B5EF4-FFF2-40B4-BE49-F238E27FC236}">
              <a16:creationId xmlns:a16="http://schemas.microsoft.com/office/drawing/2014/main" id="{06674A83-FAF1-4B25-B38B-CBAFD4D1B86F}"/>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08" name="TextBox 1107">
          <a:extLst>
            <a:ext uri="{FF2B5EF4-FFF2-40B4-BE49-F238E27FC236}">
              <a16:creationId xmlns:a16="http://schemas.microsoft.com/office/drawing/2014/main" id="{AC7AC7FC-8A16-49C4-8BD8-DA08B04EF7C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09" name="TextBox 1108">
          <a:extLst>
            <a:ext uri="{FF2B5EF4-FFF2-40B4-BE49-F238E27FC236}">
              <a16:creationId xmlns:a16="http://schemas.microsoft.com/office/drawing/2014/main" id="{5F86FD2E-319E-4D10-856C-9C46723DD30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10" name="TextBox 1109">
          <a:extLst>
            <a:ext uri="{FF2B5EF4-FFF2-40B4-BE49-F238E27FC236}">
              <a16:creationId xmlns:a16="http://schemas.microsoft.com/office/drawing/2014/main" id="{6DAACE5C-1909-4231-AB5A-CCE876ECF984}"/>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11" name="TextBox 1110">
          <a:extLst>
            <a:ext uri="{FF2B5EF4-FFF2-40B4-BE49-F238E27FC236}">
              <a16:creationId xmlns:a16="http://schemas.microsoft.com/office/drawing/2014/main" id="{C1A1EA07-7267-467F-B000-7335B18CBC2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12" name="TextBox 1111">
          <a:extLst>
            <a:ext uri="{FF2B5EF4-FFF2-40B4-BE49-F238E27FC236}">
              <a16:creationId xmlns:a16="http://schemas.microsoft.com/office/drawing/2014/main" id="{EFFD069B-C940-40E5-84E0-69A35DABC00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13" name="TextBox 1112">
          <a:extLst>
            <a:ext uri="{FF2B5EF4-FFF2-40B4-BE49-F238E27FC236}">
              <a16:creationId xmlns:a16="http://schemas.microsoft.com/office/drawing/2014/main" id="{5C85C5FC-2A3C-4BBF-B877-C39390AFDEC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14" name="TextBox 1113">
          <a:extLst>
            <a:ext uri="{FF2B5EF4-FFF2-40B4-BE49-F238E27FC236}">
              <a16:creationId xmlns:a16="http://schemas.microsoft.com/office/drawing/2014/main" id="{490E6144-B233-41EB-9826-B4E6B0AEFB2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15" name="TextBox 1114">
          <a:extLst>
            <a:ext uri="{FF2B5EF4-FFF2-40B4-BE49-F238E27FC236}">
              <a16:creationId xmlns:a16="http://schemas.microsoft.com/office/drawing/2014/main" id="{B25F4682-6EE2-4BC7-AF96-43053F044544}"/>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16" name="TextBox 1115">
          <a:extLst>
            <a:ext uri="{FF2B5EF4-FFF2-40B4-BE49-F238E27FC236}">
              <a16:creationId xmlns:a16="http://schemas.microsoft.com/office/drawing/2014/main" id="{43320F2A-A6B7-4569-BEB8-11F59BBDAC9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17" name="TextBox 1116">
          <a:extLst>
            <a:ext uri="{FF2B5EF4-FFF2-40B4-BE49-F238E27FC236}">
              <a16:creationId xmlns:a16="http://schemas.microsoft.com/office/drawing/2014/main" id="{882B4F76-18D6-459D-B4C7-6F49260CF7D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18" name="TextBox 1117">
          <a:extLst>
            <a:ext uri="{FF2B5EF4-FFF2-40B4-BE49-F238E27FC236}">
              <a16:creationId xmlns:a16="http://schemas.microsoft.com/office/drawing/2014/main" id="{B79D7336-3637-4351-A459-F62756A819E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19" name="TextBox 1118">
          <a:extLst>
            <a:ext uri="{FF2B5EF4-FFF2-40B4-BE49-F238E27FC236}">
              <a16:creationId xmlns:a16="http://schemas.microsoft.com/office/drawing/2014/main" id="{CFF6731B-0231-4948-912F-C1AB923B2EF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20" name="TextBox 1119">
          <a:extLst>
            <a:ext uri="{FF2B5EF4-FFF2-40B4-BE49-F238E27FC236}">
              <a16:creationId xmlns:a16="http://schemas.microsoft.com/office/drawing/2014/main" id="{3A813FE4-4E27-40BB-AB38-D8355881C01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21" name="TextBox 1120">
          <a:extLst>
            <a:ext uri="{FF2B5EF4-FFF2-40B4-BE49-F238E27FC236}">
              <a16:creationId xmlns:a16="http://schemas.microsoft.com/office/drawing/2014/main" id="{F09B2EE0-47A8-4F72-BE9A-4B252406EC6D}"/>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22" name="TextBox 1121">
          <a:extLst>
            <a:ext uri="{FF2B5EF4-FFF2-40B4-BE49-F238E27FC236}">
              <a16:creationId xmlns:a16="http://schemas.microsoft.com/office/drawing/2014/main" id="{7C0E7A4F-49B9-4C0E-B1F4-58D6B9F13EC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23" name="TextBox 1122">
          <a:extLst>
            <a:ext uri="{FF2B5EF4-FFF2-40B4-BE49-F238E27FC236}">
              <a16:creationId xmlns:a16="http://schemas.microsoft.com/office/drawing/2014/main" id="{A9C35862-66C5-4FDB-8540-2DDEF00558C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24" name="TextBox 1123">
          <a:extLst>
            <a:ext uri="{FF2B5EF4-FFF2-40B4-BE49-F238E27FC236}">
              <a16:creationId xmlns:a16="http://schemas.microsoft.com/office/drawing/2014/main" id="{94E0E327-E1C1-446B-96AF-7CED2DD5A3C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25" name="TextBox 1124">
          <a:extLst>
            <a:ext uri="{FF2B5EF4-FFF2-40B4-BE49-F238E27FC236}">
              <a16:creationId xmlns:a16="http://schemas.microsoft.com/office/drawing/2014/main" id="{7D125703-C5BB-4C43-9ED4-23358D0BC1C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26" name="TextBox 1125">
          <a:extLst>
            <a:ext uri="{FF2B5EF4-FFF2-40B4-BE49-F238E27FC236}">
              <a16:creationId xmlns:a16="http://schemas.microsoft.com/office/drawing/2014/main" id="{8E94E116-DEFE-4ED0-9B43-D66EA6DFDE6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27" name="TextBox 1126">
          <a:extLst>
            <a:ext uri="{FF2B5EF4-FFF2-40B4-BE49-F238E27FC236}">
              <a16:creationId xmlns:a16="http://schemas.microsoft.com/office/drawing/2014/main" id="{AB87052A-A936-4B3F-A5AC-FA211336A13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28" name="TextBox 1127">
          <a:extLst>
            <a:ext uri="{FF2B5EF4-FFF2-40B4-BE49-F238E27FC236}">
              <a16:creationId xmlns:a16="http://schemas.microsoft.com/office/drawing/2014/main" id="{46A7FF3C-5E4E-4373-8409-10661135C75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29" name="TextBox 1128">
          <a:extLst>
            <a:ext uri="{FF2B5EF4-FFF2-40B4-BE49-F238E27FC236}">
              <a16:creationId xmlns:a16="http://schemas.microsoft.com/office/drawing/2014/main" id="{5F15E994-0917-4706-B200-6DB42D12504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30" name="TextBox 1129">
          <a:extLst>
            <a:ext uri="{FF2B5EF4-FFF2-40B4-BE49-F238E27FC236}">
              <a16:creationId xmlns:a16="http://schemas.microsoft.com/office/drawing/2014/main" id="{BFC325D6-C86D-4076-B0E6-02DE0913730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31" name="TextBox 1130">
          <a:extLst>
            <a:ext uri="{FF2B5EF4-FFF2-40B4-BE49-F238E27FC236}">
              <a16:creationId xmlns:a16="http://schemas.microsoft.com/office/drawing/2014/main" id="{32AC7B09-7CA6-47DD-B6F0-04A32667A4E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32" name="TextBox 1131">
          <a:extLst>
            <a:ext uri="{FF2B5EF4-FFF2-40B4-BE49-F238E27FC236}">
              <a16:creationId xmlns:a16="http://schemas.microsoft.com/office/drawing/2014/main" id="{D244A090-EEFF-449A-95E0-AEB7B952D34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33" name="TextBox 1132">
          <a:extLst>
            <a:ext uri="{FF2B5EF4-FFF2-40B4-BE49-F238E27FC236}">
              <a16:creationId xmlns:a16="http://schemas.microsoft.com/office/drawing/2014/main" id="{8DE7A945-2D55-4F5D-89AF-AA432AB798A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34" name="TextBox 1133">
          <a:extLst>
            <a:ext uri="{FF2B5EF4-FFF2-40B4-BE49-F238E27FC236}">
              <a16:creationId xmlns:a16="http://schemas.microsoft.com/office/drawing/2014/main" id="{0DF78470-60A4-4361-8D6B-E538D82198A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35" name="TextBox 1134">
          <a:extLst>
            <a:ext uri="{FF2B5EF4-FFF2-40B4-BE49-F238E27FC236}">
              <a16:creationId xmlns:a16="http://schemas.microsoft.com/office/drawing/2014/main" id="{4D39F0DF-644F-48D2-84CC-1EE241245F1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36" name="TextBox 1135">
          <a:extLst>
            <a:ext uri="{FF2B5EF4-FFF2-40B4-BE49-F238E27FC236}">
              <a16:creationId xmlns:a16="http://schemas.microsoft.com/office/drawing/2014/main" id="{7D17D9F5-BA64-49F3-BC08-B668D61EB1A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37" name="TextBox 1136">
          <a:extLst>
            <a:ext uri="{FF2B5EF4-FFF2-40B4-BE49-F238E27FC236}">
              <a16:creationId xmlns:a16="http://schemas.microsoft.com/office/drawing/2014/main" id="{CF988593-7EE7-40A3-A4AB-E97049CB0EA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38" name="TextBox 1137">
          <a:extLst>
            <a:ext uri="{FF2B5EF4-FFF2-40B4-BE49-F238E27FC236}">
              <a16:creationId xmlns:a16="http://schemas.microsoft.com/office/drawing/2014/main" id="{F79FE23F-EDE4-415C-A995-B13961D721A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39" name="TextBox 1138">
          <a:extLst>
            <a:ext uri="{FF2B5EF4-FFF2-40B4-BE49-F238E27FC236}">
              <a16:creationId xmlns:a16="http://schemas.microsoft.com/office/drawing/2014/main" id="{B6E9DBBD-4826-4918-BA69-2D8E4445658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40" name="TextBox 1139">
          <a:extLst>
            <a:ext uri="{FF2B5EF4-FFF2-40B4-BE49-F238E27FC236}">
              <a16:creationId xmlns:a16="http://schemas.microsoft.com/office/drawing/2014/main" id="{2EA2E709-EEE4-4D7F-92FB-AC12397F763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41" name="TextBox 1140">
          <a:extLst>
            <a:ext uri="{FF2B5EF4-FFF2-40B4-BE49-F238E27FC236}">
              <a16:creationId xmlns:a16="http://schemas.microsoft.com/office/drawing/2014/main" id="{5FCDC43E-B2BF-4896-A605-D1873A2DB1A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42" name="TextBox 1141">
          <a:extLst>
            <a:ext uri="{FF2B5EF4-FFF2-40B4-BE49-F238E27FC236}">
              <a16:creationId xmlns:a16="http://schemas.microsoft.com/office/drawing/2014/main" id="{361F1468-9EC6-4A12-96F5-BAB3159182A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43" name="TextBox 1142">
          <a:extLst>
            <a:ext uri="{FF2B5EF4-FFF2-40B4-BE49-F238E27FC236}">
              <a16:creationId xmlns:a16="http://schemas.microsoft.com/office/drawing/2014/main" id="{FE098B82-77CC-4A2F-972F-CB1FE848629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44" name="TextBox 1143">
          <a:extLst>
            <a:ext uri="{FF2B5EF4-FFF2-40B4-BE49-F238E27FC236}">
              <a16:creationId xmlns:a16="http://schemas.microsoft.com/office/drawing/2014/main" id="{F07D4DAE-1C45-4391-A672-AD001A834651}"/>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45" name="TextBox 1144">
          <a:extLst>
            <a:ext uri="{FF2B5EF4-FFF2-40B4-BE49-F238E27FC236}">
              <a16:creationId xmlns:a16="http://schemas.microsoft.com/office/drawing/2014/main" id="{615C1A46-9D3D-46E7-9701-C02D87DD061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46" name="TextBox 1145">
          <a:extLst>
            <a:ext uri="{FF2B5EF4-FFF2-40B4-BE49-F238E27FC236}">
              <a16:creationId xmlns:a16="http://schemas.microsoft.com/office/drawing/2014/main" id="{A4148D63-0ED0-4BEF-A1EC-908A0D29C66D}"/>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47" name="TextBox 1146">
          <a:extLst>
            <a:ext uri="{FF2B5EF4-FFF2-40B4-BE49-F238E27FC236}">
              <a16:creationId xmlns:a16="http://schemas.microsoft.com/office/drawing/2014/main" id="{E82F1068-4F8E-4023-8868-7F152773C61F}"/>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48" name="TextBox 1147">
          <a:extLst>
            <a:ext uri="{FF2B5EF4-FFF2-40B4-BE49-F238E27FC236}">
              <a16:creationId xmlns:a16="http://schemas.microsoft.com/office/drawing/2014/main" id="{A1D3D6A4-2AB6-43AE-9326-7577B92EF45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49" name="TextBox 1148">
          <a:extLst>
            <a:ext uri="{FF2B5EF4-FFF2-40B4-BE49-F238E27FC236}">
              <a16:creationId xmlns:a16="http://schemas.microsoft.com/office/drawing/2014/main" id="{F204A16F-B43F-425D-A762-B13178139D51}"/>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50" name="TextBox 1149">
          <a:extLst>
            <a:ext uri="{FF2B5EF4-FFF2-40B4-BE49-F238E27FC236}">
              <a16:creationId xmlns:a16="http://schemas.microsoft.com/office/drawing/2014/main" id="{8EAD3950-F5B4-4D7A-BC8F-E86760800933}"/>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51" name="TextBox 1150">
          <a:extLst>
            <a:ext uri="{FF2B5EF4-FFF2-40B4-BE49-F238E27FC236}">
              <a16:creationId xmlns:a16="http://schemas.microsoft.com/office/drawing/2014/main" id="{7A43583D-B9F3-4AF3-946D-7CE7BB8D0DA0}"/>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52" name="TextBox 1151">
          <a:extLst>
            <a:ext uri="{FF2B5EF4-FFF2-40B4-BE49-F238E27FC236}">
              <a16:creationId xmlns:a16="http://schemas.microsoft.com/office/drawing/2014/main" id="{E2435868-65C0-40DE-B551-212C83C9C79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53" name="TextBox 1152">
          <a:extLst>
            <a:ext uri="{FF2B5EF4-FFF2-40B4-BE49-F238E27FC236}">
              <a16:creationId xmlns:a16="http://schemas.microsoft.com/office/drawing/2014/main" id="{9D405F2A-92D1-4797-B7FD-398ED48EF13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54" name="TextBox 1153">
          <a:extLst>
            <a:ext uri="{FF2B5EF4-FFF2-40B4-BE49-F238E27FC236}">
              <a16:creationId xmlns:a16="http://schemas.microsoft.com/office/drawing/2014/main" id="{ED5EED00-6A60-41DE-B27A-CA9C3F511D7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55" name="TextBox 1154">
          <a:extLst>
            <a:ext uri="{FF2B5EF4-FFF2-40B4-BE49-F238E27FC236}">
              <a16:creationId xmlns:a16="http://schemas.microsoft.com/office/drawing/2014/main" id="{964E17E7-88D9-40EC-88F2-5AD9525A884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56" name="TextBox 1155">
          <a:extLst>
            <a:ext uri="{FF2B5EF4-FFF2-40B4-BE49-F238E27FC236}">
              <a16:creationId xmlns:a16="http://schemas.microsoft.com/office/drawing/2014/main" id="{216169DF-4454-48EE-AAA1-03E4C0C9120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57" name="TextBox 1156">
          <a:extLst>
            <a:ext uri="{FF2B5EF4-FFF2-40B4-BE49-F238E27FC236}">
              <a16:creationId xmlns:a16="http://schemas.microsoft.com/office/drawing/2014/main" id="{7D74FFA0-1944-4175-B165-7E74FE1EF2C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58" name="TextBox 1157">
          <a:extLst>
            <a:ext uri="{FF2B5EF4-FFF2-40B4-BE49-F238E27FC236}">
              <a16:creationId xmlns:a16="http://schemas.microsoft.com/office/drawing/2014/main" id="{D173CC24-9E41-492E-B00A-C728B43111F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59" name="TextBox 1158">
          <a:extLst>
            <a:ext uri="{FF2B5EF4-FFF2-40B4-BE49-F238E27FC236}">
              <a16:creationId xmlns:a16="http://schemas.microsoft.com/office/drawing/2014/main" id="{FE80BAF9-6327-4B36-B337-6DFA9CAC372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60" name="TextBox 1159">
          <a:extLst>
            <a:ext uri="{FF2B5EF4-FFF2-40B4-BE49-F238E27FC236}">
              <a16:creationId xmlns:a16="http://schemas.microsoft.com/office/drawing/2014/main" id="{CA76DE17-BADE-4786-B302-506970D0DBE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61" name="TextBox 1160">
          <a:extLst>
            <a:ext uri="{FF2B5EF4-FFF2-40B4-BE49-F238E27FC236}">
              <a16:creationId xmlns:a16="http://schemas.microsoft.com/office/drawing/2014/main" id="{F2F83F7B-898B-4301-BD5B-3CB2E07E641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62" name="TextBox 1161">
          <a:extLst>
            <a:ext uri="{FF2B5EF4-FFF2-40B4-BE49-F238E27FC236}">
              <a16:creationId xmlns:a16="http://schemas.microsoft.com/office/drawing/2014/main" id="{87F01DAB-6FBA-4915-B6A5-AAF793F745C1}"/>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63" name="TextBox 1162">
          <a:extLst>
            <a:ext uri="{FF2B5EF4-FFF2-40B4-BE49-F238E27FC236}">
              <a16:creationId xmlns:a16="http://schemas.microsoft.com/office/drawing/2014/main" id="{E4CD6DC1-45B6-4CFE-8142-78AA60B6E79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64" name="TextBox 1163">
          <a:extLst>
            <a:ext uri="{FF2B5EF4-FFF2-40B4-BE49-F238E27FC236}">
              <a16:creationId xmlns:a16="http://schemas.microsoft.com/office/drawing/2014/main" id="{91837B73-BBD1-4580-9F8F-A031D43EFD3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65" name="TextBox 1164">
          <a:extLst>
            <a:ext uri="{FF2B5EF4-FFF2-40B4-BE49-F238E27FC236}">
              <a16:creationId xmlns:a16="http://schemas.microsoft.com/office/drawing/2014/main" id="{B49A6BD6-D165-448D-935F-345B08358BF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66" name="TextBox 1165">
          <a:extLst>
            <a:ext uri="{FF2B5EF4-FFF2-40B4-BE49-F238E27FC236}">
              <a16:creationId xmlns:a16="http://schemas.microsoft.com/office/drawing/2014/main" id="{6EFEE80D-4044-45BE-ABE6-123B59854EC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67" name="TextBox 1166">
          <a:extLst>
            <a:ext uri="{FF2B5EF4-FFF2-40B4-BE49-F238E27FC236}">
              <a16:creationId xmlns:a16="http://schemas.microsoft.com/office/drawing/2014/main" id="{286BE987-8B40-4D3E-A857-BE6877D85FF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68" name="TextBox 1167">
          <a:extLst>
            <a:ext uri="{FF2B5EF4-FFF2-40B4-BE49-F238E27FC236}">
              <a16:creationId xmlns:a16="http://schemas.microsoft.com/office/drawing/2014/main" id="{96AD0C85-2161-42FC-86E5-B58BA90EA8F3}"/>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69" name="TextBox 1168">
          <a:extLst>
            <a:ext uri="{FF2B5EF4-FFF2-40B4-BE49-F238E27FC236}">
              <a16:creationId xmlns:a16="http://schemas.microsoft.com/office/drawing/2014/main" id="{4AA18B11-F78F-4291-B5DA-F5AA43FD9E6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70" name="TextBox 1169">
          <a:extLst>
            <a:ext uri="{FF2B5EF4-FFF2-40B4-BE49-F238E27FC236}">
              <a16:creationId xmlns:a16="http://schemas.microsoft.com/office/drawing/2014/main" id="{6F1A1E0D-23B7-4BDC-B1A7-7C7CF4E99B05}"/>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71" name="TextBox 1170">
          <a:extLst>
            <a:ext uri="{FF2B5EF4-FFF2-40B4-BE49-F238E27FC236}">
              <a16:creationId xmlns:a16="http://schemas.microsoft.com/office/drawing/2014/main" id="{5B5914B1-DD05-41D8-AFFA-A19F2B34016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72" name="TextBox 1171">
          <a:extLst>
            <a:ext uri="{FF2B5EF4-FFF2-40B4-BE49-F238E27FC236}">
              <a16:creationId xmlns:a16="http://schemas.microsoft.com/office/drawing/2014/main" id="{F374DAF2-C1D8-4F88-B3ED-727239DCEA55}"/>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73" name="TextBox 1172">
          <a:extLst>
            <a:ext uri="{FF2B5EF4-FFF2-40B4-BE49-F238E27FC236}">
              <a16:creationId xmlns:a16="http://schemas.microsoft.com/office/drawing/2014/main" id="{F6D6E464-B76E-4DFA-9929-614D7E2ED105}"/>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74" name="TextBox 1173">
          <a:extLst>
            <a:ext uri="{FF2B5EF4-FFF2-40B4-BE49-F238E27FC236}">
              <a16:creationId xmlns:a16="http://schemas.microsoft.com/office/drawing/2014/main" id="{DE468B86-A913-4BCA-88FC-6169F26C6BB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75" name="TextBox 1174">
          <a:extLst>
            <a:ext uri="{FF2B5EF4-FFF2-40B4-BE49-F238E27FC236}">
              <a16:creationId xmlns:a16="http://schemas.microsoft.com/office/drawing/2014/main" id="{8E148B06-C3C2-4D66-A486-0189F95C2B14}"/>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76" name="TextBox 1175">
          <a:extLst>
            <a:ext uri="{FF2B5EF4-FFF2-40B4-BE49-F238E27FC236}">
              <a16:creationId xmlns:a16="http://schemas.microsoft.com/office/drawing/2014/main" id="{32AD18C6-5EAC-431D-A702-5D1D19452DA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77" name="TextBox 1176">
          <a:extLst>
            <a:ext uri="{FF2B5EF4-FFF2-40B4-BE49-F238E27FC236}">
              <a16:creationId xmlns:a16="http://schemas.microsoft.com/office/drawing/2014/main" id="{B4B60EDE-D347-4A66-89C7-43FD58B13CB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78" name="TextBox 1177">
          <a:extLst>
            <a:ext uri="{FF2B5EF4-FFF2-40B4-BE49-F238E27FC236}">
              <a16:creationId xmlns:a16="http://schemas.microsoft.com/office/drawing/2014/main" id="{5408BBCF-6148-4C2A-9691-4EECBC41BBD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79" name="TextBox 1178">
          <a:extLst>
            <a:ext uri="{FF2B5EF4-FFF2-40B4-BE49-F238E27FC236}">
              <a16:creationId xmlns:a16="http://schemas.microsoft.com/office/drawing/2014/main" id="{6550CBF1-C61A-49FE-AF06-1A68ED9E6F6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80" name="TextBox 1179">
          <a:extLst>
            <a:ext uri="{FF2B5EF4-FFF2-40B4-BE49-F238E27FC236}">
              <a16:creationId xmlns:a16="http://schemas.microsoft.com/office/drawing/2014/main" id="{30A19C8B-E545-4A39-BAF5-77EF3260966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81" name="TextBox 1180">
          <a:extLst>
            <a:ext uri="{FF2B5EF4-FFF2-40B4-BE49-F238E27FC236}">
              <a16:creationId xmlns:a16="http://schemas.microsoft.com/office/drawing/2014/main" id="{90761714-8216-4C24-92B1-93C8D48C476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82" name="TextBox 1181">
          <a:extLst>
            <a:ext uri="{FF2B5EF4-FFF2-40B4-BE49-F238E27FC236}">
              <a16:creationId xmlns:a16="http://schemas.microsoft.com/office/drawing/2014/main" id="{B91A4AD9-1036-4632-AA67-5406A612632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83" name="TextBox 1182">
          <a:extLst>
            <a:ext uri="{FF2B5EF4-FFF2-40B4-BE49-F238E27FC236}">
              <a16:creationId xmlns:a16="http://schemas.microsoft.com/office/drawing/2014/main" id="{032719EE-99E7-41E3-90BA-0E5B012A6D3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84" name="TextBox 1183">
          <a:extLst>
            <a:ext uri="{FF2B5EF4-FFF2-40B4-BE49-F238E27FC236}">
              <a16:creationId xmlns:a16="http://schemas.microsoft.com/office/drawing/2014/main" id="{DED8EAEC-2AED-4772-A433-9C646B0AA91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85" name="TextBox 1184">
          <a:extLst>
            <a:ext uri="{FF2B5EF4-FFF2-40B4-BE49-F238E27FC236}">
              <a16:creationId xmlns:a16="http://schemas.microsoft.com/office/drawing/2014/main" id="{CAEB78D8-1EFB-437A-B03B-FF4BCFA414E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86" name="TextBox 1185">
          <a:extLst>
            <a:ext uri="{FF2B5EF4-FFF2-40B4-BE49-F238E27FC236}">
              <a16:creationId xmlns:a16="http://schemas.microsoft.com/office/drawing/2014/main" id="{6B8C7AAF-7656-4CBE-9880-A9BFC04A3CA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87" name="TextBox 1186">
          <a:extLst>
            <a:ext uri="{FF2B5EF4-FFF2-40B4-BE49-F238E27FC236}">
              <a16:creationId xmlns:a16="http://schemas.microsoft.com/office/drawing/2014/main" id="{76040384-2F96-4055-AB47-B31608BC563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88" name="TextBox 1187">
          <a:extLst>
            <a:ext uri="{FF2B5EF4-FFF2-40B4-BE49-F238E27FC236}">
              <a16:creationId xmlns:a16="http://schemas.microsoft.com/office/drawing/2014/main" id="{FF17725D-02D1-4886-A8AD-9B8EBB2B499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89" name="TextBox 1188">
          <a:extLst>
            <a:ext uri="{FF2B5EF4-FFF2-40B4-BE49-F238E27FC236}">
              <a16:creationId xmlns:a16="http://schemas.microsoft.com/office/drawing/2014/main" id="{DF7DFFA9-9CA4-4D7C-9B11-AAC93C0CB0C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90" name="TextBox 1189">
          <a:extLst>
            <a:ext uri="{FF2B5EF4-FFF2-40B4-BE49-F238E27FC236}">
              <a16:creationId xmlns:a16="http://schemas.microsoft.com/office/drawing/2014/main" id="{66499864-BF3A-42E6-AD97-E13B8E797EC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91" name="TextBox 1190">
          <a:extLst>
            <a:ext uri="{FF2B5EF4-FFF2-40B4-BE49-F238E27FC236}">
              <a16:creationId xmlns:a16="http://schemas.microsoft.com/office/drawing/2014/main" id="{36043034-C096-4BE7-8593-BD405FABC503}"/>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92" name="TextBox 1191">
          <a:extLst>
            <a:ext uri="{FF2B5EF4-FFF2-40B4-BE49-F238E27FC236}">
              <a16:creationId xmlns:a16="http://schemas.microsoft.com/office/drawing/2014/main" id="{C9311602-60BB-4828-8596-AB6A3CC4291F}"/>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93" name="TextBox 1192">
          <a:extLst>
            <a:ext uri="{FF2B5EF4-FFF2-40B4-BE49-F238E27FC236}">
              <a16:creationId xmlns:a16="http://schemas.microsoft.com/office/drawing/2014/main" id="{87843148-F055-4A51-BCCD-8248DB8E3451}"/>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94" name="TextBox 1193">
          <a:extLst>
            <a:ext uri="{FF2B5EF4-FFF2-40B4-BE49-F238E27FC236}">
              <a16:creationId xmlns:a16="http://schemas.microsoft.com/office/drawing/2014/main" id="{F60BEEC9-7D56-4902-8352-C86736498EAF}"/>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95" name="TextBox 1194">
          <a:extLst>
            <a:ext uri="{FF2B5EF4-FFF2-40B4-BE49-F238E27FC236}">
              <a16:creationId xmlns:a16="http://schemas.microsoft.com/office/drawing/2014/main" id="{14F3429F-5C90-4187-BCD6-EEBA0AA6EBF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96" name="TextBox 1195">
          <a:extLst>
            <a:ext uri="{FF2B5EF4-FFF2-40B4-BE49-F238E27FC236}">
              <a16:creationId xmlns:a16="http://schemas.microsoft.com/office/drawing/2014/main" id="{77894D66-2103-4478-AC16-2B66FB2EC91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97" name="TextBox 1196">
          <a:extLst>
            <a:ext uri="{FF2B5EF4-FFF2-40B4-BE49-F238E27FC236}">
              <a16:creationId xmlns:a16="http://schemas.microsoft.com/office/drawing/2014/main" id="{0546D28C-1A6F-4AAE-9F27-8294F14472C0}"/>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98" name="TextBox 1197">
          <a:extLst>
            <a:ext uri="{FF2B5EF4-FFF2-40B4-BE49-F238E27FC236}">
              <a16:creationId xmlns:a16="http://schemas.microsoft.com/office/drawing/2014/main" id="{C0A627D6-DFF0-4E4F-9399-A5D23F1CC2F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99" name="TextBox 1198">
          <a:extLst>
            <a:ext uri="{FF2B5EF4-FFF2-40B4-BE49-F238E27FC236}">
              <a16:creationId xmlns:a16="http://schemas.microsoft.com/office/drawing/2014/main" id="{EAA1C0A5-EA24-4C3B-BD46-7E97367043C6}"/>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00" name="TextBox 1199">
          <a:extLst>
            <a:ext uri="{FF2B5EF4-FFF2-40B4-BE49-F238E27FC236}">
              <a16:creationId xmlns:a16="http://schemas.microsoft.com/office/drawing/2014/main" id="{DC662877-5228-4D30-8C48-3E3A25E8818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01" name="TextBox 1200">
          <a:extLst>
            <a:ext uri="{FF2B5EF4-FFF2-40B4-BE49-F238E27FC236}">
              <a16:creationId xmlns:a16="http://schemas.microsoft.com/office/drawing/2014/main" id="{A548A9BA-76B4-4974-80E5-CB61C8A7C8A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02" name="TextBox 1201">
          <a:extLst>
            <a:ext uri="{FF2B5EF4-FFF2-40B4-BE49-F238E27FC236}">
              <a16:creationId xmlns:a16="http://schemas.microsoft.com/office/drawing/2014/main" id="{73CD0929-A1DD-43B0-9F8F-A38FA6C743B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03" name="TextBox 1202">
          <a:extLst>
            <a:ext uri="{FF2B5EF4-FFF2-40B4-BE49-F238E27FC236}">
              <a16:creationId xmlns:a16="http://schemas.microsoft.com/office/drawing/2014/main" id="{ED8456DA-5C96-47E7-9099-BCAEF8E8F02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04" name="TextBox 1203">
          <a:extLst>
            <a:ext uri="{FF2B5EF4-FFF2-40B4-BE49-F238E27FC236}">
              <a16:creationId xmlns:a16="http://schemas.microsoft.com/office/drawing/2014/main" id="{9AC99D86-DC79-41F0-9AF9-F496F0FCB83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05" name="TextBox 1204">
          <a:extLst>
            <a:ext uri="{FF2B5EF4-FFF2-40B4-BE49-F238E27FC236}">
              <a16:creationId xmlns:a16="http://schemas.microsoft.com/office/drawing/2014/main" id="{974CD78A-BC2C-4E23-AB1A-FC3A171F0BD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06" name="TextBox 1205">
          <a:extLst>
            <a:ext uri="{FF2B5EF4-FFF2-40B4-BE49-F238E27FC236}">
              <a16:creationId xmlns:a16="http://schemas.microsoft.com/office/drawing/2014/main" id="{EF3EEEE4-E4CC-43F9-981C-0489F2D1CDE3}"/>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07" name="TextBox 1206">
          <a:extLst>
            <a:ext uri="{FF2B5EF4-FFF2-40B4-BE49-F238E27FC236}">
              <a16:creationId xmlns:a16="http://schemas.microsoft.com/office/drawing/2014/main" id="{073500CC-9524-470B-9F36-2DAAEB4A468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08" name="TextBox 1207">
          <a:extLst>
            <a:ext uri="{FF2B5EF4-FFF2-40B4-BE49-F238E27FC236}">
              <a16:creationId xmlns:a16="http://schemas.microsoft.com/office/drawing/2014/main" id="{35A0185D-83D5-407F-8CF5-68E196A293A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09" name="TextBox 1208">
          <a:extLst>
            <a:ext uri="{FF2B5EF4-FFF2-40B4-BE49-F238E27FC236}">
              <a16:creationId xmlns:a16="http://schemas.microsoft.com/office/drawing/2014/main" id="{2807AE9D-05C9-4422-8E6C-4BBCC8B7DFC5}"/>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10" name="TextBox 1209">
          <a:extLst>
            <a:ext uri="{FF2B5EF4-FFF2-40B4-BE49-F238E27FC236}">
              <a16:creationId xmlns:a16="http://schemas.microsoft.com/office/drawing/2014/main" id="{56DD7A0F-838B-41E1-B947-F0DE87236F2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11" name="TextBox 1210">
          <a:extLst>
            <a:ext uri="{FF2B5EF4-FFF2-40B4-BE49-F238E27FC236}">
              <a16:creationId xmlns:a16="http://schemas.microsoft.com/office/drawing/2014/main" id="{D1B376F9-BCB1-4691-9F61-823C4362C276}"/>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212" name="TextBox 1211">
          <a:extLst>
            <a:ext uri="{FF2B5EF4-FFF2-40B4-BE49-F238E27FC236}">
              <a16:creationId xmlns:a16="http://schemas.microsoft.com/office/drawing/2014/main" id="{6BEE3E75-5255-41A1-AB1C-EAAC12C43C7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213" name="TextBox 1212">
          <a:extLst>
            <a:ext uri="{FF2B5EF4-FFF2-40B4-BE49-F238E27FC236}">
              <a16:creationId xmlns:a16="http://schemas.microsoft.com/office/drawing/2014/main" id="{E9B959F6-BBCF-4E9E-8ED5-89D6383D0FA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214" name="TextBox 1213">
          <a:extLst>
            <a:ext uri="{FF2B5EF4-FFF2-40B4-BE49-F238E27FC236}">
              <a16:creationId xmlns:a16="http://schemas.microsoft.com/office/drawing/2014/main" id="{C205F944-8B8B-4D1F-AF82-799EEAACBAC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215" name="TextBox 1214">
          <a:extLst>
            <a:ext uri="{FF2B5EF4-FFF2-40B4-BE49-F238E27FC236}">
              <a16:creationId xmlns:a16="http://schemas.microsoft.com/office/drawing/2014/main" id="{84D58F87-D8DD-41DC-9C46-857040146D0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216" name="TextBox 1215">
          <a:extLst>
            <a:ext uri="{FF2B5EF4-FFF2-40B4-BE49-F238E27FC236}">
              <a16:creationId xmlns:a16="http://schemas.microsoft.com/office/drawing/2014/main" id="{C284F030-A32B-41DE-9A55-13630998A23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217" name="TextBox 1216">
          <a:extLst>
            <a:ext uri="{FF2B5EF4-FFF2-40B4-BE49-F238E27FC236}">
              <a16:creationId xmlns:a16="http://schemas.microsoft.com/office/drawing/2014/main" id="{4D6D865F-C308-44EF-A645-F5AE1F5694B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218" name="TextBox 1217">
          <a:extLst>
            <a:ext uri="{FF2B5EF4-FFF2-40B4-BE49-F238E27FC236}">
              <a16:creationId xmlns:a16="http://schemas.microsoft.com/office/drawing/2014/main" id="{11B9A1B7-262C-4E09-A5DE-650F00F5E39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19" name="TextBox 1218">
          <a:extLst>
            <a:ext uri="{FF2B5EF4-FFF2-40B4-BE49-F238E27FC236}">
              <a16:creationId xmlns:a16="http://schemas.microsoft.com/office/drawing/2014/main" id="{6C938DB1-655C-4F41-8BEE-2C8B5DA3071F}"/>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220" name="TextBox 1219">
          <a:extLst>
            <a:ext uri="{FF2B5EF4-FFF2-40B4-BE49-F238E27FC236}">
              <a16:creationId xmlns:a16="http://schemas.microsoft.com/office/drawing/2014/main" id="{B883199D-9A96-47A8-9858-A146B8D919D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221" name="TextBox 1220">
          <a:extLst>
            <a:ext uri="{FF2B5EF4-FFF2-40B4-BE49-F238E27FC236}">
              <a16:creationId xmlns:a16="http://schemas.microsoft.com/office/drawing/2014/main" id="{A143149C-F699-4753-B0B3-313554A5609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22" name="TextBox 1221">
          <a:extLst>
            <a:ext uri="{FF2B5EF4-FFF2-40B4-BE49-F238E27FC236}">
              <a16:creationId xmlns:a16="http://schemas.microsoft.com/office/drawing/2014/main" id="{7CACA245-36B9-47AF-80AF-70A2C4CFFFE0}"/>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223" name="TextBox 1222">
          <a:extLst>
            <a:ext uri="{FF2B5EF4-FFF2-40B4-BE49-F238E27FC236}">
              <a16:creationId xmlns:a16="http://schemas.microsoft.com/office/drawing/2014/main" id="{F57E5E7E-0FAF-4E53-B1BD-5FDDB6B40FE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224" name="TextBox 1223">
          <a:extLst>
            <a:ext uri="{FF2B5EF4-FFF2-40B4-BE49-F238E27FC236}">
              <a16:creationId xmlns:a16="http://schemas.microsoft.com/office/drawing/2014/main" id="{511E45C6-C5DC-46DB-896D-754FD1DAAE2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225" name="TextBox 1224">
          <a:extLst>
            <a:ext uri="{FF2B5EF4-FFF2-40B4-BE49-F238E27FC236}">
              <a16:creationId xmlns:a16="http://schemas.microsoft.com/office/drawing/2014/main" id="{F3C7042A-7BB9-4432-846C-F8125EF98C7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26" name="TextBox 1225">
          <a:extLst>
            <a:ext uri="{FF2B5EF4-FFF2-40B4-BE49-F238E27FC236}">
              <a16:creationId xmlns:a16="http://schemas.microsoft.com/office/drawing/2014/main" id="{10350F9C-D841-45A8-B552-8A4FAC2B3B9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227" name="TextBox 1226">
          <a:extLst>
            <a:ext uri="{FF2B5EF4-FFF2-40B4-BE49-F238E27FC236}">
              <a16:creationId xmlns:a16="http://schemas.microsoft.com/office/drawing/2014/main" id="{8C67E2F0-8CFA-45B4-AE4E-D3C6AA01B38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28" name="TextBox 1227">
          <a:extLst>
            <a:ext uri="{FF2B5EF4-FFF2-40B4-BE49-F238E27FC236}">
              <a16:creationId xmlns:a16="http://schemas.microsoft.com/office/drawing/2014/main" id="{FE1D3D9D-7676-4B8E-9B66-1EDDB867FF6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29" name="TextBox 1228">
          <a:extLst>
            <a:ext uri="{FF2B5EF4-FFF2-40B4-BE49-F238E27FC236}">
              <a16:creationId xmlns:a16="http://schemas.microsoft.com/office/drawing/2014/main" id="{613FBDFF-F53B-4342-96DB-3E18E22AF5C3}"/>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30" name="TextBox 1229">
          <a:extLst>
            <a:ext uri="{FF2B5EF4-FFF2-40B4-BE49-F238E27FC236}">
              <a16:creationId xmlns:a16="http://schemas.microsoft.com/office/drawing/2014/main" id="{2E362F0F-8240-4E94-96B1-79B86F0558F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31" name="TextBox 1230">
          <a:extLst>
            <a:ext uri="{FF2B5EF4-FFF2-40B4-BE49-F238E27FC236}">
              <a16:creationId xmlns:a16="http://schemas.microsoft.com/office/drawing/2014/main" id="{95A583DF-52D4-4A9E-A854-57DA3F2ACD2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32" name="TextBox 1231">
          <a:extLst>
            <a:ext uri="{FF2B5EF4-FFF2-40B4-BE49-F238E27FC236}">
              <a16:creationId xmlns:a16="http://schemas.microsoft.com/office/drawing/2014/main" id="{FFA0D3DC-09DF-468F-BAA8-474D809A25E8}"/>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33" name="TextBox 1232">
          <a:extLst>
            <a:ext uri="{FF2B5EF4-FFF2-40B4-BE49-F238E27FC236}">
              <a16:creationId xmlns:a16="http://schemas.microsoft.com/office/drawing/2014/main" id="{ADA5BBB0-89F5-436A-ABE5-1CE9BCC39A7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34" name="TextBox 1233">
          <a:extLst>
            <a:ext uri="{FF2B5EF4-FFF2-40B4-BE49-F238E27FC236}">
              <a16:creationId xmlns:a16="http://schemas.microsoft.com/office/drawing/2014/main" id="{937D77FD-1FE7-4888-9AF2-0685D9454B08}"/>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35" name="TextBox 1234">
          <a:extLst>
            <a:ext uri="{FF2B5EF4-FFF2-40B4-BE49-F238E27FC236}">
              <a16:creationId xmlns:a16="http://schemas.microsoft.com/office/drawing/2014/main" id="{7F208EF3-DB61-4092-98CC-3C938CA3550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36" name="TextBox 1235">
          <a:extLst>
            <a:ext uri="{FF2B5EF4-FFF2-40B4-BE49-F238E27FC236}">
              <a16:creationId xmlns:a16="http://schemas.microsoft.com/office/drawing/2014/main" id="{B3F59F0F-8178-4EC0-A41F-1551897FF86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37" name="TextBox 1236">
          <a:extLst>
            <a:ext uri="{FF2B5EF4-FFF2-40B4-BE49-F238E27FC236}">
              <a16:creationId xmlns:a16="http://schemas.microsoft.com/office/drawing/2014/main" id="{498433DD-BEFB-410A-A2BB-2CEBCFA65B5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38" name="TextBox 1237">
          <a:extLst>
            <a:ext uri="{FF2B5EF4-FFF2-40B4-BE49-F238E27FC236}">
              <a16:creationId xmlns:a16="http://schemas.microsoft.com/office/drawing/2014/main" id="{D265B4E3-9A98-463C-B857-E0D84FC8ED1F}"/>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39" name="TextBox 1238">
          <a:extLst>
            <a:ext uri="{FF2B5EF4-FFF2-40B4-BE49-F238E27FC236}">
              <a16:creationId xmlns:a16="http://schemas.microsoft.com/office/drawing/2014/main" id="{935ED5AB-D276-4B69-9351-821A11EDDDE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40" name="TextBox 1239">
          <a:extLst>
            <a:ext uri="{FF2B5EF4-FFF2-40B4-BE49-F238E27FC236}">
              <a16:creationId xmlns:a16="http://schemas.microsoft.com/office/drawing/2014/main" id="{5D3E8B2D-C061-473F-8AF8-12E4424B72E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41" name="TextBox 1240">
          <a:extLst>
            <a:ext uri="{FF2B5EF4-FFF2-40B4-BE49-F238E27FC236}">
              <a16:creationId xmlns:a16="http://schemas.microsoft.com/office/drawing/2014/main" id="{53D48B7D-D590-4361-A235-394691DED6B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42" name="TextBox 1241">
          <a:extLst>
            <a:ext uri="{FF2B5EF4-FFF2-40B4-BE49-F238E27FC236}">
              <a16:creationId xmlns:a16="http://schemas.microsoft.com/office/drawing/2014/main" id="{819646A7-0B3B-4202-8578-3C4A15BF0FB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43" name="TextBox 1242">
          <a:extLst>
            <a:ext uri="{FF2B5EF4-FFF2-40B4-BE49-F238E27FC236}">
              <a16:creationId xmlns:a16="http://schemas.microsoft.com/office/drawing/2014/main" id="{520B5804-4998-4E06-9D64-97742770C9A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44" name="TextBox 1243">
          <a:extLst>
            <a:ext uri="{FF2B5EF4-FFF2-40B4-BE49-F238E27FC236}">
              <a16:creationId xmlns:a16="http://schemas.microsoft.com/office/drawing/2014/main" id="{8D0B5D5F-3829-4CF8-8532-D1F39A2FC41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45" name="TextBox 1244">
          <a:extLst>
            <a:ext uri="{FF2B5EF4-FFF2-40B4-BE49-F238E27FC236}">
              <a16:creationId xmlns:a16="http://schemas.microsoft.com/office/drawing/2014/main" id="{3C06ADF8-00F2-494F-84D2-492F29448E1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46" name="TextBox 1245">
          <a:extLst>
            <a:ext uri="{FF2B5EF4-FFF2-40B4-BE49-F238E27FC236}">
              <a16:creationId xmlns:a16="http://schemas.microsoft.com/office/drawing/2014/main" id="{7EA623FA-276C-41B3-AAEF-9D4703A1F0F0}"/>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47" name="TextBox 1246">
          <a:extLst>
            <a:ext uri="{FF2B5EF4-FFF2-40B4-BE49-F238E27FC236}">
              <a16:creationId xmlns:a16="http://schemas.microsoft.com/office/drawing/2014/main" id="{3D7A5D20-BA89-4E88-AFC7-CA4879DC3273}"/>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48" name="TextBox 1247">
          <a:extLst>
            <a:ext uri="{FF2B5EF4-FFF2-40B4-BE49-F238E27FC236}">
              <a16:creationId xmlns:a16="http://schemas.microsoft.com/office/drawing/2014/main" id="{ADB67EB5-02B5-4A07-A516-222A03BE64C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49" name="TextBox 1248">
          <a:extLst>
            <a:ext uri="{FF2B5EF4-FFF2-40B4-BE49-F238E27FC236}">
              <a16:creationId xmlns:a16="http://schemas.microsoft.com/office/drawing/2014/main" id="{A341479C-6EE0-453F-A3D5-A45281DD6C3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50" name="TextBox 1249">
          <a:extLst>
            <a:ext uri="{FF2B5EF4-FFF2-40B4-BE49-F238E27FC236}">
              <a16:creationId xmlns:a16="http://schemas.microsoft.com/office/drawing/2014/main" id="{CB5BCFE0-C561-4274-A694-49B61E06C46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51" name="TextBox 1250">
          <a:extLst>
            <a:ext uri="{FF2B5EF4-FFF2-40B4-BE49-F238E27FC236}">
              <a16:creationId xmlns:a16="http://schemas.microsoft.com/office/drawing/2014/main" id="{8848EB72-22B8-49A6-96ED-9E62BF43CEE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52" name="TextBox 1251">
          <a:extLst>
            <a:ext uri="{FF2B5EF4-FFF2-40B4-BE49-F238E27FC236}">
              <a16:creationId xmlns:a16="http://schemas.microsoft.com/office/drawing/2014/main" id="{9D1CAD18-EB4E-4227-A127-010CF7463F0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53" name="TextBox 1252">
          <a:extLst>
            <a:ext uri="{FF2B5EF4-FFF2-40B4-BE49-F238E27FC236}">
              <a16:creationId xmlns:a16="http://schemas.microsoft.com/office/drawing/2014/main" id="{381E623F-6C77-41EF-A911-016E7DFFAA8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54" name="TextBox 1253">
          <a:extLst>
            <a:ext uri="{FF2B5EF4-FFF2-40B4-BE49-F238E27FC236}">
              <a16:creationId xmlns:a16="http://schemas.microsoft.com/office/drawing/2014/main" id="{110AF971-520B-425F-B037-676D0A9B60F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55" name="TextBox 1254">
          <a:extLst>
            <a:ext uri="{FF2B5EF4-FFF2-40B4-BE49-F238E27FC236}">
              <a16:creationId xmlns:a16="http://schemas.microsoft.com/office/drawing/2014/main" id="{37CCDA7A-A515-42A9-B9BB-88A83A3F7ED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56" name="TextBox 1255">
          <a:extLst>
            <a:ext uri="{FF2B5EF4-FFF2-40B4-BE49-F238E27FC236}">
              <a16:creationId xmlns:a16="http://schemas.microsoft.com/office/drawing/2014/main" id="{6D840294-5F9D-45CB-8F4B-774923B65B1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57" name="TextBox 1256">
          <a:extLst>
            <a:ext uri="{FF2B5EF4-FFF2-40B4-BE49-F238E27FC236}">
              <a16:creationId xmlns:a16="http://schemas.microsoft.com/office/drawing/2014/main" id="{ECC84AFC-0B9C-4D43-8558-00030A0D2BD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58" name="TextBox 1257">
          <a:extLst>
            <a:ext uri="{FF2B5EF4-FFF2-40B4-BE49-F238E27FC236}">
              <a16:creationId xmlns:a16="http://schemas.microsoft.com/office/drawing/2014/main" id="{1A62730B-D5CC-4EE7-9C21-45177671C9F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59" name="TextBox 1258">
          <a:extLst>
            <a:ext uri="{FF2B5EF4-FFF2-40B4-BE49-F238E27FC236}">
              <a16:creationId xmlns:a16="http://schemas.microsoft.com/office/drawing/2014/main" id="{3D63BB44-F08C-42DF-856C-754B15B90EB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60" name="TextBox 1259">
          <a:extLst>
            <a:ext uri="{FF2B5EF4-FFF2-40B4-BE49-F238E27FC236}">
              <a16:creationId xmlns:a16="http://schemas.microsoft.com/office/drawing/2014/main" id="{C8EF60FB-7CE6-4210-A84C-C84639CD3C71}"/>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61" name="TextBox 1260">
          <a:extLst>
            <a:ext uri="{FF2B5EF4-FFF2-40B4-BE49-F238E27FC236}">
              <a16:creationId xmlns:a16="http://schemas.microsoft.com/office/drawing/2014/main" id="{96028917-0ADB-4E43-AEC6-FF8778DED140}"/>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62" name="TextBox 1261">
          <a:extLst>
            <a:ext uri="{FF2B5EF4-FFF2-40B4-BE49-F238E27FC236}">
              <a16:creationId xmlns:a16="http://schemas.microsoft.com/office/drawing/2014/main" id="{C1E1687F-F03F-4A5C-80CB-323D11AEF55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63" name="TextBox 1262">
          <a:extLst>
            <a:ext uri="{FF2B5EF4-FFF2-40B4-BE49-F238E27FC236}">
              <a16:creationId xmlns:a16="http://schemas.microsoft.com/office/drawing/2014/main" id="{063FDFE9-E6AC-465C-89C3-EDBBEBA3D4D6}"/>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64" name="TextBox 1263">
          <a:extLst>
            <a:ext uri="{FF2B5EF4-FFF2-40B4-BE49-F238E27FC236}">
              <a16:creationId xmlns:a16="http://schemas.microsoft.com/office/drawing/2014/main" id="{F65D15CD-CF49-4487-89F7-E4A30DB1681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65" name="TextBox 1264">
          <a:extLst>
            <a:ext uri="{FF2B5EF4-FFF2-40B4-BE49-F238E27FC236}">
              <a16:creationId xmlns:a16="http://schemas.microsoft.com/office/drawing/2014/main" id="{1AD56568-E21E-45BD-8FB2-72504C3CE0F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66" name="TextBox 1265">
          <a:extLst>
            <a:ext uri="{FF2B5EF4-FFF2-40B4-BE49-F238E27FC236}">
              <a16:creationId xmlns:a16="http://schemas.microsoft.com/office/drawing/2014/main" id="{B97DAEA7-5735-4255-B575-607B38AE3FE0}"/>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67" name="TextBox 1266">
          <a:extLst>
            <a:ext uri="{FF2B5EF4-FFF2-40B4-BE49-F238E27FC236}">
              <a16:creationId xmlns:a16="http://schemas.microsoft.com/office/drawing/2014/main" id="{A08759DB-22B7-4388-8156-AEA16A334771}"/>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68" name="TextBox 1267">
          <a:extLst>
            <a:ext uri="{FF2B5EF4-FFF2-40B4-BE49-F238E27FC236}">
              <a16:creationId xmlns:a16="http://schemas.microsoft.com/office/drawing/2014/main" id="{6E6C0E6F-A0C0-4BFC-A8AB-B28BF8336B8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69" name="TextBox 1268">
          <a:extLst>
            <a:ext uri="{FF2B5EF4-FFF2-40B4-BE49-F238E27FC236}">
              <a16:creationId xmlns:a16="http://schemas.microsoft.com/office/drawing/2014/main" id="{3ED0CBE9-4A0F-4457-B0DA-D2D04296968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70" name="TextBox 1269">
          <a:extLst>
            <a:ext uri="{FF2B5EF4-FFF2-40B4-BE49-F238E27FC236}">
              <a16:creationId xmlns:a16="http://schemas.microsoft.com/office/drawing/2014/main" id="{0BB05A34-9ED8-4403-AEA2-6426A0CA825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71" name="TextBox 1270">
          <a:extLst>
            <a:ext uri="{FF2B5EF4-FFF2-40B4-BE49-F238E27FC236}">
              <a16:creationId xmlns:a16="http://schemas.microsoft.com/office/drawing/2014/main" id="{2AF8BD70-88EF-4303-8691-DA2E305B14C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72" name="TextBox 1271">
          <a:extLst>
            <a:ext uri="{FF2B5EF4-FFF2-40B4-BE49-F238E27FC236}">
              <a16:creationId xmlns:a16="http://schemas.microsoft.com/office/drawing/2014/main" id="{ED649565-1D86-4827-9729-F4E05568465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73" name="TextBox 1272">
          <a:extLst>
            <a:ext uri="{FF2B5EF4-FFF2-40B4-BE49-F238E27FC236}">
              <a16:creationId xmlns:a16="http://schemas.microsoft.com/office/drawing/2014/main" id="{7146965C-62DC-4948-9F9D-6694807BF33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74" name="TextBox 1273">
          <a:extLst>
            <a:ext uri="{FF2B5EF4-FFF2-40B4-BE49-F238E27FC236}">
              <a16:creationId xmlns:a16="http://schemas.microsoft.com/office/drawing/2014/main" id="{21AD7F10-4843-4D2A-8300-AB0082ECD210}"/>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75" name="TextBox 1274">
          <a:extLst>
            <a:ext uri="{FF2B5EF4-FFF2-40B4-BE49-F238E27FC236}">
              <a16:creationId xmlns:a16="http://schemas.microsoft.com/office/drawing/2014/main" id="{33E1BB66-4B87-48A0-B115-CD04223A05C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76" name="TextBox 1275">
          <a:extLst>
            <a:ext uri="{FF2B5EF4-FFF2-40B4-BE49-F238E27FC236}">
              <a16:creationId xmlns:a16="http://schemas.microsoft.com/office/drawing/2014/main" id="{7504E0D8-D6E2-4D4A-B724-B2E4D93F218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77" name="TextBox 1276">
          <a:extLst>
            <a:ext uri="{FF2B5EF4-FFF2-40B4-BE49-F238E27FC236}">
              <a16:creationId xmlns:a16="http://schemas.microsoft.com/office/drawing/2014/main" id="{EA4A63FD-9B32-402E-9687-622470D3B2CF}"/>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78" name="TextBox 1277">
          <a:extLst>
            <a:ext uri="{FF2B5EF4-FFF2-40B4-BE49-F238E27FC236}">
              <a16:creationId xmlns:a16="http://schemas.microsoft.com/office/drawing/2014/main" id="{F2982BE3-96EA-4D06-A9B0-8989C6050D83}"/>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79" name="TextBox 1278">
          <a:extLst>
            <a:ext uri="{FF2B5EF4-FFF2-40B4-BE49-F238E27FC236}">
              <a16:creationId xmlns:a16="http://schemas.microsoft.com/office/drawing/2014/main" id="{A53E64A3-D2E7-46D0-952F-9A9360BC1C7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80" name="TextBox 1279">
          <a:extLst>
            <a:ext uri="{FF2B5EF4-FFF2-40B4-BE49-F238E27FC236}">
              <a16:creationId xmlns:a16="http://schemas.microsoft.com/office/drawing/2014/main" id="{D5EA894B-CAB5-48D7-9BCE-8EF97E7530F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81" name="TextBox 1280">
          <a:extLst>
            <a:ext uri="{FF2B5EF4-FFF2-40B4-BE49-F238E27FC236}">
              <a16:creationId xmlns:a16="http://schemas.microsoft.com/office/drawing/2014/main" id="{8B71D782-5CCD-49FC-9095-77C8B303F0E3}"/>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82" name="TextBox 1281">
          <a:extLst>
            <a:ext uri="{FF2B5EF4-FFF2-40B4-BE49-F238E27FC236}">
              <a16:creationId xmlns:a16="http://schemas.microsoft.com/office/drawing/2014/main" id="{0D30CB43-123C-4FBB-A7B1-9659562967F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83" name="TextBox 1282">
          <a:extLst>
            <a:ext uri="{FF2B5EF4-FFF2-40B4-BE49-F238E27FC236}">
              <a16:creationId xmlns:a16="http://schemas.microsoft.com/office/drawing/2014/main" id="{9AEFC021-B68B-4522-B031-B1B82205F64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84" name="TextBox 1283">
          <a:extLst>
            <a:ext uri="{FF2B5EF4-FFF2-40B4-BE49-F238E27FC236}">
              <a16:creationId xmlns:a16="http://schemas.microsoft.com/office/drawing/2014/main" id="{D136FEB6-72E3-41F4-BA34-3B72EDAE408F}"/>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85" name="TextBox 1284">
          <a:extLst>
            <a:ext uri="{FF2B5EF4-FFF2-40B4-BE49-F238E27FC236}">
              <a16:creationId xmlns:a16="http://schemas.microsoft.com/office/drawing/2014/main" id="{99AA3067-7CDF-4271-9B35-FE97F05F2E2D}"/>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86" name="TextBox 1285">
          <a:extLst>
            <a:ext uri="{FF2B5EF4-FFF2-40B4-BE49-F238E27FC236}">
              <a16:creationId xmlns:a16="http://schemas.microsoft.com/office/drawing/2014/main" id="{6879BD10-28EB-424D-BA42-647D07F0475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87" name="TextBox 1286">
          <a:extLst>
            <a:ext uri="{FF2B5EF4-FFF2-40B4-BE49-F238E27FC236}">
              <a16:creationId xmlns:a16="http://schemas.microsoft.com/office/drawing/2014/main" id="{E09709B3-62F9-4625-85B1-54B07E1918A6}"/>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88" name="TextBox 1287">
          <a:extLst>
            <a:ext uri="{FF2B5EF4-FFF2-40B4-BE49-F238E27FC236}">
              <a16:creationId xmlns:a16="http://schemas.microsoft.com/office/drawing/2014/main" id="{8F805054-3EF6-44E5-8579-9113B89DCE08}"/>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89" name="TextBox 1288">
          <a:extLst>
            <a:ext uri="{FF2B5EF4-FFF2-40B4-BE49-F238E27FC236}">
              <a16:creationId xmlns:a16="http://schemas.microsoft.com/office/drawing/2014/main" id="{C1719695-217D-4E18-8FB7-58C95887660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90" name="TextBox 1289">
          <a:extLst>
            <a:ext uri="{FF2B5EF4-FFF2-40B4-BE49-F238E27FC236}">
              <a16:creationId xmlns:a16="http://schemas.microsoft.com/office/drawing/2014/main" id="{96018C0C-7D96-4632-A9FD-EC478E5241D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91" name="TextBox 1290">
          <a:extLst>
            <a:ext uri="{FF2B5EF4-FFF2-40B4-BE49-F238E27FC236}">
              <a16:creationId xmlns:a16="http://schemas.microsoft.com/office/drawing/2014/main" id="{950C88A6-41DC-4F31-BB94-5FB163FFB436}"/>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92" name="TextBox 1291">
          <a:extLst>
            <a:ext uri="{FF2B5EF4-FFF2-40B4-BE49-F238E27FC236}">
              <a16:creationId xmlns:a16="http://schemas.microsoft.com/office/drawing/2014/main" id="{35670FD6-5DBE-4D32-BA76-FF1ABA93A6C5}"/>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93" name="TextBox 1292">
          <a:extLst>
            <a:ext uri="{FF2B5EF4-FFF2-40B4-BE49-F238E27FC236}">
              <a16:creationId xmlns:a16="http://schemas.microsoft.com/office/drawing/2014/main" id="{CDAC3570-34F6-4953-904F-3984E67A48A1}"/>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94" name="TextBox 1293">
          <a:extLst>
            <a:ext uri="{FF2B5EF4-FFF2-40B4-BE49-F238E27FC236}">
              <a16:creationId xmlns:a16="http://schemas.microsoft.com/office/drawing/2014/main" id="{DE314A5C-212F-4C5F-A4DF-CEDB1530F5A5}"/>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95" name="TextBox 1294">
          <a:extLst>
            <a:ext uri="{FF2B5EF4-FFF2-40B4-BE49-F238E27FC236}">
              <a16:creationId xmlns:a16="http://schemas.microsoft.com/office/drawing/2014/main" id="{955510A1-A666-4933-BD24-448B2246F2D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96" name="TextBox 1295">
          <a:extLst>
            <a:ext uri="{FF2B5EF4-FFF2-40B4-BE49-F238E27FC236}">
              <a16:creationId xmlns:a16="http://schemas.microsoft.com/office/drawing/2014/main" id="{7E080C35-C359-4106-A40E-F3B794BA136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97" name="TextBox 1296">
          <a:extLst>
            <a:ext uri="{FF2B5EF4-FFF2-40B4-BE49-F238E27FC236}">
              <a16:creationId xmlns:a16="http://schemas.microsoft.com/office/drawing/2014/main" id="{3FF586BB-7496-4719-A6B5-48C1995B4125}"/>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98" name="TextBox 1297">
          <a:extLst>
            <a:ext uri="{FF2B5EF4-FFF2-40B4-BE49-F238E27FC236}">
              <a16:creationId xmlns:a16="http://schemas.microsoft.com/office/drawing/2014/main" id="{AF9A969A-5B77-4DCE-952E-166B918291E3}"/>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99" name="TextBox 1298">
          <a:extLst>
            <a:ext uri="{FF2B5EF4-FFF2-40B4-BE49-F238E27FC236}">
              <a16:creationId xmlns:a16="http://schemas.microsoft.com/office/drawing/2014/main" id="{E27C4507-D173-4B84-B917-FD50E023570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300" name="TextBox 1299">
          <a:extLst>
            <a:ext uri="{FF2B5EF4-FFF2-40B4-BE49-F238E27FC236}">
              <a16:creationId xmlns:a16="http://schemas.microsoft.com/office/drawing/2014/main" id="{42B82499-9998-42FA-B48A-AED8AADC6B0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301" name="TextBox 1300">
          <a:extLst>
            <a:ext uri="{FF2B5EF4-FFF2-40B4-BE49-F238E27FC236}">
              <a16:creationId xmlns:a16="http://schemas.microsoft.com/office/drawing/2014/main" id="{379ABB10-8B72-4B4A-9C49-E2CD44336AF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302" name="TextBox 1301">
          <a:extLst>
            <a:ext uri="{FF2B5EF4-FFF2-40B4-BE49-F238E27FC236}">
              <a16:creationId xmlns:a16="http://schemas.microsoft.com/office/drawing/2014/main" id="{11AC4820-7F70-4814-A892-A325A77AE3E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303" name="TextBox 1302">
          <a:extLst>
            <a:ext uri="{FF2B5EF4-FFF2-40B4-BE49-F238E27FC236}">
              <a16:creationId xmlns:a16="http://schemas.microsoft.com/office/drawing/2014/main" id="{55685377-AF08-4465-9AA4-C97A944CF48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304" name="TextBox 1303">
          <a:extLst>
            <a:ext uri="{FF2B5EF4-FFF2-40B4-BE49-F238E27FC236}">
              <a16:creationId xmlns:a16="http://schemas.microsoft.com/office/drawing/2014/main" id="{54192259-7612-4FF8-83AC-02F8FCB9F6D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305" name="TextBox 1304">
          <a:extLst>
            <a:ext uri="{FF2B5EF4-FFF2-40B4-BE49-F238E27FC236}">
              <a16:creationId xmlns:a16="http://schemas.microsoft.com/office/drawing/2014/main" id="{F86ECA79-37D0-4FC9-9B81-594D2A7D99A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306" name="TextBox 1305">
          <a:extLst>
            <a:ext uri="{FF2B5EF4-FFF2-40B4-BE49-F238E27FC236}">
              <a16:creationId xmlns:a16="http://schemas.microsoft.com/office/drawing/2014/main" id="{5FFC51CF-FE36-4170-B3DF-7DD54C02933D}"/>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307" name="TextBox 1306">
          <a:extLst>
            <a:ext uri="{FF2B5EF4-FFF2-40B4-BE49-F238E27FC236}">
              <a16:creationId xmlns:a16="http://schemas.microsoft.com/office/drawing/2014/main" id="{8F464A48-860C-4642-9F0E-61CF9362230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308" name="TextBox 1307">
          <a:extLst>
            <a:ext uri="{FF2B5EF4-FFF2-40B4-BE49-F238E27FC236}">
              <a16:creationId xmlns:a16="http://schemas.microsoft.com/office/drawing/2014/main" id="{F5035216-992A-4D88-B3AF-A545973926E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309" name="TextBox 1308">
          <a:extLst>
            <a:ext uri="{FF2B5EF4-FFF2-40B4-BE49-F238E27FC236}">
              <a16:creationId xmlns:a16="http://schemas.microsoft.com/office/drawing/2014/main" id="{98FE6AD3-824C-4A6B-A497-3B60EB82543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310" name="TextBox 1309">
          <a:extLst>
            <a:ext uri="{FF2B5EF4-FFF2-40B4-BE49-F238E27FC236}">
              <a16:creationId xmlns:a16="http://schemas.microsoft.com/office/drawing/2014/main" id="{39683C9A-014D-46EC-B328-2C45EA0716C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311" name="TextBox 1310">
          <a:extLst>
            <a:ext uri="{FF2B5EF4-FFF2-40B4-BE49-F238E27FC236}">
              <a16:creationId xmlns:a16="http://schemas.microsoft.com/office/drawing/2014/main" id="{DA33FAFC-745E-44B1-B158-7A4A0CA1629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312" name="TextBox 1311">
          <a:extLst>
            <a:ext uri="{FF2B5EF4-FFF2-40B4-BE49-F238E27FC236}">
              <a16:creationId xmlns:a16="http://schemas.microsoft.com/office/drawing/2014/main" id="{A41F106B-52F9-410C-A155-C1424BFB0345}"/>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313" name="TextBox 1312">
          <a:extLst>
            <a:ext uri="{FF2B5EF4-FFF2-40B4-BE49-F238E27FC236}">
              <a16:creationId xmlns:a16="http://schemas.microsoft.com/office/drawing/2014/main" id="{561BFCB9-1517-4856-8132-B2E21CC0492F}"/>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314" name="TextBox 1313">
          <a:extLst>
            <a:ext uri="{FF2B5EF4-FFF2-40B4-BE49-F238E27FC236}">
              <a16:creationId xmlns:a16="http://schemas.microsoft.com/office/drawing/2014/main" id="{71E592BA-21B0-4382-99BC-FE9CFB5FEB68}"/>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315" name="TextBox 1314">
          <a:extLst>
            <a:ext uri="{FF2B5EF4-FFF2-40B4-BE49-F238E27FC236}">
              <a16:creationId xmlns:a16="http://schemas.microsoft.com/office/drawing/2014/main" id="{F8A6A12C-97BD-4DBA-9462-26A36949831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316" name="TextBox 1315">
          <a:extLst>
            <a:ext uri="{FF2B5EF4-FFF2-40B4-BE49-F238E27FC236}">
              <a16:creationId xmlns:a16="http://schemas.microsoft.com/office/drawing/2014/main" id="{225A82A6-BEF4-4EDE-ACC3-B878638133AD}"/>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317" name="TextBox 1316">
          <a:extLst>
            <a:ext uri="{FF2B5EF4-FFF2-40B4-BE49-F238E27FC236}">
              <a16:creationId xmlns:a16="http://schemas.microsoft.com/office/drawing/2014/main" id="{43D03BB7-BF1B-4A00-9018-1415E3351CB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318" name="TextBox 1317">
          <a:extLst>
            <a:ext uri="{FF2B5EF4-FFF2-40B4-BE49-F238E27FC236}">
              <a16:creationId xmlns:a16="http://schemas.microsoft.com/office/drawing/2014/main" id="{44841CC8-AFA1-4B8C-8CE8-59602A63E5B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319" name="TextBox 1318">
          <a:extLst>
            <a:ext uri="{FF2B5EF4-FFF2-40B4-BE49-F238E27FC236}">
              <a16:creationId xmlns:a16="http://schemas.microsoft.com/office/drawing/2014/main" id="{F5DE8858-885C-4559-9CB1-1650284BE3D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668991</xdr:colOff>
      <xdr:row>38</xdr:row>
      <xdr:rowOff>118783</xdr:rowOff>
    </xdr:from>
    <xdr:ext cx="9007056" cy="1959162"/>
    <xdr:sp macro="" textlink="">
      <xdr:nvSpPr>
        <xdr:cNvPr id="3" name="AutoShape 1">
          <a:extLst>
            <a:ext uri="{FF2B5EF4-FFF2-40B4-BE49-F238E27FC236}">
              <a16:creationId xmlns:a16="http://schemas.microsoft.com/office/drawing/2014/main" id="{022B6DBF-525A-4444-A4FB-5278F79EA47E}"/>
            </a:ext>
          </a:extLst>
        </xdr:cNvPr>
        <xdr:cNvSpPr>
          <a:spLocks noChangeAspect="1" noChangeArrowheads="1"/>
        </xdr:cNvSpPr>
      </xdr:nvSpPr>
      <xdr:spPr bwMode="auto">
        <a:xfrm>
          <a:off x="3873873" y="6741459"/>
          <a:ext cx="9007056" cy="19591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152400</xdr:rowOff>
    </xdr:from>
    <xdr:ext cx="9007056" cy="1959162"/>
    <xdr:sp macro="" textlink="">
      <xdr:nvSpPr>
        <xdr:cNvPr id="2" name="AutoShape 1">
          <a:extLst>
            <a:ext uri="{FF2B5EF4-FFF2-40B4-BE49-F238E27FC236}">
              <a16:creationId xmlns:a16="http://schemas.microsoft.com/office/drawing/2014/main" id="{EE99D5AC-3694-4E47-B2A0-7D26A4F9C716}"/>
            </a:ext>
          </a:extLst>
        </xdr:cNvPr>
        <xdr:cNvSpPr>
          <a:spLocks noChangeAspect="1" noChangeArrowheads="1"/>
        </xdr:cNvSpPr>
      </xdr:nvSpPr>
      <xdr:spPr bwMode="auto">
        <a:xfrm>
          <a:off x="14335125" y="6734175"/>
          <a:ext cx="9007056" cy="19591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56029</xdr:rowOff>
    </xdr:from>
    <xdr:to>
      <xdr:col>8</xdr:col>
      <xdr:colOff>786540</xdr:colOff>
      <xdr:row>15</xdr:row>
      <xdr:rowOff>115471</xdr:rowOff>
    </xdr:to>
    <xdr:pic>
      <xdr:nvPicPr>
        <xdr:cNvPr id="2" name="Picture 1">
          <a:extLst>
            <a:ext uri="{FF2B5EF4-FFF2-40B4-BE49-F238E27FC236}">
              <a16:creationId xmlns:a16="http://schemas.microsoft.com/office/drawing/2014/main" id="{96F371AE-90A0-4EA5-BB63-DF9C1C3B417F}"/>
            </a:ext>
          </a:extLst>
        </xdr:cNvPr>
        <xdr:cNvPicPr>
          <a:picLocks noChangeAspect="1"/>
        </xdr:cNvPicPr>
      </xdr:nvPicPr>
      <xdr:blipFill>
        <a:blip xmlns:r="http://schemas.openxmlformats.org/officeDocument/2006/relationships" r:embed="rId1"/>
        <a:stretch>
          <a:fillRect/>
        </a:stretch>
      </xdr:blipFill>
      <xdr:spPr>
        <a:xfrm>
          <a:off x="0" y="235323"/>
          <a:ext cx="7151481" cy="25695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GD/011021/RIA_new/Disclosures/Annual%20Report/2015/Production%20phase/Pillar%203/Group%20inputs/FlowStatement_201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d.ing.net\P\GD\011021\RIA_new\Disclosures\Annual%20Report\2014\AR%20Group\Pillar%203\Own%20funds\Capital%20disclosure%20table%20final%20030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 val="_dropDownSheet"/>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cell r="BJ9"/>
          <cell r="BK9"/>
          <cell r="BL9"/>
          <cell r="BM9"/>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cell r="T709"/>
          <cell r="U709"/>
          <cell r="V709"/>
          <cell r="W709">
            <v>17.346796116504855</v>
          </cell>
          <cell r="X709"/>
          <cell r="Y709"/>
          <cell r="Z709"/>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detai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74A87-6FCC-4099-B921-172D8694ED70}">
  <sheetPr>
    <tabColor rgb="FF92D050"/>
  </sheetPr>
  <dimension ref="A1:E90"/>
  <sheetViews>
    <sheetView showGridLines="0" topLeftCell="A65" zoomScale="90" zoomScaleNormal="90" workbookViewId="0">
      <selection activeCell="B80" sqref="B80"/>
    </sheetView>
  </sheetViews>
  <sheetFormatPr defaultColWidth="8.54296875" defaultRowHeight="10.5" x14ac:dyDescent="0.25"/>
  <cols>
    <col min="1" max="1" width="87.54296875" style="70" customWidth="1"/>
    <col min="2" max="2" width="9.453125" style="320" customWidth="1"/>
    <col min="3" max="16384" width="8.54296875" style="70"/>
  </cols>
  <sheetData>
    <row r="1" spans="1:5" s="303" customFormat="1" ht="22.5" x14ac:dyDescent="0.4">
      <c r="A1" s="542" t="s">
        <v>1265</v>
      </c>
      <c r="B1" s="541" t="s">
        <v>685</v>
      </c>
    </row>
    <row r="2" spans="1:5" s="524" customFormat="1" ht="13" x14ac:dyDescent="0.3">
      <c r="A2" s="543" t="s">
        <v>1266</v>
      </c>
      <c r="B2" s="545"/>
    </row>
    <row r="3" spans="1:5" s="524" customFormat="1" x14ac:dyDescent="0.25">
      <c r="A3" s="95" t="s">
        <v>1267</v>
      </c>
      <c r="B3" s="546"/>
    </row>
    <row r="4" spans="1:5" s="524" customFormat="1" x14ac:dyDescent="0.25">
      <c r="A4" s="544" t="s">
        <v>1268</v>
      </c>
      <c r="B4" s="96" t="s">
        <v>1268</v>
      </c>
    </row>
    <row r="5" spans="1:5" x14ac:dyDescent="0.25">
      <c r="A5" s="95" t="s">
        <v>750</v>
      </c>
      <c r="B5" s="318"/>
      <c r="C5" s="169"/>
      <c r="D5" s="169"/>
      <c r="E5" s="169"/>
    </row>
    <row r="6" spans="1:5" x14ac:dyDescent="0.25">
      <c r="A6" s="165" t="s">
        <v>78</v>
      </c>
      <c r="B6" s="96" t="s">
        <v>926</v>
      </c>
      <c r="C6" s="169"/>
      <c r="D6" s="169"/>
      <c r="E6" s="169"/>
    </row>
    <row r="7" spans="1:5" x14ac:dyDescent="0.25">
      <c r="A7" s="165" t="s">
        <v>687</v>
      </c>
      <c r="B7" s="96" t="s">
        <v>927</v>
      </c>
      <c r="C7" s="169"/>
      <c r="D7" s="169"/>
      <c r="E7" s="169"/>
    </row>
    <row r="8" spans="1:5" ht="21" x14ac:dyDescent="0.25">
      <c r="A8" s="165" t="s">
        <v>691</v>
      </c>
      <c r="B8" s="96" t="s">
        <v>928</v>
      </c>
    </row>
    <row r="9" spans="1:5" x14ac:dyDescent="0.25">
      <c r="A9" s="165" t="s">
        <v>688</v>
      </c>
      <c r="B9" s="96" t="s">
        <v>929</v>
      </c>
      <c r="C9" s="169"/>
      <c r="D9" s="169"/>
      <c r="E9" s="169"/>
    </row>
    <row r="10" spans="1:5" x14ac:dyDescent="0.25">
      <c r="A10" s="165" t="s">
        <v>1076</v>
      </c>
      <c r="B10" s="96" t="s">
        <v>930</v>
      </c>
      <c r="C10" s="169"/>
      <c r="D10" s="169"/>
      <c r="E10" s="169"/>
    </row>
    <row r="11" spans="1:5" s="303" customFormat="1" x14ac:dyDescent="0.25">
      <c r="A11" s="483" t="s">
        <v>1028</v>
      </c>
      <c r="B11" s="96" t="s">
        <v>1280</v>
      </c>
      <c r="C11" s="319"/>
      <c r="D11" s="319"/>
      <c r="E11" s="319"/>
    </row>
    <row r="12" spans="1:5" x14ac:dyDescent="0.25">
      <c r="A12" s="165" t="s">
        <v>689</v>
      </c>
      <c r="B12" s="96" t="s">
        <v>931</v>
      </c>
      <c r="C12" s="169"/>
      <c r="D12" s="169"/>
      <c r="E12" s="169"/>
    </row>
    <row r="13" spans="1:5" x14ac:dyDescent="0.25">
      <c r="A13" s="165" t="s">
        <v>690</v>
      </c>
      <c r="B13" s="96" t="s">
        <v>932</v>
      </c>
      <c r="C13" s="169"/>
      <c r="D13" s="169"/>
      <c r="E13" s="169"/>
    </row>
    <row r="14" spans="1:5" x14ac:dyDescent="0.25">
      <c r="A14" s="166"/>
      <c r="B14" s="276"/>
    </row>
    <row r="15" spans="1:5" x14ac:dyDescent="0.25">
      <c r="A15" s="167" t="s">
        <v>614</v>
      </c>
      <c r="B15" s="315"/>
    </row>
    <row r="16" spans="1:5" x14ac:dyDescent="0.25">
      <c r="A16" s="167" t="s">
        <v>923</v>
      </c>
      <c r="B16" s="315"/>
    </row>
    <row r="17" spans="1:2" x14ac:dyDescent="0.25">
      <c r="A17" s="165" t="s">
        <v>695</v>
      </c>
      <c r="B17" s="96" t="s">
        <v>933</v>
      </c>
    </row>
    <row r="18" spans="1:2" x14ac:dyDescent="0.25">
      <c r="A18" s="165" t="s">
        <v>1269</v>
      </c>
      <c r="B18" s="297" t="s">
        <v>807</v>
      </c>
    </row>
    <row r="19" spans="1:2" x14ac:dyDescent="0.25">
      <c r="A19" s="165" t="s">
        <v>769</v>
      </c>
      <c r="B19" s="96" t="s">
        <v>934</v>
      </c>
    </row>
    <row r="20" spans="1:2" x14ac:dyDescent="0.25">
      <c r="A20" s="165" t="s">
        <v>696</v>
      </c>
      <c r="B20" s="96" t="s">
        <v>935</v>
      </c>
    </row>
    <row r="21" spans="1:2" x14ac:dyDescent="0.25">
      <c r="A21" s="165" t="s">
        <v>697</v>
      </c>
      <c r="B21" s="96" t="s">
        <v>936</v>
      </c>
    </row>
    <row r="22" spans="1:2" x14ac:dyDescent="0.25">
      <c r="A22" s="165" t="s">
        <v>1270</v>
      </c>
      <c r="B22" s="297" t="s">
        <v>807</v>
      </c>
    </row>
    <row r="23" spans="1:2" x14ac:dyDescent="0.25">
      <c r="A23" s="165" t="s">
        <v>698</v>
      </c>
      <c r="B23" s="96" t="s">
        <v>937</v>
      </c>
    </row>
    <row r="24" spans="1:2" x14ac:dyDescent="0.25">
      <c r="A24" s="165" t="s">
        <v>1271</v>
      </c>
      <c r="B24" s="297" t="s">
        <v>807</v>
      </c>
    </row>
    <row r="25" spans="1:2" x14ac:dyDescent="0.25">
      <c r="A25" s="165" t="s">
        <v>692</v>
      </c>
      <c r="B25" s="96" t="s">
        <v>938</v>
      </c>
    </row>
    <row r="26" spans="1:2" x14ac:dyDescent="0.25">
      <c r="A26" s="165" t="s">
        <v>693</v>
      </c>
      <c r="B26" s="96" t="s">
        <v>939</v>
      </c>
    </row>
    <row r="27" spans="1:2" x14ac:dyDescent="0.25">
      <c r="A27" s="165" t="s">
        <v>694</v>
      </c>
      <c r="B27" s="96" t="s">
        <v>940</v>
      </c>
    </row>
    <row r="28" spans="1:2" x14ac:dyDescent="0.25">
      <c r="A28" s="165" t="s">
        <v>1272</v>
      </c>
      <c r="B28" s="297" t="s">
        <v>807</v>
      </c>
    </row>
    <row r="29" spans="1:2" x14ac:dyDescent="0.25">
      <c r="A29" s="165" t="s">
        <v>699</v>
      </c>
      <c r="B29" s="96" t="s">
        <v>941</v>
      </c>
    </row>
    <row r="30" spans="1:2" x14ac:dyDescent="0.25">
      <c r="A30" s="167" t="s">
        <v>920</v>
      </c>
      <c r="B30" s="315"/>
    </row>
    <row r="31" spans="1:2" x14ac:dyDescent="0.25">
      <c r="A31" s="165" t="s">
        <v>376</v>
      </c>
      <c r="B31" s="96" t="s">
        <v>944</v>
      </c>
    </row>
    <row r="32" spans="1:2" x14ac:dyDescent="0.25">
      <c r="A32" s="165" t="s">
        <v>814</v>
      </c>
      <c r="B32" s="96" t="s">
        <v>949</v>
      </c>
    </row>
    <row r="33" spans="1:2" x14ac:dyDescent="0.25">
      <c r="A33" s="165" t="s">
        <v>886</v>
      </c>
      <c r="B33" s="96" t="s">
        <v>1059</v>
      </c>
    </row>
    <row r="34" spans="1:2" x14ac:dyDescent="0.25">
      <c r="A34" s="165" t="s">
        <v>375</v>
      </c>
      <c r="B34" s="96" t="s">
        <v>945</v>
      </c>
    </row>
    <row r="35" spans="1:2" x14ac:dyDescent="0.25">
      <c r="A35" s="165" t="s">
        <v>374</v>
      </c>
      <c r="B35" s="96" t="s">
        <v>946</v>
      </c>
    </row>
    <row r="36" spans="1:2" x14ac:dyDescent="0.25">
      <c r="A36" s="299" t="s">
        <v>813</v>
      </c>
      <c r="B36" s="96" t="s">
        <v>947</v>
      </c>
    </row>
    <row r="37" spans="1:2" x14ac:dyDescent="0.25">
      <c r="A37" s="167" t="s">
        <v>921</v>
      </c>
      <c r="B37" s="315"/>
    </row>
    <row r="38" spans="1:2" x14ac:dyDescent="0.25">
      <c r="A38" s="165" t="s">
        <v>700</v>
      </c>
      <c r="B38" s="96" t="s">
        <v>942</v>
      </c>
    </row>
    <row r="39" spans="1:2" x14ac:dyDescent="0.25">
      <c r="A39" s="165" t="s">
        <v>701</v>
      </c>
      <c r="B39" s="96" t="s">
        <v>943</v>
      </c>
    </row>
    <row r="40" spans="1:2" x14ac:dyDescent="0.25">
      <c r="A40" s="167" t="s">
        <v>924</v>
      </c>
      <c r="B40" s="315"/>
    </row>
    <row r="41" spans="1:2" x14ac:dyDescent="0.25">
      <c r="A41" s="165" t="s">
        <v>922</v>
      </c>
      <c r="B41" s="96" t="s">
        <v>948</v>
      </c>
    </row>
    <row r="42" spans="1:2" x14ac:dyDescent="0.25">
      <c r="A42" s="168"/>
    </row>
    <row r="43" spans="1:2" x14ac:dyDescent="0.25">
      <c r="A43" s="167" t="s">
        <v>615</v>
      </c>
      <c r="B43" s="315"/>
    </row>
    <row r="44" spans="1:2" x14ac:dyDescent="0.25">
      <c r="A44" s="165" t="s">
        <v>444</v>
      </c>
      <c r="B44" s="96" t="s">
        <v>950</v>
      </c>
    </row>
    <row r="45" spans="1:2" x14ac:dyDescent="0.25">
      <c r="A45" s="165" t="s">
        <v>443</v>
      </c>
      <c r="B45" s="96" t="s">
        <v>951</v>
      </c>
    </row>
    <row r="46" spans="1:2" x14ac:dyDescent="0.25">
      <c r="A46" s="165" t="s">
        <v>442</v>
      </c>
      <c r="B46" s="96" t="s">
        <v>952</v>
      </c>
    </row>
    <row r="47" spans="1:2" x14ac:dyDescent="0.25">
      <c r="A47" s="165" t="s">
        <v>441</v>
      </c>
      <c r="B47" s="96" t="s">
        <v>953</v>
      </c>
    </row>
    <row r="48" spans="1:2" x14ac:dyDescent="0.25">
      <c r="A48" s="165" t="s">
        <v>440</v>
      </c>
      <c r="B48" s="96" t="s">
        <v>954</v>
      </c>
    </row>
    <row r="49" spans="1:2" x14ac:dyDescent="0.25">
      <c r="A49" s="165" t="s">
        <v>439</v>
      </c>
      <c r="B49" s="96" t="s">
        <v>955</v>
      </c>
    </row>
    <row r="50" spans="1:2" x14ac:dyDescent="0.25">
      <c r="A50" s="165" t="s">
        <v>912</v>
      </c>
      <c r="B50" s="297" t="s">
        <v>807</v>
      </c>
    </row>
    <row r="51" spans="1:2" x14ac:dyDescent="0.25">
      <c r="A51" s="165" t="s">
        <v>438</v>
      </c>
      <c r="B51" s="96" t="s">
        <v>956</v>
      </c>
    </row>
    <row r="52" spans="1:2" x14ac:dyDescent="0.25">
      <c r="A52" s="168"/>
    </row>
    <row r="53" spans="1:2" x14ac:dyDescent="0.25">
      <c r="A53" s="167" t="s">
        <v>616</v>
      </c>
      <c r="B53" s="315"/>
    </row>
    <row r="54" spans="1:2" x14ac:dyDescent="0.25">
      <c r="A54" s="165" t="s">
        <v>516</v>
      </c>
      <c r="B54" s="826" t="s">
        <v>957</v>
      </c>
    </row>
    <row r="55" spans="1:2" x14ac:dyDescent="0.25">
      <c r="A55" s="165" t="s">
        <v>911</v>
      </c>
      <c r="B55" s="297" t="s">
        <v>807</v>
      </c>
    </row>
    <row r="56" spans="1:2" ht="21" x14ac:dyDescent="0.25">
      <c r="A56" s="165" t="s">
        <v>515</v>
      </c>
      <c r="B56" s="826" t="s">
        <v>958</v>
      </c>
    </row>
    <row r="57" spans="1:2" ht="21" x14ac:dyDescent="0.25">
      <c r="A57" s="165" t="s">
        <v>514</v>
      </c>
      <c r="B57" s="826" t="s">
        <v>959</v>
      </c>
    </row>
    <row r="58" spans="1:2" x14ac:dyDescent="0.25">
      <c r="A58" s="165" t="s">
        <v>513</v>
      </c>
      <c r="B58" s="96" t="s">
        <v>960</v>
      </c>
    </row>
    <row r="59" spans="1:2" x14ac:dyDescent="0.25">
      <c r="A59" s="300"/>
      <c r="B59" s="298"/>
    </row>
    <row r="60" spans="1:2" x14ac:dyDescent="0.25">
      <c r="A60" s="167" t="s">
        <v>617</v>
      </c>
      <c r="B60" s="315"/>
    </row>
    <row r="61" spans="1:2" x14ac:dyDescent="0.25">
      <c r="A61" s="165" t="s">
        <v>568</v>
      </c>
      <c r="B61" s="96" t="s">
        <v>961</v>
      </c>
    </row>
    <row r="62" spans="1:2" x14ac:dyDescent="0.25">
      <c r="A62" s="165" t="s">
        <v>567</v>
      </c>
      <c r="B62" s="96" t="s">
        <v>962</v>
      </c>
    </row>
    <row r="63" spans="1:2" x14ac:dyDescent="0.25">
      <c r="A63" s="165" t="s">
        <v>566</v>
      </c>
      <c r="B63" s="96" t="s">
        <v>963</v>
      </c>
    </row>
    <row r="64" spans="1:2" x14ac:dyDescent="0.25">
      <c r="A64" s="165" t="s">
        <v>565</v>
      </c>
      <c r="B64" s="96" t="s">
        <v>964</v>
      </c>
    </row>
    <row r="65" spans="1:2" x14ac:dyDescent="0.25">
      <c r="A65" s="165" t="s">
        <v>564</v>
      </c>
      <c r="B65" s="96" t="s">
        <v>965</v>
      </c>
    </row>
    <row r="66" spans="1:2" s="303" customFormat="1" x14ac:dyDescent="0.25">
      <c r="A66" s="502" t="s">
        <v>1088</v>
      </c>
      <c r="B66" s="96" t="s">
        <v>1236</v>
      </c>
    </row>
    <row r="67" spans="1:2" x14ac:dyDescent="0.25">
      <c r="A67" s="502" t="s">
        <v>686</v>
      </c>
      <c r="B67" s="96" t="s">
        <v>966</v>
      </c>
    </row>
    <row r="68" spans="1:2" x14ac:dyDescent="0.25">
      <c r="A68" s="299" t="s">
        <v>815</v>
      </c>
      <c r="B68" s="96" t="s">
        <v>967</v>
      </c>
    </row>
    <row r="69" spans="1:2" x14ac:dyDescent="0.25">
      <c r="A69" s="300"/>
      <c r="B69" s="298"/>
    </row>
    <row r="70" spans="1:2" x14ac:dyDescent="0.25">
      <c r="A70" s="167" t="s">
        <v>618</v>
      </c>
      <c r="B70" s="315"/>
    </row>
    <row r="71" spans="1:2" x14ac:dyDescent="0.25">
      <c r="A71" s="165" t="s">
        <v>808</v>
      </c>
      <c r="B71" s="96" t="s">
        <v>968</v>
      </c>
    </row>
    <row r="72" spans="1:2" x14ac:dyDescent="0.25">
      <c r="A72" s="165" t="s">
        <v>809</v>
      </c>
      <c r="B72" s="96" t="s">
        <v>969</v>
      </c>
    </row>
    <row r="73" spans="1:2" x14ac:dyDescent="0.25">
      <c r="A73" s="165" t="s">
        <v>810</v>
      </c>
      <c r="B73" s="96" t="s">
        <v>970</v>
      </c>
    </row>
    <row r="74" spans="1:2" x14ac:dyDescent="0.25">
      <c r="A74" s="72" t="s">
        <v>811</v>
      </c>
      <c r="B74" s="96" t="s">
        <v>971</v>
      </c>
    </row>
    <row r="75" spans="1:2" x14ac:dyDescent="0.25">
      <c r="A75" s="300"/>
      <c r="B75" s="298"/>
    </row>
    <row r="76" spans="1:2" x14ac:dyDescent="0.25">
      <c r="A76" s="167" t="s">
        <v>816</v>
      </c>
      <c r="B76" s="315"/>
    </row>
    <row r="77" spans="1:2" x14ac:dyDescent="0.25">
      <c r="A77" s="165" t="s">
        <v>812</v>
      </c>
      <c r="B77" s="96" t="s">
        <v>972</v>
      </c>
    </row>
    <row r="78" spans="1:2" x14ac:dyDescent="0.25">
      <c r="A78" s="165"/>
      <c r="B78" s="96"/>
    </row>
    <row r="79" spans="1:2" s="303" customFormat="1" x14ac:dyDescent="0.25">
      <c r="A79" s="167" t="s">
        <v>1206</v>
      </c>
      <c r="B79" s="315"/>
    </row>
    <row r="80" spans="1:2" x14ac:dyDescent="0.25">
      <c r="A80" s="70" t="s">
        <v>1207</v>
      </c>
      <c r="B80" s="96" t="s">
        <v>1220</v>
      </c>
    </row>
    <row r="81" spans="1:2" x14ac:dyDescent="0.25">
      <c r="A81" s="70" t="s">
        <v>1208</v>
      </c>
      <c r="B81" s="96" t="s">
        <v>1221</v>
      </c>
    </row>
    <row r="82" spans="1:2" x14ac:dyDescent="0.25">
      <c r="A82" s="70" t="s">
        <v>1209</v>
      </c>
      <c r="B82" s="96" t="s">
        <v>1222</v>
      </c>
    </row>
    <row r="83" spans="1:2" x14ac:dyDescent="0.25">
      <c r="A83" s="70" t="s">
        <v>1210</v>
      </c>
      <c r="B83" s="96" t="s">
        <v>1223</v>
      </c>
    </row>
    <row r="84" spans="1:2" x14ac:dyDescent="0.25">
      <c r="A84" s="70" t="s">
        <v>1478</v>
      </c>
      <c r="B84" s="827" t="s">
        <v>1479</v>
      </c>
    </row>
    <row r="85" spans="1:2" x14ac:dyDescent="0.25">
      <c r="A85" s="524" t="s">
        <v>1276</v>
      </c>
      <c r="B85" s="828" t="s">
        <v>1277</v>
      </c>
    </row>
    <row r="86" spans="1:2" x14ac:dyDescent="0.25">
      <c r="A86" s="524" t="s">
        <v>1274</v>
      </c>
      <c r="B86" s="828" t="s">
        <v>1275</v>
      </c>
    </row>
    <row r="87" spans="1:2" x14ac:dyDescent="0.25">
      <c r="A87" s="524" t="s">
        <v>1474</v>
      </c>
      <c r="B87" s="829" t="s">
        <v>1480</v>
      </c>
    </row>
    <row r="88" spans="1:2" x14ac:dyDescent="0.25">
      <c r="A88" s="70" t="s">
        <v>1475</v>
      </c>
      <c r="B88" s="830" t="s">
        <v>1483</v>
      </c>
    </row>
    <row r="89" spans="1:2" x14ac:dyDescent="0.25">
      <c r="A89" s="70" t="s">
        <v>1476</v>
      </c>
      <c r="B89" s="830" t="s">
        <v>1481</v>
      </c>
    </row>
    <row r="90" spans="1:2" x14ac:dyDescent="0.25">
      <c r="A90" s="70" t="s">
        <v>1477</v>
      </c>
      <c r="B90" s="830" t="s">
        <v>1482</v>
      </c>
    </row>
  </sheetData>
  <phoneticPr fontId="44" type="noConversion"/>
  <hyperlinks>
    <hyperlink ref="B6" location="'OV1'!A1" display="OV1" xr:uid="{B3B3A3CD-D006-449C-89D6-1369125D5E46}"/>
    <hyperlink ref="B7" location="'KM1'!A1" display="KM1" xr:uid="{99AE0FA7-5FB4-4E3A-8E98-CA56FBB253DF}"/>
    <hyperlink ref="B9" location="'CC1'!A1" display="CC1" xr:uid="{A396DF32-99AD-455A-8848-C705A69A05E5}"/>
    <hyperlink ref="B10" location="'CC2'!A1" display="CC2" xr:uid="{B22DB9F6-AB87-4178-9675-7F96CB9017DB}"/>
    <hyperlink ref="B12" location="CCyB1!A1" display="CCyB1" xr:uid="{503524AF-1524-407C-BF6F-87F77FA75D5C}"/>
    <hyperlink ref="B13" location="CCyB2!A1" display="CCyB2" xr:uid="{B1236130-9827-4773-9797-653A6B38A2F0}"/>
    <hyperlink ref="B8" location="IFRS9!A1" display="IFRS9" xr:uid="{E2F7698C-2B0B-4C6D-A06A-8245BA502728}"/>
    <hyperlink ref="B25" location="'CR1'!A1" display="CR1" xr:uid="{A2F45023-90CA-4C2B-B490-4ED438BDF026}"/>
    <hyperlink ref="B26:B27" location="'13'!A1" display="'13'!A1" xr:uid="{6A6EB33C-3FE3-4D64-95DF-D827BC4F36C3}"/>
    <hyperlink ref="B26" location="CR1A!A1" display="CR1A" xr:uid="{B8B405AB-2C1B-42A0-8153-0DCFC1271B31}"/>
    <hyperlink ref="B27" location="'CR2'!A1" display="CR2" xr:uid="{CF86E0AF-E467-46A2-B430-064B830E4E2E}"/>
    <hyperlink ref="B17" location="'CQ1'!A1" display="CQ1" xr:uid="{22C9C14B-3610-4847-93FA-EFAE4D7A504F}"/>
    <hyperlink ref="B19:B20" location="'13'!A1" display="'13'!A1" xr:uid="{7F0001BB-F7AC-4356-83FD-E51AD790D9D3}"/>
    <hyperlink ref="B21" location="'CQ5'!A1" display="CQ5" xr:uid="{DDB87808-ACFD-49EB-9AED-55D6CCF8A4C7}"/>
    <hyperlink ref="B19" location="'CQ3'!A1" display="CQ3" xr:uid="{A593CD85-5CEB-4FF7-9DE6-AF0D453A7F52}"/>
    <hyperlink ref="B20" location="'CQ4'!A1" display="CQ4" xr:uid="{DAA0E079-434B-49F4-8739-A945C67ADA35}"/>
    <hyperlink ref="B23" location="'CQ7'!A1" display="CQ7" xr:uid="{C1AB9D73-3F24-431A-9CD1-DBFFDC0B9BFD}"/>
    <hyperlink ref="B29" location="'CR3'!A1" display="CR3" xr:uid="{A9374AC6-B158-4CBB-8139-220ABE7D37D8}"/>
    <hyperlink ref="B38" location="'CR4'!A1" display="CR4" xr:uid="{E2C94F44-9263-4FF7-9F21-371CD215CA42}"/>
    <hyperlink ref="B39" location="'CR5'!A1" display="CR5" xr:uid="{8E263301-FA6F-4913-8373-92D3F5DEDE04}"/>
    <hyperlink ref="B31" location="'CR6'!A1" display="CR6" xr:uid="{1F3EA3C8-90D5-405F-958E-0FA5E8ECD7A3}"/>
    <hyperlink ref="B34" location="CR7A!A1" display="CR7A" xr:uid="{4DE03BC4-A6D6-41B4-A06E-DED4EAF1C574}"/>
    <hyperlink ref="B35" location="'CR8'!A1" display="CR8" xr:uid="{DB263A46-F3BA-4387-B86A-D7F0BCE9F0BE}"/>
    <hyperlink ref="B41" location="CR10.5!A1" display="CR10.5" xr:uid="{4A983ECF-3A4A-4C50-A11D-C0FEDC5F36FF}"/>
    <hyperlink ref="B44:B46" location="'13'!A1" display="'13'!A1" xr:uid="{BE3B3E89-2DCC-44E7-B821-3739E1B318D0}"/>
    <hyperlink ref="B45" location="'CCR2'!A1" display="CCR2" xr:uid="{5F7967A3-5B1D-4564-9F93-36858558F54E}"/>
    <hyperlink ref="B47" location="'CCR4'!A1" display="CCR4" xr:uid="{C1D655C8-60C6-4D78-9533-44EF98381344}"/>
    <hyperlink ref="B49" location="'CCR6'!A1" display="CCR6" xr:uid="{F9E2D7FB-7BB3-49C3-9F16-DFAE315D42AF}"/>
    <hyperlink ref="B46" location="'CCR3'!A1" display="CCR3" xr:uid="{A819033B-6F3B-4897-BE3C-3E9B5F34E4AD}"/>
    <hyperlink ref="B48" location="'CCR5'!A1" display="CCR5" xr:uid="{EDDAC944-A7EE-4EA9-9163-C5E745FFC51F}"/>
    <hyperlink ref="B44" location="'CCR1'!A1" display="CCR1" xr:uid="{14FEC4D1-E25A-433F-9A0A-98BBD5A6E5B0}"/>
    <hyperlink ref="B51" location="'CCR8'!A1" display="CCR8" xr:uid="{F0C0A921-CAFC-4E38-95FE-1CA262FE7AB3}"/>
    <hyperlink ref="B54" location="'SEC1'!A1" display="SEC1" xr:uid="{310738AB-A872-4523-869E-E7E4607170B0}"/>
    <hyperlink ref="B56" location="'SEC3'!A1" display="SEC3" xr:uid="{D82E4E32-815C-4503-97F4-A9AFC0B3A197}"/>
    <hyperlink ref="B57" location="'SEC4'!A1" display="SEC4" xr:uid="{C8D349FD-8DF7-4532-B37D-FB457C85615F}"/>
    <hyperlink ref="B58" location="'SEC5'!A1" display="SEC5" xr:uid="{5E812EC8-5FCA-4608-A3C8-1EB5F66BC3AE}"/>
    <hyperlink ref="B61" location="'MR1'!A1" display="MR1" xr:uid="{F4EDFE6F-FC85-4457-8E17-A9EFF7231331}"/>
    <hyperlink ref="B62" location="MR2A!A1" display="MR2A" xr:uid="{AC8D666A-8818-4A00-9CBE-A1D6B6F61DF3}"/>
    <hyperlink ref="B64" location="'MR3'!A1" display="MR3" xr:uid="{C4931B7E-BF68-4892-A944-EC2BAB4870D6}"/>
    <hyperlink ref="B63" location="MR2B!A1" display="MR2B" xr:uid="{02D2BCE3-D320-48C6-A20C-56853FA4EB53}"/>
    <hyperlink ref="B67" location="IRRBB1!A1" display="IRRBB1" xr:uid="{B117D518-2D25-4033-A58F-4AE10FEDF488}"/>
    <hyperlink ref="B65" location="'MR4'!A1" display="MR4" xr:uid="{3B18F3DB-6548-45E2-9D29-D87A7C227521}"/>
    <hyperlink ref="B71:B73" location="'50'!A1" display="'50'!A1" xr:uid="{9790920E-AB4B-4672-B7B9-C0AEEEED57A7}"/>
    <hyperlink ref="B71" location="'AE1'!A1" display="AE1" xr:uid="{30A41934-C51C-4D7D-8346-0C96A6E45F69}"/>
    <hyperlink ref="B72" location="'AE2'!A1" display="AE2" xr:uid="{C9D9D265-83B5-4555-AED1-177C4191E1A4}"/>
    <hyperlink ref="B73" location="'AE3'!A1" display="AE3" xr:uid="{E98DB8E6-88DA-4039-9A49-0A40B3CC6FCE}"/>
    <hyperlink ref="B77" location="'OR1'!A1" display="OR1" xr:uid="{33115511-592F-40A4-8B65-4DB0AB635C2F}"/>
    <hyperlink ref="B68" location="'PV1'!A1" display="PV1" xr:uid="{8079202A-E3EB-4D25-9DDE-6B86E8411B6E}"/>
    <hyperlink ref="B74" location="'AE4'!A1" display="AE4" xr:uid="{C33F905E-42C7-44F9-90EF-F839021E1EF7}"/>
    <hyperlink ref="B32" location="CR6A!A1" display="CR6A" xr:uid="{41F2A5B9-BD52-4FC1-B65F-177F12D010F8}"/>
    <hyperlink ref="B36" location="CR9.1!A1" display="CR9.1" xr:uid="{5A6B4B23-07CB-4746-8640-64490A0F8B07}"/>
    <hyperlink ref="B33" location="'CR7'!A1" display="CR7" xr:uid="{7C9B39B3-E173-4BD9-BF15-DC800DAFAF48}"/>
    <hyperlink ref="B80" location="'ESG1'!A1" display="ESG1" xr:uid="{79A3B009-1110-4721-BD8E-8B5FD29DC8FF}"/>
    <hyperlink ref="B81" location="'ESG2'!A1" display="ESG2" xr:uid="{84DDAE52-215F-4504-ABFF-FA9BBF364ACB}"/>
    <hyperlink ref="B82" location="'ESG4'!A1" display="ESG4" xr:uid="{F6FF6A3B-CD2C-45C9-8960-4323AB5A612C}"/>
    <hyperlink ref="B83" location="'ESG5'!A1" display="ESG5" xr:uid="{F318008D-1CC1-4969-BE0B-0137E78AADCD}"/>
    <hyperlink ref="B66" location="IRRBBA!A1" display="IRRBBA" xr:uid="{A9F2654B-D446-4B32-9D51-B53426E83317}"/>
    <hyperlink ref="B4" location="Disclaimer!A1" display="OV1" xr:uid="{5BFD46A8-3B5B-4F96-8BDA-FEC81ACCA2CC}"/>
    <hyperlink ref="B86" location="'ESG5 (NL)'!A1" display="ESG5 (NL)" xr:uid="{976BB67E-C120-4483-860D-6BF0373B7EB9}"/>
    <hyperlink ref="B85" location="'ESG5 (AU)'!A1" display="ESG5 (AU)" xr:uid="{1FE05D03-FD6B-4FF7-8A70-3065CF516E4F}"/>
    <hyperlink ref="B84" location="'ESG5 (BE)'!A1" display="ESG5 (BE)" xr:uid="{66B633F8-C511-4575-B80E-EC7B784F41E2}"/>
    <hyperlink ref="B87" location="'ESG6'!A1" display="ESG6" xr:uid="{AEC2922A-A4E1-4139-9A65-41256AEC6376}"/>
    <hyperlink ref="B88" location="'ESG7'!A1" display="ESG7" xr:uid="{280AB117-A0F7-41D2-A5C6-A3EFD10C8DDA}"/>
    <hyperlink ref="B90" location="'ESG10'!A1" display="ESG10" xr:uid="{A17C53A1-A1D0-4E37-A497-B034A5BA176B}"/>
    <hyperlink ref="B11" location="'CCA-Bank'!A1" display="CCA-B" xr:uid="{3CA5C8DC-1900-491F-B9E5-FB76A3D41B48}"/>
    <hyperlink ref="B89" location="'ESG8'!A1" display="ESG8" xr:uid="{C4E5C3AA-C643-41A5-91F5-02A94C38C6EA}"/>
  </hyperlinks>
  <pageMargins left="0.70866141732283472" right="0.70866141732283472" top="0.74803149606299213" bottom="0.74803149606299213" header="0.31496062992125984" footer="0.31496062992125984"/>
  <pageSetup paperSize="9" scale="95" orientation="landscape" r:id="rId1"/>
  <headerFooter>
    <oddHeader>&amp;CEN
Annex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84280-1E92-4BCA-9375-40D680A52718}">
  <sheetPr>
    <tabColor rgb="FF92D050"/>
  </sheetPr>
  <dimension ref="A1:F5"/>
  <sheetViews>
    <sheetView showGridLines="0" zoomScale="85" zoomScaleNormal="85" workbookViewId="0"/>
  </sheetViews>
  <sheetFormatPr defaultColWidth="9.1796875" defaultRowHeight="10.5" x14ac:dyDescent="0.25"/>
  <cols>
    <col min="1" max="1" width="9.1796875" style="303"/>
    <col min="2" max="2" width="55.453125" style="303" customWidth="1"/>
    <col min="3" max="3" width="28.54296875" style="303" customWidth="1"/>
    <col min="4" max="4" width="22" style="303" customWidth="1"/>
    <col min="5" max="36" width="8.81640625" style="5" customWidth="1"/>
    <col min="37" max="16384" width="9.1796875" style="5"/>
  </cols>
  <sheetData>
    <row r="1" spans="1:6" ht="11" thickBot="1" x14ac:dyDescent="0.3">
      <c r="A1" s="302" t="s">
        <v>216</v>
      </c>
      <c r="B1" s="302"/>
      <c r="C1" s="302"/>
      <c r="D1" s="302"/>
      <c r="F1" s="1" t="s">
        <v>661</v>
      </c>
    </row>
    <row r="2" spans="1:6" ht="11" thickBot="1" x14ac:dyDescent="0.3">
      <c r="C2" s="421" t="s">
        <v>1281</v>
      </c>
      <c r="D2" s="421" t="s">
        <v>1211</v>
      </c>
    </row>
    <row r="3" spans="1:6" x14ac:dyDescent="0.25">
      <c r="A3" s="23">
        <v>1</v>
      </c>
      <c r="B3" s="24" t="s">
        <v>81</v>
      </c>
      <c r="C3" s="22">
        <v>321358.13140476204</v>
      </c>
      <c r="D3" s="22">
        <v>332853.28649349598</v>
      </c>
    </row>
    <row r="4" spans="1:6" x14ac:dyDescent="0.25">
      <c r="A4" s="23">
        <v>2</v>
      </c>
      <c r="B4" s="24" t="s">
        <v>237</v>
      </c>
      <c r="C4" s="98">
        <v>4.9549022140060297E-3</v>
      </c>
      <c r="D4" s="98">
        <v>9.5449856771826999E-4</v>
      </c>
    </row>
    <row r="5" spans="1:6" x14ac:dyDescent="0.25">
      <c r="A5" s="23">
        <v>3</v>
      </c>
      <c r="B5" s="24" t="s">
        <v>236</v>
      </c>
      <c r="C5" s="22">
        <v>1592.2981167862999</v>
      </c>
      <c r="D5" s="22">
        <v>317.70798521836105</v>
      </c>
    </row>
  </sheetData>
  <conditionalFormatting sqref="D4">
    <cfRule type="cellIs" dxfId="3" priority="5" stopIfTrue="1" operator="lessThan">
      <formula>0</formula>
    </cfRule>
  </conditionalFormatting>
  <conditionalFormatting sqref="C4">
    <cfRule type="cellIs" dxfId="2" priority="3" stopIfTrue="1" operator="lessThan">
      <formula>0</formula>
    </cfRule>
  </conditionalFormatting>
  <conditionalFormatting sqref="C3:D3">
    <cfRule type="cellIs" dxfId="1" priority="2" stopIfTrue="1" operator="lessThan">
      <formula>0</formula>
    </cfRule>
  </conditionalFormatting>
  <conditionalFormatting sqref="C5:D5">
    <cfRule type="cellIs" dxfId="0" priority="1" stopIfTrue="1" operator="lessThan">
      <formula>0</formula>
    </cfRule>
  </conditionalFormatting>
  <hyperlinks>
    <hyperlink ref="F1" location="Index!A1" display="Index" xr:uid="{33FAC577-ECB8-4B7C-A3AF-BB99118BC423}"/>
  </hyperlinks>
  <pageMargins left="0.70866141732283472" right="0.70866141732283472" top="0.74803149606299213" bottom="0.74803149606299213" header="0.31496062992125984" footer="0.31496062992125984"/>
  <pageSetup paperSize="9" orientation="landscape" verticalDpi="1200" r:id="rId1"/>
  <headerFooter>
    <oddHeader>&amp;CEN
Annex IX</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D3450-8789-4D56-B757-9EAD6AD28B28}">
  <dimension ref="A1:G17"/>
  <sheetViews>
    <sheetView showGridLines="0" zoomScale="85" zoomScaleNormal="85" workbookViewId="0">
      <selection activeCell="M39" sqref="M39"/>
    </sheetView>
  </sheetViews>
  <sheetFormatPr defaultColWidth="9.1796875" defaultRowHeight="10.5" x14ac:dyDescent="0.25"/>
  <cols>
    <col min="1" max="2" width="9.1796875" style="303"/>
    <col min="3" max="3" width="74.54296875" style="303" customWidth="1"/>
    <col min="4" max="4" width="27.54296875" style="303" bestFit="1" customWidth="1"/>
    <col min="5" max="16384" width="9.1796875" style="303"/>
  </cols>
  <sheetData>
    <row r="1" spans="1:7" x14ac:dyDescent="0.25">
      <c r="B1" s="303">
        <v>2</v>
      </c>
      <c r="C1" s="303">
        <v>3</v>
      </c>
      <c r="D1" s="303">
        <v>4</v>
      </c>
      <c r="E1" s="303">
        <v>5</v>
      </c>
      <c r="F1" s="303">
        <v>6</v>
      </c>
      <c r="G1" s="303">
        <v>7</v>
      </c>
    </row>
    <row r="3" spans="1:7" ht="11" thickBot="1" x14ac:dyDescent="0.3">
      <c r="A3" s="302" t="s">
        <v>1030</v>
      </c>
      <c r="B3" s="302" t="s">
        <v>1031</v>
      </c>
      <c r="C3" s="302"/>
      <c r="D3" s="302"/>
      <c r="F3" s="302" t="s">
        <v>661</v>
      </c>
    </row>
    <row r="4" spans="1:7" ht="11" thickBot="1" x14ac:dyDescent="0.3">
      <c r="C4" s="25"/>
      <c r="D4" s="375">
        <v>44561</v>
      </c>
    </row>
    <row r="5" spans="1:7" x14ac:dyDescent="0.25">
      <c r="B5" s="26"/>
      <c r="C5" s="27"/>
      <c r="D5" s="376" t="s">
        <v>238</v>
      </c>
    </row>
    <row r="6" spans="1:7" x14ac:dyDescent="0.25">
      <c r="A6" s="303">
        <v>1</v>
      </c>
      <c r="B6" s="377" t="s">
        <v>1032</v>
      </c>
      <c r="C6" s="377" t="s">
        <v>1033</v>
      </c>
      <c r="D6" s="378"/>
    </row>
    <row r="7" spans="1:7" x14ac:dyDescent="0.25">
      <c r="A7" s="303">
        <f>A6+1</f>
        <v>2</v>
      </c>
      <c r="B7" s="374" t="s">
        <v>1034</v>
      </c>
      <c r="C7" s="379" t="s">
        <v>1035</v>
      </c>
      <c r="D7" s="380"/>
    </row>
    <row r="8" spans="1:7" x14ac:dyDescent="0.25">
      <c r="A8" s="303">
        <f t="shared" ref="A8:A17" si="0">A7+1</f>
        <v>3</v>
      </c>
      <c r="B8" s="374" t="s">
        <v>1036</v>
      </c>
      <c r="C8" s="379" t="s">
        <v>1037</v>
      </c>
      <c r="D8" s="378"/>
    </row>
    <row r="9" spans="1:7" x14ac:dyDescent="0.25">
      <c r="A9" s="303">
        <f t="shared" si="0"/>
        <v>4</v>
      </c>
      <c r="B9" s="374" t="s">
        <v>248</v>
      </c>
      <c r="C9" s="379" t="s">
        <v>247</v>
      </c>
      <c r="D9" s="380"/>
    </row>
    <row r="10" spans="1:7" x14ac:dyDescent="0.25">
      <c r="A10" s="303">
        <f t="shared" si="0"/>
        <v>5</v>
      </c>
      <c r="B10" s="374" t="s">
        <v>1038</v>
      </c>
      <c r="C10" s="379" t="s">
        <v>1039</v>
      </c>
      <c r="D10" s="380"/>
    </row>
    <row r="11" spans="1:7" x14ac:dyDescent="0.25">
      <c r="A11" s="303">
        <f t="shared" si="0"/>
        <v>6</v>
      </c>
      <c r="B11" s="374" t="s">
        <v>1040</v>
      </c>
      <c r="C11" s="381" t="s">
        <v>1041</v>
      </c>
      <c r="D11" s="380"/>
    </row>
    <row r="12" spans="1:7" x14ac:dyDescent="0.25">
      <c r="A12" s="303">
        <f t="shared" si="0"/>
        <v>7</v>
      </c>
      <c r="B12" s="374" t="s">
        <v>246</v>
      </c>
      <c r="C12" s="379" t="s">
        <v>245</v>
      </c>
      <c r="D12" s="380"/>
    </row>
    <row r="13" spans="1:7" x14ac:dyDescent="0.25">
      <c r="A13" s="303">
        <f t="shared" si="0"/>
        <v>8</v>
      </c>
      <c r="B13" s="374" t="s">
        <v>244</v>
      </c>
      <c r="C13" s="379" t="s">
        <v>1042</v>
      </c>
      <c r="D13" s="380"/>
    </row>
    <row r="14" spans="1:7" x14ac:dyDescent="0.25">
      <c r="A14" s="303">
        <f t="shared" si="0"/>
        <v>9</v>
      </c>
      <c r="B14" s="374" t="s">
        <v>243</v>
      </c>
      <c r="C14" s="379" t="s">
        <v>242</v>
      </c>
      <c r="D14" s="380"/>
    </row>
    <row r="15" spans="1:7" x14ac:dyDescent="0.25">
      <c r="A15" s="303">
        <f t="shared" si="0"/>
        <v>10</v>
      </c>
      <c r="B15" s="374" t="s">
        <v>241</v>
      </c>
      <c r="C15" s="381" t="s">
        <v>240</v>
      </c>
      <c r="D15" s="380"/>
    </row>
    <row r="16" spans="1:7" x14ac:dyDescent="0.25">
      <c r="A16" s="303">
        <f t="shared" si="0"/>
        <v>11</v>
      </c>
      <c r="B16" s="374" t="s">
        <v>1043</v>
      </c>
      <c r="C16" s="379" t="s">
        <v>239</v>
      </c>
      <c r="D16" s="380"/>
    </row>
    <row r="17" spans="1:4" x14ac:dyDescent="0.25">
      <c r="A17" s="303">
        <f t="shared" si="0"/>
        <v>12</v>
      </c>
      <c r="B17" s="374" t="s">
        <v>1044</v>
      </c>
      <c r="C17" s="379" t="s">
        <v>1045</v>
      </c>
      <c r="D17" s="380"/>
    </row>
  </sheetData>
  <hyperlinks>
    <hyperlink ref="F3" location="Index!A1" display="Index" xr:uid="{ECD84394-08B8-43F8-BE39-53C9DB782B11}"/>
  </hyperlinks>
  <pageMargins left="0.70866141732283472" right="0.70866141732283472" top="0.74803149606299213" bottom="0.74803149606299213" header="0.31496062992125984" footer="0.31496062992125984"/>
  <pageSetup paperSize="9" orientation="landscape" verticalDpi="1200" r:id="rId1"/>
  <headerFooter>
    <oddHeader>&amp;CEN 
Annex XI</oddHeader>
    <oddFooter>&amp;C1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57805-13D9-4357-AA09-7EBE9BAE3DEC}">
  <sheetPr>
    <tabColor rgb="FF92D050"/>
    <pageSetUpPr fitToPage="1"/>
  </sheetPr>
  <dimension ref="A1:K33"/>
  <sheetViews>
    <sheetView showGridLines="0" zoomScale="85" zoomScaleNormal="85" workbookViewId="0"/>
  </sheetViews>
  <sheetFormatPr defaultColWidth="8.54296875" defaultRowHeight="10.5" x14ac:dyDescent="0.25"/>
  <cols>
    <col min="1" max="1" width="41.1796875" style="303" customWidth="1"/>
    <col min="2" max="5" width="8.54296875" style="303"/>
    <col min="6" max="6" width="14.453125" style="303" customWidth="1"/>
    <col min="7" max="7" width="17" style="303" customWidth="1"/>
    <col min="8" max="8" width="17.81640625" style="303" customWidth="1"/>
    <col min="9" max="9" width="20" style="303" customWidth="1"/>
    <col min="10" max="16384" width="8.54296875" style="5"/>
  </cols>
  <sheetData>
    <row r="1" spans="1:11" ht="11" thickBot="1" x14ac:dyDescent="0.3">
      <c r="A1" s="302" t="s">
        <v>250</v>
      </c>
      <c r="B1" s="302"/>
      <c r="C1" s="302"/>
      <c r="D1" s="302"/>
      <c r="E1" s="302"/>
      <c r="F1" s="302"/>
      <c r="G1" s="302"/>
      <c r="H1" s="302"/>
      <c r="I1" s="302"/>
      <c r="K1" s="1" t="s">
        <v>661</v>
      </c>
    </row>
    <row r="2" spans="1:11" ht="33.65" customHeight="1" x14ac:dyDescent="0.25">
      <c r="A2" s="878">
        <v>2023</v>
      </c>
      <c r="B2" s="876" t="s">
        <v>301</v>
      </c>
      <c r="C2" s="876"/>
      <c r="D2" s="876"/>
      <c r="E2" s="876"/>
      <c r="F2" s="877" t="s">
        <v>275</v>
      </c>
      <c r="G2" s="877"/>
      <c r="H2" s="876" t="s">
        <v>300</v>
      </c>
      <c r="I2" s="876"/>
    </row>
    <row r="3" spans="1:11" x14ac:dyDescent="0.25">
      <c r="A3" s="879"/>
      <c r="B3" s="877" t="s">
        <v>299</v>
      </c>
      <c r="C3" s="876" t="s">
        <v>298</v>
      </c>
      <c r="D3" s="876"/>
      <c r="E3" s="876"/>
      <c r="F3" s="876" t="s">
        <v>297</v>
      </c>
      <c r="G3" s="876" t="s">
        <v>296</v>
      </c>
      <c r="H3" s="881"/>
      <c r="I3" s="876" t="s">
        <v>295</v>
      </c>
    </row>
    <row r="4" spans="1:11" ht="44.5" customHeight="1" x14ac:dyDescent="0.25">
      <c r="A4" s="880"/>
      <c r="B4" s="877"/>
      <c r="C4" s="48"/>
      <c r="D4" s="348" t="s">
        <v>294</v>
      </c>
      <c r="E4" s="348" t="s">
        <v>293</v>
      </c>
      <c r="F4" s="876"/>
      <c r="G4" s="876"/>
      <c r="H4" s="882"/>
      <c r="I4" s="876"/>
    </row>
    <row r="5" spans="1:11" x14ac:dyDescent="0.25">
      <c r="A5" s="295" t="s">
        <v>263</v>
      </c>
      <c r="B5" s="133">
        <v>0</v>
      </c>
      <c r="C5" s="133">
        <v>0</v>
      </c>
      <c r="D5" s="133">
        <v>0</v>
      </c>
      <c r="E5" s="209">
        <v>0</v>
      </c>
      <c r="F5" s="209">
        <v>0</v>
      </c>
      <c r="G5" s="209">
        <v>0</v>
      </c>
      <c r="H5" s="209">
        <v>0</v>
      </c>
      <c r="I5" s="209">
        <v>0</v>
      </c>
    </row>
    <row r="6" spans="1:11" x14ac:dyDescent="0.25">
      <c r="A6" s="295" t="s">
        <v>262</v>
      </c>
      <c r="B6" s="210">
        <v>8758.268</v>
      </c>
      <c r="C6" s="210">
        <v>5166.2910000000002</v>
      </c>
      <c r="D6" s="210">
        <v>4950.7269999999999</v>
      </c>
      <c r="E6" s="211">
        <v>4950.7269999999999</v>
      </c>
      <c r="F6" s="211">
        <v>-146.76499999999999</v>
      </c>
      <c r="G6" s="211">
        <v>-1661.4490000000001</v>
      </c>
      <c r="H6" s="211">
        <v>9078.2720000000008</v>
      </c>
      <c r="I6" s="211">
        <v>2428.21</v>
      </c>
    </row>
    <row r="7" spans="1:11" x14ac:dyDescent="0.25">
      <c r="A7" s="212" t="s">
        <v>258</v>
      </c>
      <c r="B7" s="210">
        <v>0</v>
      </c>
      <c r="C7" s="210">
        <v>0</v>
      </c>
      <c r="D7" s="210">
        <v>0</v>
      </c>
      <c r="E7" s="210">
        <v>0</v>
      </c>
      <c r="F7" s="210">
        <v>0</v>
      </c>
      <c r="G7" s="210">
        <v>0</v>
      </c>
      <c r="H7" s="211">
        <v>0</v>
      </c>
      <c r="I7" s="211">
        <v>0</v>
      </c>
    </row>
    <row r="8" spans="1:11" x14ac:dyDescent="0.25">
      <c r="A8" s="212" t="s">
        <v>257</v>
      </c>
      <c r="B8" s="210">
        <v>0.94499999999999995</v>
      </c>
      <c r="C8" s="210">
        <v>28.768000000000001</v>
      </c>
      <c r="D8" s="210">
        <v>28.768000000000001</v>
      </c>
      <c r="E8" s="210">
        <v>28.768000000000001</v>
      </c>
      <c r="F8" s="210">
        <v>0</v>
      </c>
      <c r="G8" s="210">
        <v>-0.29199999999999998</v>
      </c>
      <c r="H8" s="211">
        <v>27.934000000000001</v>
      </c>
      <c r="I8" s="211">
        <v>27.934000000000001</v>
      </c>
    </row>
    <row r="9" spans="1:11" x14ac:dyDescent="0.25">
      <c r="A9" s="212" t="s">
        <v>256</v>
      </c>
      <c r="B9" s="210">
        <v>0</v>
      </c>
      <c r="C9" s="210">
        <v>0</v>
      </c>
      <c r="D9" s="210">
        <v>0</v>
      </c>
      <c r="E9" s="210">
        <v>0</v>
      </c>
      <c r="F9" s="210">
        <v>0</v>
      </c>
      <c r="G9" s="210">
        <v>0</v>
      </c>
      <c r="H9" s="211">
        <v>0</v>
      </c>
      <c r="I9" s="211">
        <v>0</v>
      </c>
    </row>
    <row r="10" spans="1:11" x14ac:dyDescent="0.25">
      <c r="A10" s="212" t="s">
        <v>255</v>
      </c>
      <c r="B10" s="210">
        <v>460.822</v>
      </c>
      <c r="C10" s="210">
        <v>138.892</v>
      </c>
      <c r="D10" s="210">
        <v>138.892</v>
      </c>
      <c r="E10" s="210">
        <v>138.892</v>
      </c>
      <c r="F10" s="210">
        <v>-5.9930000000000003</v>
      </c>
      <c r="G10" s="210">
        <v>-30.957000000000001</v>
      </c>
      <c r="H10" s="211">
        <v>360.35500000000002</v>
      </c>
      <c r="I10" s="211">
        <v>37.506</v>
      </c>
    </row>
    <row r="11" spans="1:11" x14ac:dyDescent="0.25">
      <c r="A11" s="212" t="s">
        <v>254</v>
      </c>
      <c r="B11" s="210">
        <v>5193.1610000000001</v>
      </c>
      <c r="C11" s="210">
        <v>3246.7150000000001</v>
      </c>
      <c r="D11" s="210">
        <v>3155.5430000000001</v>
      </c>
      <c r="E11" s="210">
        <v>3155.5430000000001</v>
      </c>
      <c r="F11" s="210">
        <v>-114.324</v>
      </c>
      <c r="G11" s="210">
        <v>-1351.8610000000001</v>
      </c>
      <c r="H11" s="211">
        <v>4558.6130000000003</v>
      </c>
      <c r="I11" s="211">
        <v>1156.6610000000001</v>
      </c>
    </row>
    <row r="12" spans="1:11" x14ac:dyDescent="0.25">
      <c r="A12" s="212" t="s">
        <v>253</v>
      </c>
      <c r="B12" s="210">
        <v>3103.34</v>
      </c>
      <c r="C12" s="210">
        <v>1751.9159999999999</v>
      </c>
      <c r="D12" s="210">
        <v>1627.5239999999999</v>
      </c>
      <c r="E12" s="210">
        <v>1627.5239999999999</v>
      </c>
      <c r="F12" s="210">
        <v>-26.448</v>
      </c>
      <c r="G12" s="210">
        <v>-278.339</v>
      </c>
      <c r="H12" s="211">
        <v>4131.37</v>
      </c>
      <c r="I12" s="211">
        <v>1206.1089999999999</v>
      </c>
    </row>
    <row r="13" spans="1:11" x14ac:dyDescent="0.25">
      <c r="A13" s="295" t="s">
        <v>292</v>
      </c>
      <c r="B13" s="210">
        <v>0</v>
      </c>
      <c r="C13" s="210">
        <v>0</v>
      </c>
      <c r="D13" s="210">
        <v>0</v>
      </c>
      <c r="E13" s="210">
        <v>0</v>
      </c>
      <c r="F13" s="210">
        <v>0</v>
      </c>
      <c r="G13" s="210">
        <v>0</v>
      </c>
      <c r="H13" s="211">
        <v>0</v>
      </c>
      <c r="I13" s="211">
        <v>0</v>
      </c>
    </row>
    <row r="14" spans="1:11" x14ac:dyDescent="0.25">
      <c r="A14" s="295" t="s">
        <v>291</v>
      </c>
      <c r="B14" s="210">
        <v>778.44299999999998</v>
      </c>
      <c r="C14" s="210">
        <v>99.474000000000004</v>
      </c>
      <c r="D14" s="210">
        <v>96.456000000000003</v>
      </c>
      <c r="E14" s="211">
        <v>96.456000000000003</v>
      </c>
      <c r="F14" s="211">
        <v>-2.5139999999999998</v>
      </c>
      <c r="G14" s="211">
        <v>-7.0880000000000001</v>
      </c>
      <c r="H14" s="211">
        <v>344.59</v>
      </c>
      <c r="I14" s="211">
        <v>20.995000000000001</v>
      </c>
    </row>
    <row r="15" spans="1:11" x14ac:dyDescent="0.25">
      <c r="A15" s="41" t="s">
        <v>9</v>
      </c>
      <c r="B15" s="213">
        <v>9536.7109999999993</v>
      </c>
      <c r="C15" s="213">
        <v>5265.7650000000003</v>
      </c>
      <c r="D15" s="213">
        <v>5047.183</v>
      </c>
      <c r="E15" s="214">
        <v>5047.183</v>
      </c>
      <c r="F15" s="214">
        <v>-149.279</v>
      </c>
      <c r="G15" s="214">
        <v>-1668.537</v>
      </c>
      <c r="H15" s="214">
        <v>9422.8619999999992</v>
      </c>
      <c r="I15" s="214">
        <v>2449.2049999999999</v>
      </c>
    </row>
    <row r="19" spans="1:9" s="303" customFormat="1" ht="11" thickBot="1" x14ac:dyDescent="0.3">
      <c r="A19" s="302" t="s">
        <v>250</v>
      </c>
      <c r="B19" s="302"/>
      <c r="C19" s="302"/>
      <c r="D19" s="302"/>
      <c r="E19" s="302"/>
      <c r="F19" s="302"/>
      <c r="G19" s="302"/>
      <c r="H19" s="302"/>
      <c r="I19" s="302"/>
    </row>
    <row r="20" spans="1:9" s="303" customFormat="1" ht="33.65" customHeight="1" x14ac:dyDescent="0.25">
      <c r="A20" s="878">
        <v>2022</v>
      </c>
      <c r="B20" s="876" t="s">
        <v>301</v>
      </c>
      <c r="C20" s="876"/>
      <c r="D20" s="876"/>
      <c r="E20" s="876"/>
      <c r="F20" s="877" t="s">
        <v>275</v>
      </c>
      <c r="G20" s="877"/>
      <c r="H20" s="876" t="s">
        <v>300</v>
      </c>
      <c r="I20" s="876"/>
    </row>
    <row r="21" spans="1:9" s="303" customFormat="1" x14ac:dyDescent="0.25">
      <c r="A21" s="879"/>
      <c r="B21" s="877" t="s">
        <v>299</v>
      </c>
      <c r="C21" s="876" t="s">
        <v>298</v>
      </c>
      <c r="D21" s="876"/>
      <c r="E21" s="876"/>
      <c r="F21" s="876" t="s">
        <v>297</v>
      </c>
      <c r="G21" s="876" t="s">
        <v>296</v>
      </c>
      <c r="H21" s="881"/>
      <c r="I21" s="876" t="s">
        <v>295</v>
      </c>
    </row>
    <row r="22" spans="1:9" s="303" customFormat="1" ht="44.5" customHeight="1" x14ac:dyDescent="0.25">
      <c r="A22" s="880"/>
      <c r="B22" s="877"/>
      <c r="C22" s="48"/>
      <c r="D22" s="427" t="s">
        <v>294</v>
      </c>
      <c r="E22" s="427" t="s">
        <v>293</v>
      </c>
      <c r="F22" s="876"/>
      <c r="G22" s="876"/>
      <c r="H22" s="882"/>
      <c r="I22" s="876"/>
    </row>
    <row r="23" spans="1:9" s="303" customFormat="1" x14ac:dyDescent="0.25">
      <c r="A23" s="295" t="s">
        <v>263</v>
      </c>
      <c r="B23" s="133">
        <v>0</v>
      </c>
      <c r="C23" s="133">
        <v>0</v>
      </c>
      <c r="D23" s="133">
        <v>0</v>
      </c>
      <c r="E23" s="209">
        <v>0</v>
      </c>
      <c r="F23" s="209">
        <v>0</v>
      </c>
      <c r="G23" s="209">
        <v>0</v>
      </c>
      <c r="H23" s="209">
        <v>0</v>
      </c>
      <c r="I23" s="209">
        <v>0</v>
      </c>
    </row>
    <row r="24" spans="1:9" s="303" customFormat="1" x14ac:dyDescent="0.25">
      <c r="A24" s="295" t="s">
        <v>262</v>
      </c>
      <c r="B24" s="210">
        <v>10869.091</v>
      </c>
      <c r="C24" s="210">
        <v>5628.4459999999999</v>
      </c>
      <c r="D24" s="210">
        <v>5468.7939999999999</v>
      </c>
      <c r="E24" s="211">
        <v>5468.7939999999999</v>
      </c>
      <c r="F24" s="211">
        <v>-220.221</v>
      </c>
      <c r="G24" s="211">
        <v>-1635.3710000000001</v>
      </c>
      <c r="H24" s="211">
        <v>9752.9500000000007</v>
      </c>
      <c r="I24" s="211">
        <v>2615.9380000000001</v>
      </c>
    </row>
    <row r="25" spans="1:9" s="303" customFormat="1" x14ac:dyDescent="0.25">
      <c r="A25" s="212" t="s">
        <v>258</v>
      </c>
      <c r="B25" s="210">
        <v>0</v>
      </c>
      <c r="C25" s="210">
        <v>0</v>
      </c>
      <c r="D25" s="210">
        <v>0</v>
      </c>
      <c r="E25" s="210">
        <v>0</v>
      </c>
      <c r="F25" s="210">
        <v>0</v>
      </c>
      <c r="G25" s="210">
        <v>0</v>
      </c>
      <c r="H25" s="211">
        <v>0</v>
      </c>
      <c r="I25" s="211">
        <v>0</v>
      </c>
    </row>
    <row r="26" spans="1:9" s="303" customFormat="1" x14ac:dyDescent="0.25">
      <c r="A26" s="212" t="s">
        <v>257</v>
      </c>
      <c r="B26" s="210">
        <v>0</v>
      </c>
      <c r="C26" s="210">
        <v>30.187000000000001</v>
      </c>
      <c r="D26" s="210">
        <v>30.187000000000001</v>
      </c>
      <c r="E26" s="210">
        <v>30.187000000000001</v>
      </c>
      <c r="F26" s="210">
        <v>0</v>
      </c>
      <c r="G26" s="210">
        <v>-0.63200000000000001</v>
      </c>
      <c r="H26" s="211">
        <v>24.183</v>
      </c>
      <c r="I26" s="211">
        <v>24.183</v>
      </c>
    </row>
    <row r="27" spans="1:9" s="303" customFormat="1" x14ac:dyDescent="0.25">
      <c r="A27" s="212" t="s">
        <v>256</v>
      </c>
      <c r="B27" s="210">
        <v>0</v>
      </c>
      <c r="C27" s="210">
        <v>0</v>
      </c>
      <c r="D27" s="210">
        <v>0</v>
      </c>
      <c r="E27" s="210">
        <v>0</v>
      </c>
      <c r="F27" s="210">
        <v>0</v>
      </c>
      <c r="G27" s="210">
        <v>0</v>
      </c>
      <c r="H27" s="211">
        <v>0</v>
      </c>
      <c r="I27" s="211">
        <v>0</v>
      </c>
    </row>
    <row r="28" spans="1:9" s="303" customFormat="1" x14ac:dyDescent="0.25">
      <c r="A28" s="212" t="s">
        <v>255</v>
      </c>
      <c r="B28" s="210">
        <v>378.64100000000002</v>
      </c>
      <c r="C28" s="210">
        <v>255.54400000000001</v>
      </c>
      <c r="D28" s="210">
        <v>255.54400000000001</v>
      </c>
      <c r="E28" s="210">
        <v>255.54400000000001</v>
      </c>
      <c r="F28" s="210">
        <v>-2.7410000000000001</v>
      </c>
      <c r="G28" s="210">
        <v>-137.12</v>
      </c>
      <c r="H28" s="211">
        <v>247.608</v>
      </c>
      <c r="I28" s="211">
        <v>24.917999999999999</v>
      </c>
    </row>
    <row r="29" spans="1:9" s="303" customFormat="1" x14ac:dyDescent="0.25">
      <c r="A29" s="212" t="s">
        <v>254</v>
      </c>
      <c r="B29" s="210">
        <v>7658.2380000000003</v>
      </c>
      <c r="C29" s="210">
        <v>3581.116</v>
      </c>
      <c r="D29" s="210">
        <v>3538.2779999999998</v>
      </c>
      <c r="E29" s="210">
        <v>3538.2779999999998</v>
      </c>
      <c r="F29" s="210">
        <v>-198.404</v>
      </c>
      <c r="G29" s="210">
        <v>-1243.164</v>
      </c>
      <c r="H29" s="211">
        <v>5689.759</v>
      </c>
      <c r="I29" s="211">
        <v>1301.443</v>
      </c>
    </row>
    <row r="30" spans="1:9" s="303" customFormat="1" x14ac:dyDescent="0.25">
      <c r="A30" s="212" t="s">
        <v>253</v>
      </c>
      <c r="B30" s="210">
        <v>2832.212</v>
      </c>
      <c r="C30" s="210">
        <v>1761.5989999999999</v>
      </c>
      <c r="D30" s="210">
        <v>1644.7850000000001</v>
      </c>
      <c r="E30" s="210">
        <v>1644.7850000000001</v>
      </c>
      <c r="F30" s="210">
        <v>-19.076000000000001</v>
      </c>
      <c r="G30" s="210">
        <v>-254.45500000000001</v>
      </c>
      <c r="H30" s="211">
        <v>3791.4</v>
      </c>
      <c r="I30" s="211">
        <v>1265.394</v>
      </c>
    </row>
    <row r="31" spans="1:9" s="303" customFormat="1" x14ac:dyDescent="0.25">
      <c r="A31" s="295" t="s">
        <v>292</v>
      </c>
      <c r="B31" s="210">
        <v>0</v>
      </c>
      <c r="C31" s="210">
        <v>0</v>
      </c>
      <c r="D31" s="210">
        <v>0</v>
      </c>
      <c r="E31" s="210">
        <v>0</v>
      </c>
      <c r="F31" s="210">
        <v>0</v>
      </c>
      <c r="G31" s="210">
        <v>0</v>
      </c>
      <c r="H31" s="211">
        <v>0</v>
      </c>
      <c r="I31" s="211">
        <v>0</v>
      </c>
    </row>
    <row r="32" spans="1:9" s="303" customFormat="1" x14ac:dyDescent="0.25">
      <c r="A32" s="295" t="s">
        <v>291</v>
      </c>
      <c r="B32" s="210">
        <v>1563.1289999999999</v>
      </c>
      <c r="C32" s="210">
        <v>186.54</v>
      </c>
      <c r="D32" s="210">
        <v>186.54</v>
      </c>
      <c r="E32" s="211">
        <v>186.54</v>
      </c>
      <c r="F32" s="211">
        <v>-8.5050000000000008</v>
      </c>
      <c r="G32" s="211">
        <v>-10.983000000000001</v>
      </c>
      <c r="H32" s="211">
        <v>130.47</v>
      </c>
      <c r="I32" s="211">
        <v>17.108000000000001</v>
      </c>
    </row>
    <row r="33" spans="1:9" s="303" customFormat="1" x14ac:dyDescent="0.25">
      <c r="A33" s="41" t="s">
        <v>9</v>
      </c>
      <c r="B33" s="213">
        <v>12432.22</v>
      </c>
      <c r="C33" s="213">
        <v>5814.9859999999999</v>
      </c>
      <c r="D33" s="213">
        <v>5655.3339999999998</v>
      </c>
      <c r="E33" s="214">
        <v>5655.3339999999998</v>
      </c>
      <c r="F33" s="214">
        <v>-228.726</v>
      </c>
      <c r="G33" s="214">
        <v>-1646.354</v>
      </c>
      <c r="H33" s="214">
        <v>9883.42</v>
      </c>
      <c r="I33" s="214">
        <v>2633.0459999999998</v>
      </c>
    </row>
  </sheetData>
  <mergeCells count="20">
    <mergeCell ref="A2:A4"/>
    <mergeCell ref="H3:H4"/>
    <mergeCell ref="B2:E2"/>
    <mergeCell ref="F2:G2"/>
    <mergeCell ref="H2:I2"/>
    <mergeCell ref="B3:B4"/>
    <mergeCell ref="C3:E3"/>
    <mergeCell ref="F3:F4"/>
    <mergeCell ref="G3:G4"/>
    <mergeCell ref="I3:I4"/>
    <mergeCell ref="G21:G22"/>
    <mergeCell ref="I21:I22"/>
    <mergeCell ref="B20:E20"/>
    <mergeCell ref="F20:G20"/>
    <mergeCell ref="A20:A22"/>
    <mergeCell ref="H20:I20"/>
    <mergeCell ref="H21:H22"/>
    <mergeCell ref="B21:B22"/>
    <mergeCell ref="C21:E21"/>
    <mergeCell ref="F21:F22"/>
  </mergeCells>
  <hyperlinks>
    <hyperlink ref="K1" location="Index!A1" display="Index" xr:uid="{8975E14F-DB41-4C0C-A119-655F38CA7B42}"/>
  </hyperlinks>
  <pageMargins left="0.70866141732283472" right="0.70866141732283472" top="0.74803149606299213" bottom="0.74803149606299213" header="0.31496062992125984" footer="0.31496062992125984"/>
  <pageSetup paperSize="9" scale="95" fitToHeight="0" orientation="landscape" r:id="rId1"/>
  <headerFooter>
    <oddHeader>&amp;CEN
Annex XV</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FD05F-40CC-4B59-9C15-88AA24739530}">
  <sheetPr>
    <tabColor rgb="FF92D050"/>
  </sheetPr>
  <dimension ref="A1:O58"/>
  <sheetViews>
    <sheetView zoomScale="85" zoomScaleNormal="85" workbookViewId="0"/>
  </sheetViews>
  <sheetFormatPr defaultColWidth="9.1796875" defaultRowHeight="10.5" x14ac:dyDescent="0.25"/>
  <cols>
    <col min="1" max="1" width="53.1796875" style="260" customWidth="1"/>
    <col min="2" max="2" width="15.453125" style="260" customWidth="1"/>
    <col min="3" max="3" width="20.1796875" style="260" customWidth="1"/>
    <col min="4" max="4" width="16.81640625" style="260" customWidth="1"/>
    <col min="5" max="5" width="12.54296875" style="260" customWidth="1"/>
    <col min="6" max="6" width="17.81640625" style="260" customWidth="1"/>
    <col min="7" max="8" width="10.453125" style="260" bestFit="1" customWidth="1"/>
    <col min="9" max="9" width="16.54296875" style="260" bestFit="1" customWidth="1"/>
    <col min="10" max="11" width="17.54296875" style="260" bestFit="1" customWidth="1"/>
    <col min="12" max="13" width="16.54296875" style="260" bestFit="1" customWidth="1"/>
    <col min="14" max="16384" width="9.1796875" style="260"/>
  </cols>
  <sheetData>
    <row r="1" spans="1:15" ht="11" thickBot="1" x14ac:dyDescent="0.3">
      <c r="A1" s="233" t="s">
        <v>769</v>
      </c>
      <c r="B1" s="233"/>
      <c r="C1" s="233"/>
      <c r="D1" s="233"/>
      <c r="E1" s="233"/>
      <c r="F1" s="233"/>
      <c r="G1" s="233"/>
      <c r="H1" s="233"/>
      <c r="I1" s="233"/>
      <c r="J1" s="233"/>
      <c r="K1" s="233"/>
      <c r="L1" s="233"/>
      <c r="M1" s="233"/>
      <c r="O1" s="1" t="s">
        <v>661</v>
      </c>
    </row>
    <row r="2" spans="1:15" ht="12.75" customHeight="1" x14ac:dyDescent="0.25">
      <c r="A2" s="878">
        <v>2023</v>
      </c>
      <c r="B2" s="883" t="s">
        <v>276</v>
      </c>
      <c r="C2" s="883"/>
      <c r="D2" s="883"/>
      <c r="E2" s="883"/>
      <c r="F2" s="883"/>
      <c r="G2" s="883"/>
      <c r="H2" s="883"/>
      <c r="I2" s="883"/>
      <c r="J2" s="883"/>
      <c r="K2" s="883"/>
      <c r="L2" s="883"/>
      <c r="M2" s="883"/>
    </row>
    <row r="3" spans="1:15" x14ac:dyDescent="0.25">
      <c r="A3" s="879"/>
      <c r="B3" s="877" t="s">
        <v>272</v>
      </c>
      <c r="C3" s="877"/>
      <c r="D3" s="877"/>
      <c r="E3" s="877" t="s">
        <v>271</v>
      </c>
      <c r="F3" s="877"/>
      <c r="G3" s="877"/>
      <c r="H3" s="877"/>
      <c r="I3" s="877"/>
      <c r="J3" s="877"/>
      <c r="K3" s="877"/>
      <c r="L3" s="877"/>
      <c r="M3" s="877"/>
    </row>
    <row r="4" spans="1:15" ht="42" x14ac:dyDescent="0.25">
      <c r="A4" s="880"/>
      <c r="B4" s="290"/>
      <c r="C4" s="304" t="s">
        <v>770</v>
      </c>
      <c r="D4" s="304" t="s">
        <v>771</v>
      </c>
      <c r="E4" s="296"/>
      <c r="F4" s="304" t="s">
        <v>772</v>
      </c>
      <c r="G4" s="304" t="s">
        <v>773</v>
      </c>
      <c r="H4" s="304" t="s">
        <v>774</v>
      </c>
      <c r="I4" s="304" t="s">
        <v>775</v>
      </c>
      <c r="J4" s="304" t="s">
        <v>776</v>
      </c>
      <c r="K4" s="304" t="s">
        <v>777</v>
      </c>
      <c r="L4" s="304" t="s">
        <v>778</v>
      </c>
      <c r="M4" s="304" t="s">
        <v>294</v>
      </c>
    </row>
    <row r="5" spans="1:15" x14ac:dyDescent="0.25">
      <c r="A5" s="261" t="s">
        <v>263</v>
      </c>
      <c r="B5" s="207">
        <v>91345.945000000007</v>
      </c>
      <c r="C5" s="207">
        <v>91345.942999999999</v>
      </c>
      <c r="D5" s="207">
        <v>2E-3</v>
      </c>
      <c r="E5" s="207">
        <v>7.4080000000000004</v>
      </c>
      <c r="F5" s="207">
        <v>7.3979999999999997</v>
      </c>
      <c r="G5" s="207">
        <v>0</v>
      </c>
      <c r="H5" s="207">
        <v>8.0000000000000002E-3</v>
      </c>
      <c r="I5" s="207">
        <v>2E-3</v>
      </c>
      <c r="J5" s="207">
        <v>0</v>
      </c>
      <c r="K5" s="207">
        <v>0</v>
      </c>
      <c r="L5" s="207">
        <v>0</v>
      </c>
      <c r="M5" s="207">
        <v>7.4080000000000004</v>
      </c>
    </row>
    <row r="6" spans="1:15" x14ac:dyDescent="0.25">
      <c r="A6" s="307" t="s">
        <v>262</v>
      </c>
      <c r="B6" s="207">
        <v>711773.13800000004</v>
      </c>
      <c r="C6" s="207">
        <v>710817.21799999999</v>
      </c>
      <c r="D6" s="207">
        <v>955.92</v>
      </c>
      <c r="E6" s="207">
        <v>11352.376</v>
      </c>
      <c r="F6" s="207">
        <v>7138.57</v>
      </c>
      <c r="G6" s="207">
        <v>816.89800000000002</v>
      </c>
      <c r="H6" s="207">
        <v>1142.2149999999999</v>
      </c>
      <c r="I6" s="207">
        <v>711.35</v>
      </c>
      <c r="J6" s="207">
        <v>873.14200000000005</v>
      </c>
      <c r="K6" s="207">
        <v>382.60399999999998</v>
      </c>
      <c r="L6" s="207">
        <v>287.59699999999998</v>
      </c>
      <c r="M6" s="207">
        <v>11352.376</v>
      </c>
    </row>
    <row r="7" spans="1:15" x14ac:dyDescent="0.25">
      <c r="A7" s="262" t="s">
        <v>258</v>
      </c>
      <c r="B7" s="208">
        <v>3671.8780000000002</v>
      </c>
      <c r="C7" s="208">
        <v>3671.8780000000002</v>
      </c>
      <c r="D7" s="208">
        <v>0</v>
      </c>
      <c r="E7" s="208">
        <v>0</v>
      </c>
      <c r="F7" s="208">
        <v>0</v>
      </c>
      <c r="G7" s="208">
        <v>0</v>
      </c>
      <c r="H7" s="208">
        <v>0</v>
      </c>
      <c r="I7" s="208">
        <v>0</v>
      </c>
      <c r="J7" s="208">
        <v>0</v>
      </c>
      <c r="K7" s="208">
        <v>0</v>
      </c>
      <c r="L7" s="208">
        <v>0</v>
      </c>
      <c r="M7" s="208">
        <v>0</v>
      </c>
    </row>
    <row r="8" spans="1:15" x14ac:dyDescent="0.25">
      <c r="A8" s="262" t="s">
        <v>257</v>
      </c>
      <c r="B8" s="208">
        <v>14320.554</v>
      </c>
      <c r="C8" s="208">
        <v>14320.553</v>
      </c>
      <c r="D8" s="208">
        <v>1E-3</v>
      </c>
      <c r="E8" s="208">
        <v>156.88499999999999</v>
      </c>
      <c r="F8" s="208">
        <v>150.16300000000001</v>
      </c>
      <c r="G8" s="208">
        <v>8.5000000000000006E-2</v>
      </c>
      <c r="H8" s="208">
        <v>0.24099999999999999</v>
      </c>
      <c r="I8" s="208">
        <v>0.72</v>
      </c>
      <c r="J8" s="208">
        <v>1.8169999999999999</v>
      </c>
      <c r="K8" s="208">
        <v>3.0000000000000001E-3</v>
      </c>
      <c r="L8" s="208">
        <v>3.8559999999999999</v>
      </c>
      <c r="M8" s="208">
        <v>156.88499999999999</v>
      </c>
    </row>
    <row r="9" spans="1:15" x14ac:dyDescent="0.25">
      <c r="A9" s="262" t="s">
        <v>256</v>
      </c>
      <c r="B9" s="208">
        <v>30480.857</v>
      </c>
      <c r="C9" s="208">
        <v>30480.857</v>
      </c>
      <c r="D9" s="208">
        <v>0</v>
      </c>
      <c r="E9" s="208">
        <v>7.7450000000000001</v>
      </c>
      <c r="F9" s="208">
        <v>1.5369999999999999</v>
      </c>
      <c r="G9" s="208">
        <v>0</v>
      </c>
      <c r="H9" s="208">
        <v>0</v>
      </c>
      <c r="I9" s="208">
        <v>6.2080000000000002</v>
      </c>
      <c r="J9" s="208">
        <v>0</v>
      </c>
      <c r="K9" s="208">
        <v>0</v>
      </c>
      <c r="L9" s="208">
        <v>0</v>
      </c>
      <c r="M9" s="208">
        <v>7.7450000000000001</v>
      </c>
    </row>
    <row r="10" spans="1:15" x14ac:dyDescent="0.25">
      <c r="A10" s="262" t="s">
        <v>255</v>
      </c>
      <c r="B10" s="208">
        <v>76289.790999999997</v>
      </c>
      <c r="C10" s="208">
        <v>76287.53</v>
      </c>
      <c r="D10" s="208">
        <v>2.2610000000000001</v>
      </c>
      <c r="E10" s="208">
        <v>328.38400000000001</v>
      </c>
      <c r="F10" s="208">
        <v>284.16199999999998</v>
      </c>
      <c r="G10" s="208">
        <v>6.2380000000000004</v>
      </c>
      <c r="H10" s="208">
        <v>15.025</v>
      </c>
      <c r="I10" s="208">
        <v>7.9459999999999997</v>
      </c>
      <c r="J10" s="208">
        <v>9.1950000000000003</v>
      </c>
      <c r="K10" s="208">
        <v>5.5910000000000002</v>
      </c>
      <c r="L10" s="208">
        <v>0.22700000000000001</v>
      </c>
      <c r="M10" s="208">
        <v>328.38400000000001</v>
      </c>
    </row>
    <row r="11" spans="1:15" x14ac:dyDescent="0.25">
      <c r="A11" s="262" t="s">
        <v>254</v>
      </c>
      <c r="B11" s="208">
        <v>224623.728</v>
      </c>
      <c r="C11" s="208">
        <v>224332.59400000001</v>
      </c>
      <c r="D11" s="208">
        <v>291.13400000000001</v>
      </c>
      <c r="E11" s="208">
        <v>6279.8310000000001</v>
      </c>
      <c r="F11" s="208">
        <v>4190.799</v>
      </c>
      <c r="G11" s="208">
        <v>402.45499999999998</v>
      </c>
      <c r="H11" s="208">
        <v>600.73800000000006</v>
      </c>
      <c r="I11" s="208">
        <v>226.23699999999999</v>
      </c>
      <c r="J11" s="208">
        <v>424.09199999999998</v>
      </c>
      <c r="K11" s="208">
        <v>264.81599999999997</v>
      </c>
      <c r="L11" s="208">
        <v>170.69399999999999</v>
      </c>
      <c r="M11" s="208">
        <v>6279.8310000000001</v>
      </c>
    </row>
    <row r="12" spans="1:15" x14ac:dyDescent="0.25">
      <c r="A12" s="263" t="s">
        <v>779</v>
      </c>
      <c r="B12" s="207">
        <v>38200.991999999998</v>
      </c>
      <c r="C12" s="207">
        <v>38105.512000000002</v>
      </c>
      <c r="D12" s="207">
        <v>95.48</v>
      </c>
      <c r="E12" s="207">
        <v>1378.847</v>
      </c>
      <c r="F12" s="207">
        <v>801.61900000000003</v>
      </c>
      <c r="G12" s="207">
        <v>79.230999999999995</v>
      </c>
      <c r="H12" s="207">
        <v>144.245</v>
      </c>
      <c r="I12" s="207">
        <v>86.757999999999996</v>
      </c>
      <c r="J12" s="207">
        <v>206.351</v>
      </c>
      <c r="K12" s="207">
        <v>31.154</v>
      </c>
      <c r="L12" s="207">
        <v>29.489000000000001</v>
      </c>
      <c r="M12" s="207">
        <v>1378.847</v>
      </c>
    </row>
    <row r="13" spans="1:15" x14ac:dyDescent="0.25">
      <c r="A13" s="262" t="s">
        <v>253</v>
      </c>
      <c r="B13" s="208">
        <v>362386.33</v>
      </c>
      <c r="C13" s="208">
        <v>361723.80599999998</v>
      </c>
      <c r="D13" s="208">
        <v>662.524</v>
      </c>
      <c r="E13" s="208">
        <v>4579.5309999999999</v>
      </c>
      <c r="F13" s="208">
        <v>2511.9090000000001</v>
      </c>
      <c r="G13" s="208">
        <v>408.12</v>
      </c>
      <c r="H13" s="208">
        <v>526.21100000000001</v>
      </c>
      <c r="I13" s="208">
        <v>470.23899999999998</v>
      </c>
      <c r="J13" s="208">
        <v>438.03800000000001</v>
      </c>
      <c r="K13" s="208">
        <v>112.194</v>
      </c>
      <c r="L13" s="208">
        <v>112.82</v>
      </c>
      <c r="M13" s="208">
        <v>4579.5309999999999</v>
      </c>
    </row>
    <row r="14" spans="1:15" x14ac:dyDescent="0.25">
      <c r="A14" s="307" t="s">
        <v>260</v>
      </c>
      <c r="B14" s="207">
        <v>91991.349000000002</v>
      </c>
      <c r="C14" s="207">
        <v>91991.349000000002</v>
      </c>
      <c r="D14" s="207">
        <v>0</v>
      </c>
      <c r="E14" s="207">
        <v>0</v>
      </c>
      <c r="F14" s="207">
        <v>0</v>
      </c>
      <c r="G14" s="207">
        <v>0</v>
      </c>
      <c r="H14" s="207">
        <v>0</v>
      </c>
      <c r="I14" s="207">
        <v>0</v>
      </c>
      <c r="J14" s="207">
        <v>0</v>
      </c>
      <c r="K14" s="207">
        <v>0</v>
      </c>
      <c r="L14" s="207">
        <v>0</v>
      </c>
      <c r="M14" s="207">
        <v>0</v>
      </c>
    </row>
    <row r="15" spans="1:15" x14ac:dyDescent="0.25">
      <c r="A15" s="262" t="s">
        <v>258</v>
      </c>
      <c r="B15" s="208">
        <v>2488.6390000000001</v>
      </c>
      <c r="C15" s="208">
        <v>2488.6390000000001</v>
      </c>
      <c r="D15" s="208">
        <v>0</v>
      </c>
      <c r="E15" s="208">
        <v>0</v>
      </c>
      <c r="F15" s="208">
        <v>0</v>
      </c>
      <c r="G15" s="208">
        <v>0</v>
      </c>
      <c r="H15" s="208">
        <v>0</v>
      </c>
      <c r="I15" s="208">
        <v>0</v>
      </c>
      <c r="J15" s="208">
        <v>0</v>
      </c>
      <c r="K15" s="208">
        <v>0</v>
      </c>
      <c r="L15" s="208">
        <v>0</v>
      </c>
      <c r="M15" s="208">
        <v>0</v>
      </c>
    </row>
    <row r="16" spans="1:15" x14ac:dyDescent="0.25">
      <c r="A16" s="262" t="s">
        <v>257</v>
      </c>
      <c r="B16" s="208">
        <v>63247.165000000001</v>
      </c>
      <c r="C16" s="208">
        <v>63247.165000000001</v>
      </c>
      <c r="D16" s="208">
        <v>0</v>
      </c>
      <c r="E16" s="208">
        <v>0</v>
      </c>
      <c r="F16" s="208">
        <v>0</v>
      </c>
      <c r="G16" s="208">
        <v>0</v>
      </c>
      <c r="H16" s="208">
        <v>0</v>
      </c>
      <c r="I16" s="208">
        <v>0</v>
      </c>
      <c r="J16" s="208">
        <v>0</v>
      </c>
      <c r="K16" s="208">
        <v>0</v>
      </c>
      <c r="L16" s="208">
        <v>0</v>
      </c>
      <c r="M16" s="208">
        <v>0</v>
      </c>
    </row>
    <row r="17" spans="1:13" x14ac:dyDescent="0.25">
      <c r="A17" s="262" t="s">
        <v>256</v>
      </c>
      <c r="B17" s="208">
        <v>18993.651999999998</v>
      </c>
      <c r="C17" s="208">
        <v>18993.651999999998</v>
      </c>
      <c r="D17" s="208">
        <v>0</v>
      </c>
      <c r="E17" s="208">
        <v>0</v>
      </c>
      <c r="F17" s="208">
        <v>0</v>
      </c>
      <c r="G17" s="208">
        <v>0</v>
      </c>
      <c r="H17" s="208">
        <v>0</v>
      </c>
      <c r="I17" s="208">
        <v>0</v>
      </c>
      <c r="J17" s="208">
        <v>0</v>
      </c>
      <c r="K17" s="208">
        <v>0</v>
      </c>
      <c r="L17" s="208">
        <v>0</v>
      </c>
      <c r="M17" s="208">
        <v>0</v>
      </c>
    </row>
    <row r="18" spans="1:13" x14ac:dyDescent="0.25">
      <c r="A18" s="262" t="s">
        <v>255</v>
      </c>
      <c r="B18" s="208">
        <v>6121.1850000000004</v>
      </c>
      <c r="C18" s="208">
        <v>6121.1850000000004</v>
      </c>
      <c r="D18" s="208">
        <v>0</v>
      </c>
      <c r="E18" s="208">
        <v>0</v>
      </c>
      <c r="F18" s="208">
        <v>0</v>
      </c>
      <c r="G18" s="208">
        <v>0</v>
      </c>
      <c r="H18" s="208">
        <v>0</v>
      </c>
      <c r="I18" s="208">
        <v>0</v>
      </c>
      <c r="J18" s="208">
        <v>0</v>
      </c>
      <c r="K18" s="208">
        <v>0</v>
      </c>
      <c r="L18" s="208">
        <v>0</v>
      </c>
      <c r="M18" s="208">
        <v>0</v>
      </c>
    </row>
    <row r="19" spans="1:13" x14ac:dyDescent="0.25">
      <c r="A19" s="262" t="s">
        <v>254</v>
      </c>
      <c r="B19" s="208">
        <v>1140.7080000000001</v>
      </c>
      <c r="C19" s="208">
        <v>1140.7080000000001</v>
      </c>
      <c r="D19" s="208">
        <v>0</v>
      </c>
      <c r="E19" s="208">
        <v>0</v>
      </c>
      <c r="F19" s="208">
        <v>0</v>
      </c>
      <c r="G19" s="208">
        <v>0</v>
      </c>
      <c r="H19" s="208">
        <v>0</v>
      </c>
      <c r="I19" s="208">
        <v>0</v>
      </c>
      <c r="J19" s="208">
        <v>0</v>
      </c>
      <c r="K19" s="208">
        <v>0</v>
      </c>
      <c r="L19" s="208">
        <v>0</v>
      </c>
      <c r="M19" s="208">
        <v>0</v>
      </c>
    </row>
    <row r="20" spans="1:13" x14ac:dyDescent="0.25">
      <c r="A20" s="307" t="s">
        <v>259</v>
      </c>
      <c r="B20" s="207">
        <v>276823.413</v>
      </c>
      <c r="C20" s="207">
        <v>0</v>
      </c>
      <c r="D20" s="207">
        <v>0</v>
      </c>
      <c r="E20" s="207">
        <v>605.80200000000002</v>
      </c>
      <c r="F20" s="207">
        <v>0</v>
      </c>
      <c r="G20" s="207">
        <v>0</v>
      </c>
      <c r="H20" s="207">
        <v>0</v>
      </c>
      <c r="I20" s="207">
        <v>0</v>
      </c>
      <c r="J20" s="207">
        <v>0</v>
      </c>
      <c r="K20" s="207">
        <v>0</v>
      </c>
      <c r="L20" s="207">
        <v>0</v>
      </c>
      <c r="M20" s="207">
        <v>602.625</v>
      </c>
    </row>
    <row r="21" spans="1:13" x14ac:dyDescent="0.25">
      <c r="A21" s="262" t="s">
        <v>258</v>
      </c>
      <c r="B21" s="208">
        <v>21.402999999999999</v>
      </c>
      <c r="C21" s="208">
        <v>0</v>
      </c>
      <c r="D21" s="208">
        <v>0</v>
      </c>
      <c r="E21" s="208">
        <v>0</v>
      </c>
      <c r="F21" s="208">
        <v>0</v>
      </c>
      <c r="G21" s="208">
        <v>0</v>
      </c>
      <c r="H21" s="208">
        <v>0</v>
      </c>
      <c r="I21" s="208">
        <v>0</v>
      </c>
      <c r="J21" s="208">
        <v>0</v>
      </c>
      <c r="K21" s="208">
        <v>0</v>
      </c>
      <c r="L21" s="208">
        <v>0</v>
      </c>
      <c r="M21" s="208">
        <v>0</v>
      </c>
    </row>
    <row r="22" spans="1:13" x14ac:dyDescent="0.25">
      <c r="A22" s="262" t="s">
        <v>257</v>
      </c>
      <c r="B22" s="208">
        <v>9207.8649999999998</v>
      </c>
      <c r="C22" s="208">
        <v>0</v>
      </c>
      <c r="D22" s="208">
        <v>0</v>
      </c>
      <c r="E22" s="208">
        <v>6.4000000000000001E-2</v>
      </c>
      <c r="F22" s="208">
        <v>0</v>
      </c>
      <c r="G22" s="208">
        <v>0</v>
      </c>
      <c r="H22" s="208">
        <v>0</v>
      </c>
      <c r="I22" s="208">
        <v>0</v>
      </c>
      <c r="J22" s="208">
        <v>0</v>
      </c>
      <c r="K22" s="208">
        <v>0</v>
      </c>
      <c r="L22" s="208">
        <v>0</v>
      </c>
      <c r="M22" s="208">
        <v>6.4000000000000001E-2</v>
      </c>
    </row>
    <row r="23" spans="1:13" x14ac:dyDescent="0.25">
      <c r="A23" s="262" t="s">
        <v>256</v>
      </c>
      <c r="B23" s="208">
        <v>6077.4570000000003</v>
      </c>
      <c r="C23" s="208">
        <v>0</v>
      </c>
      <c r="D23" s="208">
        <v>0</v>
      </c>
      <c r="E23" s="208">
        <v>0</v>
      </c>
      <c r="F23" s="208">
        <v>0</v>
      </c>
      <c r="G23" s="208">
        <v>0</v>
      </c>
      <c r="H23" s="208">
        <v>0</v>
      </c>
      <c r="I23" s="208">
        <v>0</v>
      </c>
      <c r="J23" s="208">
        <v>0</v>
      </c>
      <c r="K23" s="208">
        <v>0</v>
      </c>
      <c r="L23" s="208">
        <v>0</v>
      </c>
      <c r="M23" s="208">
        <v>0</v>
      </c>
    </row>
    <row r="24" spans="1:13" x14ac:dyDescent="0.25">
      <c r="A24" s="262" t="s">
        <v>255</v>
      </c>
      <c r="B24" s="208">
        <v>31128.726999999999</v>
      </c>
      <c r="C24" s="208">
        <v>0</v>
      </c>
      <c r="D24" s="208">
        <v>0</v>
      </c>
      <c r="E24" s="208">
        <v>48.521000000000001</v>
      </c>
      <c r="F24" s="208">
        <v>0</v>
      </c>
      <c r="G24" s="208">
        <v>0</v>
      </c>
      <c r="H24" s="208">
        <v>0</v>
      </c>
      <c r="I24" s="208">
        <v>0</v>
      </c>
      <c r="J24" s="208">
        <v>0</v>
      </c>
      <c r="K24" s="208">
        <v>0</v>
      </c>
      <c r="L24" s="208">
        <v>0</v>
      </c>
      <c r="M24" s="208">
        <v>48.521000000000001</v>
      </c>
    </row>
    <row r="25" spans="1:13" x14ac:dyDescent="0.25">
      <c r="A25" s="262" t="s">
        <v>254</v>
      </c>
      <c r="B25" s="208">
        <v>196475.23699999999</v>
      </c>
      <c r="C25" s="208">
        <v>0</v>
      </c>
      <c r="D25" s="208">
        <v>0</v>
      </c>
      <c r="E25" s="208">
        <v>518.53899999999999</v>
      </c>
      <c r="F25" s="208">
        <v>0</v>
      </c>
      <c r="G25" s="208">
        <v>0</v>
      </c>
      <c r="H25" s="208">
        <v>0</v>
      </c>
      <c r="I25" s="208">
        <v>0</v>
      </c>
      <c r="J25" s="208">
        <v>0</v>
      </c>
      <c r="K25" s="208">
        <v>0</v>
      </c>
      <c r="L25" s="208">
        <v>0</v>
      </c>
      <c r="M25" s="208">
        <v>518.53899999999999</v>
      </c>
    </row>
    <row r="26" spans="1:13" x14ac:dyDescent="0.25">
      <c r="A26" s="262" t="s">
        <v>253</v>
      </c>
      <c r="B26" s="208">
        <v>33912.724000000002</v>
      </c>
      <c r="C26" s="208">
        <v>0</v>
      </c>
      <c r="D26" s="208">
        <v>0</v>
      </c>
      <c r="E26" s="208">
        <v>38.677999999999997</v>
      </c>
      <c r="F26" s="208">
        <v>0</v>
      </c>
      <c r="G26" s="208">
        <v>0</v>
      </c>
      <c r="H26" s="208">
        <v>0</v>
      </c>
      <c r="I26" s="208">
        <v>0</v>
      </c>
      <c r="J26" s="208">
        <v>0</v>
      </c>
      <c r="K26" s="208">
        <v>0</v>
      </c>
      <c r="L26" s="208">
        <v>0</v>
      </c>
      <c r="M26" s="208">
        <v>38.518000000000001</v>
      </c>
    </row>
    <row r="27" spans="1:13" x14ac:dyDescent="0.25">
      <c r="A27" s="307" t="s">
        <v>9</v>
      </c>
      <c r="B27" s="207">
        <v>1171933.845</v>
      </c>
      <c r="C27" s="207">
        <v>894154.51</v>
      </c>
      <c r="D27" s="207">
        <v>955.92200000000003</v>
      </c>
      <c r="E27" s="207">
        <v>11965.585999999999</v>
      </c>
      <c r="F27" s="207">
        <v>7145.9679999999998</v>
      </c>
      <c r="G27" s="207">
        <v>816.89800000000002</v>
      </c>
      <c r="H27" s="207">
        <v>1142.223</v>
      </c>
      <c r="I27" s="207">
        <v>711.35199999999998</v>
      </c>
      <c r="J27" s="207">
        <v>873.14200000000005</v>
      </c>
      <c r="K27" s="207">
        <v>382.60399999999998</v>
      </c>
      <c r="L27" s="207">
        <v>287.59699999999998</v>
      </c>
      <c r="M27" s="207">
        <v>11965.585999999999</v>
      </c>
    </row>
    <row r="32" spans="1:13" ht="11" thickBot="1" x14ac:dyDescent="0.3">
      <c r="A32" s="233" t="s">
        <v>769</v>
      </c>
      <c r="B32" s="233"/>
      <c r="C32" s="233"/>
      <c r="D32" s="233"/>
      <c r="E32" s="233"/>
      <c r="F32" s="233"/>
      <c r="G32" s="233"/>
      <c r="H32" s="233"/>
      <c r="I32" s="233"/>
      <c r="J32" s="233"/>
      <c r="K32" s="233"/>
      <c r="L32" s="233"/>
      <c r="M32" s="233"/>
    </row>
    <row r="33" spans="1:13" ht="12.75" customHeight="1" x14ac:dyDescent="0.25">
      <c r="A33" s="878">
        <v>2022</v>
      </c>
      <c r="B33" s="883" t="s">
        <v>276</v>
      </c>
      <c r="C33" s="883"/>
      <c r="D33" s="883"/>
      <c r="E33" s="883"/>
      <c r="F33" s="883"/>
      <c r="G33" s="883"/>
      <c r="H33" s="883"/>
      <c r="I33" s="883"/>
      <c r="J33" s="883"/>
      <c r="K33" s="883"/>
      <c r="L33" s="883"/>
      <c r="M33" s="883"/>
    </row>
    <row r="34" spans="1:13" x14ac:dyDescent="0.25">
      <c r="A34" s="879"/>
      <c r="B34" s="877" t="s">
        <v>272</v>
      </c>
      <c r="C34" s="877"/>
      <c r="D34" s="877"/>
      <c r="E34" s="877" t="s">
        <v>271</v>
      </c>
      <c r="F34" s="877"/>
      <c r="G34" s="877"/>
      <c r="H34" s="877"/>
      <c r="I34" s="877"/>
      <c r="J34" s="877"/>
      <c r="K34" s="877"/>
      <c r="L34" s="877"/>
      <c r="M34" s="877"/>
    </row>
    <row r="35" spans="1:13" ht="42" x14ac:dyDescent="0.25">
      <c r="A35" s="880"/>
      <c r="B35" s="290"/>
      <c r="C35" s="304" t="s">
        <v>770</v>
      </c>
      <c r="D35" s="304" t="s">
        <v>771</v>
      </c>
      <c r="E35" s="296"/>
      <c r="F35" s="304" t="s">
        <v>772</v>
      </c>
      <c r="G35" s="304" t="s">
        <v>773</v>
      </c>
      <c r="H35" s="304" t="s">
        <v>774</v>
      </c>
      <c r="I35" s="304" t="s">
        <v>775</v>
      </c>
      <c r="J35" s="304" t="s">
        <v>776</v>
      </c>
      <c r="K35" s="304" t="s">
        <v>777</v>
      </c>
      <c r="L35" s="304" t="s">
        <v>778</v>
      </c>
      <c r="M35" s="304" t="s">
        <v>294</v>
      </c>
    </row>
    <row r="36" spans="1:13" x14ac:dyDescent="0.25">
      <c r="A36" s="261" t="s">
        <v>263</v>
      </c>
      <c r="B36" s="207">
        <v>88796.38</v>
      </c>
      <c r="C36" s="207">
        <v>88796.38</v>
      </c>
      <c r="D36" s="207">
        <v>0</v>
      </c>
      <c r="E36" s="207">
        <v>3.6999999999999998E-2</v>
      </c>
      <c r="F36" s="207">
        <v>0</v>
      </c>
      <c r="G36" s="207">
        <v>0</v>
      </c>
      <c r="H36" s="207">
        <v>2E-3</v>
      </c>
      <c r="I36" s="207">
        <v>4.0000000000000001E-3</v>
      </c>
      <c r="J36" s="207">
        <v>2.1000000000000001E-2</v>
      </c>
      <c r="K36" s="207">
        <v>0.01</v>
      </c>
      <c r="L36" s="207">
        <v>0</v>
      </c>
      <c r="M36" s="207">
        <v>3.6999999999999998E-2</v>
      </c>
    </row>
    <row r="37" spans="1:13" x14ac:dyDescent="0.25">
      <c r="A37" s="307" t="s">
        <v>262</v>
      </c>
      <c r="B37" s="207">
        <v>718921.01100000006</v>
      </c>
      <c r="C37" s="207">
        <v>717869.07</v>
      </c>
      <c r="D37" s="207">
        <v>1051.941</v>
      </c>
      <c r="E37" s="207">
        <v>11430.522000000001</v>
      </c>
      <c r="F37" s="207">
        <v>7636.3530000000001</v>
      </c>
      <c r="G37" s="207">
        <v>537.69899999999996</v>
      </c>
      <c r="H37" s="207">
        <v>668.48900000000003</v>
      </c>
      <c r="I37" s="207">
        <v>792.04300000000001</v>
      </c>
      <c r="J37" s="207">
        <v>1207.47</v>
      </c>
      <c r="K37" s="207">
        <v>324.10500000000002</v>
      </c>
      <c r="L37" s="207">
        <v>264.363</v>
      </c>
      <c r="M37" s="207">
        <v>11430.522000000001</v>
      </c>
    </row>
    <row r="38" spans="1:13" x14ac:dyDescent="0.25">
      <c r="A38" s="262" t="s">
        <v>258</v>
      </c>
      <c r="B38" s="208">
        <v>16225.599</v>
      </c>
      <c r="C38" s="208">
        <v>16225.599</v>
      </c>
      <c r="D38" s="208">
        <v>0</v>
      </c>
      <c r="E38" s="208">
        <v>0</v>
      </c>
      <c r="F38" s="208">
        <v>0</v>
      </c>
      <c r="G38" s="208">
        <v>0</v>
      </c>
      <c r="H38" s="208">
        <v>0</v>
      </c>
      <c r="I38" s="208">
        <v>0</v>
      </c>
      <c r="J38" s="208">
        <v>0</v>
      </c>
      <c r="K38" s="208">
        <v>0</v>
      </c>
      <c r="L38" s="208">
        <v>0</v>
      </c>
      <c r="M38" s="208">
        <v>0</v>
      </c>
    </row>
    <row r="39" spans="1:13" x14ac:dyDescent="0.25">
      <c r="A39" s="262" t="s">
        <v>257</v>
      </c>
      <c r="B39" s="208">
        <v>12609.071</v>
      </c>
      <c r="C39" s="208">
        <v>12608.825000000001</v>
      </c>
      <c r="D39" s="208">
        <v>0.246</v>
      </c>
      <c r="E39" s="208">
        <v>174.595</v>
      </c>
      <c r="F39" s="208">
        <v>147.535</v>
      </c>
      <c r="G39" s="208">
        <v>2.585</v>
      </c>
      <c r="H39" s="208">
        <v>0.13100000000000001</v>
      </c>
      <c r="I39" s="208">
        <v>19.321000000000002</v>
      </c>
      <c r="J39" s="208">
        <v>1.167</v>
      </c>
      <c r="K39" s="208">
        <v>1.2E-2</v>
      </c>
      <c r="L39" s="208">
        <v>3.8439999999999999</v>
      </c>
      <c r="M39" s="208">
        <v>174.595</v>
      </c>
    </row>
    <row r="40" spans="1:13" x14ac:dyDescent="0.25">
      <c r="A40" s="262" t="s">
        <v>256</v>
      </c>
      <c r="B40" s="208">
        <v>33052.324000000001</v>
      </c>
      <c r="C40" s="208">
        <v>33052.324000000001</v>
      </c>
      <c r="D40" s="208">
        <v>0</v>
      </c>
      <c r="E40" s="208">
        <v>19.600000000000001</v>
      </c>
      <c r="F40" s="208">
        <v>12.901</v>
      </c>
      <c r="G40" s="208">
        <v>0</v>
      </c>
      <c r="H40" s="208">
        <v>6.6989999999999998</v>
      </c>
      <c r="I40" s="208">
        <v>0</v>
      </c>
      <c r="J40" s="208">
        <v>0</v>
      </c>
      <c r="K40" s="208">
        <v>0</v>
      </c>
      <c r="L40" s="208">
        <v>0</v>
      </c>
      <c r="M40" s="208">
        <v>19.600000000000001</v>
      </c>
    </row>
    <row r="41" spans="1:13" x14ac:dyDescent="0.25">
      <c r="A41" s="262" t="s">
        <v>255</v>
      </c>
      <c r="B41" s="208">
        <v>72981.546000000002</v>
      </c>
      <c r="C41" s="208">
        <v>72978.532000000007</v>
      </c>
      <c r="D41" s="208">
        <v>3.0139999999999998</v>
      </c>
      <c r="E41" s="208">
        <v>302.93</v>
      </c>
      <c r="F41" s="208">
        <v>271.53100000000001</v>
      </c>
      <c r="G41" s="208">
        <v>3.9750000000000001</v>
      </c>
      <c r="H41" s="208">
        <v>6.3570000000000002</v>
      </c>
      <c r="I41" s="208">
        <v>4.3920000000000003</v>
      </c>
      <c r="J41" s="208">
        <v>11.422000000000001</v>
      </c>
      <c r="K41" s="208">
        <v>5.218</v>
      </c>
      <c r="L41" s="208">
        <v>3.5000000000000003E-2</v>
      </c>
      <c r="M41" s="208">
        <v>302.93</v>
      </c>
    </row>
    <row r="42" spans="1:13" x14ac:dyDescent="0.25">
      <c r="A42" s="262" t="s">
        <v>254</v>
      </c>
      <c r="B42" s="208">
        <v>229399.33900000001</v>
      </c>
      <c r="C42" s="208">
        <v>228931.63399999999</v>
      </c>
      <c r="D42" s="208">
        <v>467.70499999999998</v>
      </c>
      <c r="E42" s="208">
        <v>6645.5069999999996</v>
      </c>
      <c r="F42" s="208">
        <v>4788.88</v>
      </c>
      <c r="G42" s="208">
        <v>171.04400000000001</v>
      </c>
      <c r="H42" s="208">
        <v>241.72800000000001</v>
      </c>
      <c r="I42" s="208">
        <v>356.21300000000002</v>
      </c>
      <c r="J42" s="208">
        <v>718.91300000000001</v>
      </c>
      <c r="K42" s="208">
        <v>216.321</v>
      </c>
      <c r="L42" s="208">
        <v>152.40799999999999</v>
      </c>
      <c r="M42" s="208">
        <v>6645.5069999999996</v>
      </c>
    </row>
    <row r="43" spans="1:13" x14ac:dyDescent="0.25">
      <c r="A43" s="263" t="s">
        <v>779</v>
      </c>
      <c r="B43" s="207">
        <v>34462.053</v>
      </c>
      <c r="C43" s="207">
        <v>34364.377</v>
      </c>
      <c r="D43" s="207">
        <v>97.676000000000002</v>
      </c>
      <c r="E43" s="207">
        <v>1292.605</v>
      </c>
      <c r="F43" s="207">
        <v>775.01900000000001</v>
      </c>
      <c r="G43" s="207">
        <v>41.554000000000002</v>
      </c>
      <c r="H43" s="207">
        <v>71.626000000000005</v>
      </c>
      <c r="I43" s="207">
        <v>103.98</v>
      </c>
      <c r="J43" s="207">
        <v>203.20400000000001</v>
      </c>
      <c r="K43" s="207">
        <v>55.762999999999998</v>
      </c>
      <c r="L43" s="207">
        <v>41.459000000000003</v>
      </c>
      <c r="M43" s="207">
        <v>1292.605</v>
      </c>
    </row>
    <row r="44" spans="1:13" x14ac:dyDescent="0.25">
      <c r="A44" s="262" t="s">
        <v>253</v>
      </c>
      <c r="B44" s="208">
        <v>354653.13199999998</v>
      </c>
      <c r="C44" s="208">
        <v>354072.15600000002</v>
      </c>
      <c r="D44" s="208">
        <v>580.976</v>
      </c>
      <c r="E44" s="208">
        <v>4287.8900000000003</v>
      </c>
      <c r="F44" s="208">
        <v>2415.5059999999999</v>
      </c>
      <c r="G44" s="208">
        <v>360.09500000000003</v>
      </c>
      <c r="H44" s="208">
        <v>413.57400000000001</v>
      </c>
      <c r="I44" s="208">
        <v>412.11700000000002</v>
      </c>
      <c r="J44" s="208">
        <v>475.96800000000002</v>
      </c>
      <c r="K44" s="208">
        <v>102.554</v>
      </c>
      <c r="L44" s="208">
        <v>108.07599999999999</v>
      </c>
      <c r="M44" s="208">
        <v>4287.8900000000003</v>
      </c>
    </row>
    <row r="45" spans="1:13" x14ac:dyDescent="0.25">
      <c r="A45" s="307" t="s">
        <v>260</v>
      </c>
      <c r="B45" s="207">
        <v>83551.354999999996</v>
      </c>
      <c r="C45" s="207">
        <v>83551.354999999996</v>
      </c>
      <c r="D45" s="207">
        <v>0</v>
      </c>
      <c r="E45" s="207">
        <v>0</v>
      </c>
      <c r="F45" s="207">
        <v>0</v>
      </c>
      <c r="G45" s="207">
        <v>0</v>
      </c>
      <c r="H45" s="207">
        <v>0</v>
      </c>
      <c r="I45" s="207">
        <v>0</v>
      </c>
      <c r="J45" s="207">
        <v>0</v>
      </c>
      <c r="K45" s="207">
        <v>0</v>
      </c>
      <c r="L45" s="207">
        <v>0</v>
      </c>
      <c r="M45" s="207">
        <v>0</v>
      </c>
    </row>
    <row r="46" spans="1:13" x14ac:dyDescent="0.25">
      <c r="A46" s="262" t="s">
        <v>258</v>
      </c>
      <c r="B46" s="208">
        <v>2637.991</v>
      </c>
      <c r="C46" s="208">
        <v>2637.991</v>
      </c>
      <c r="D46" s="208">
        <v>0</v>
      </c>
      <c r="E46" s="208">
        <v>0</v>
      </c>
      <c r="F46" s="208">
        <v>0</v>
      </c>
      <c r="G46" s="208">
        <v>0</v>
      </c>
      <c r="H46" s="208">
        <v>0</v>
      </c>
      <c r="I46" s="208">
        <v>0</v>
      </c>
      <c r="J46" s="208">
        <v>0</v>
      </c>
      <c r="K46" s="208">
        <v>0</v>
      </c>
      <c r="L46" s="208">
        <v>0</v>
      </c>
      <c r="M46" s="208">
        <v>0</v>
      </c>
    </row>
    <row r="47" spans="1:13" x14ac:dyDescent="0.25">
      <c r="A47" s="262" t="s">
        <v>257</v>
      </c>
      <c r="B47" s="208">
        <v>58101.983999999997</v>
      </c>
      <c r="C47" s="208">
        <v>58101.983999999997</v>
      </c>
      <c r="D47" s="208">
        <v>0</v>
      </c>
      <c r="E47" s="208">
        <v>0</v>
      </c>
      <c r="F47" s="208">
        <v>0</v>
      </c>
      <c r="G47" s="208">
        <v>0</v>
      </c>
      <c r="H47" s="208">
        <v>0</v>
      </c>
      <c r="I47" s="208">
        <v>0</v>
      </c>
      <c r="J47" s="208">
        <v>0</v>
      </c>
      <c r="K47" s="208">
        <v>0</v>
      </c>
      <c r="L47" s="208">
        <v>0</v>
      </c>
      <c r="M47" s="208">
        <v>0</v>
      </c>
    </row>
    <row r="48" spans="1:13" x14ac:dyDescent="0.25">
      <c r="A48" s="262" t="s">
        <v>256</v>
      </c>
      <c r="B48" s="208">
        <v>15933.393</v>
      </c>
      <c r="C48" s="208">
        <v>15933.393</v>
      </c>
      <c r="D48" s="208">
        <v>0</v>
      </c>
      <c r="E48" s="208">
        <v>0</v>
      </c>
      <c r="F48" s="208">
        <v>0</v>
      </c>
      <c r="G48" s="208">
        <v>0</v>
      </c>
      <c r="H48" s="208">
        <v>0</v>
      </c>
      <c r="I48" s="208">
        <v>0</v>
      </c>
      <c r="J48" s="208">
        <v>0</v>
      </c>
      <c r="K48" s="208">
        <v>0</v>
      </c>
      <c r="L48" s="208">
        <v>0</v>
      </c>
      <c r="M48" s="208">
        <v>0</v>
      </c>
    </row>
    <row r="49" spans="1:13" x14ac:dyDescent="0.25">
      <c r="A49" s="262" t="s">
        <v>255</v>
      </c>
      <c r="B49" s="208">
        <v>5701.8819999999996</v>
      </c>
      <c r="C49" s="208">
        <v>5701.8819999999996</v>
      </c>
      <c r="D49" s="208">
        <v>0</v>
      </c>
      <c r="E49" s="208">
        <v>0</v>
      </c>
      <c r="F49" s="208">
        <v>0</v>
      </c>
      <c r="G49" s="208">
        <v>0</v>
      </c>
      <c r="H49" s="208">
        <v>0</v>
      </c>
      <c r="I49" s="208">
        <v>0</v>
      </c>
      <c r="J49" s="208">
        <v>0</v>
      </c>
      <c r="K49" s="208">
        <v>0</v>
      </c>
      <c r="L49" s="208">
        <v>0</v>
      </c>
      <c r="M49" s="208">
        <v>0</v>
      </c>
    </row>
    <row r="50" spans="1:13" x14ac:dyDescent="0.25">
      <c r="A50" s="262" t="s">
        <v>254</v>
      </c>
      <c r="B50" s="208">
        <v>1176.105</v>
      </c>
      <c r="C50" s="208">
        <v>1176.105</v>
      </c>
      <c r="D50" s="208">
        <v>0</v>
      </c>
      <c r="E50" s="208">
        <v>0</v>
      </c>
      <c r="F50" s="208">
        <v>0</v>
      </c>
      <c r="G50" s="208">
        <v>0</v>
      </c>
      <c r="H50" s="208">
        <v>0</v>
      </c>
      <c r="I50" s="208">
        <v>0</v>
      </c>
      <c r="J50" s="208">
        <v>0</v>
      </c>
      <c r="K50" s="208">
        <v>0</v>
      </c>
      <c r="L50" s="208">
        <v>0</v>
      </c>
      <c r="M50" s="208">
        <v>0</v>
      </c>
    </row>
    <row r="51" spans="1:13" x14ac:dyDescent="0.25">
      <c r="A51" s="307" t="s">
        <v>259</v>
      </c>
      <c r="B51" s="207">
        <v>273302.20400000003</v>
      </c>
      <c r="C51" s="207">
        <v>0</v>
      </c>
      <c r="D51" s="207">
        <v>0</v>
      </c>
      <c r="E51" s="207">
        <v>715.255</v>
      </c>
      <c r="F51" s="207">
        <v>0</v>
      </c>
      <c r="G51" s="207">
        <v>0</v>
      </c>
      <c r="H51" s="207">
        <v>0</v>
      </c>
      <c r="I51" s="207">
        <v>0</v>
      </c>
      <c r="J51" s="207">
        <v>0</v>
      </c>
      <c r="K51" s="207">
        <v>0</v>
      </c>
      <c r="L51" s="207">
        <v>0</v>
      </c>
      <c r="M51" s="207">
        <v>715.255</v>
      </c>
    </row>
    <row r="52" spans="1:13" x14ac:dyDescent="0.25">
      <c r="A52" s="262" t="s">
        <v>258</v>
      </c>
      <c r="B52" s="208">
        <v>711.49699999999996</v>
      </c>
      <c r="C52" s="208">
        <v>0</v>
      </c>
      <c r="D52" s="208">
        <v>0</v>
      </c>
      <c r="E52" s="208">
        <v>0</v>
      </c>
      <c r="F52" s="208">
        <v>0</v>
      </c>
      <c r="G52" s="208">
        <v>0</v>
      </c>
      <c r="H52" s="208">
        <v>0</v>
      </c>
      <c r="I52" s="208">
        <v>0</v>
      </c>
      <c r="J52" s="208">
        <v>0</v>
      </c>
      <c r="K52" s="208">
        <v>0</v>
      </c>
      <c r="L52" s="208">
        <v>0</v>
      </c>
      <c r="M52" s="208">
        <v>0</v>
      </c>
    </row>
    <row r="53" spans="1:13" x14ac:dyDescent="0.25">
      <c r="A53" s="262" t="s">
        <v>257</v>
      </c>
      <c r="B53" s="208">
        <v>7863.8980000000001</v>
      </c>
      <c r="C53" s="208">
        <v>0</v>
      </c>
      <c r="D53" s="208">
        <v>0</v>
      </c>
      <c r="E53" s="208">
        <v>19.956</v>
      </c>
      <c r="F53" s="208">
        <v>0</v>
      </c>
      <c r="G53" s="208">
        <v>0</v>
      </c>
      <c r="H53" s="208">
        <v>0</v>
      </c>
      <c r="I53" s="208">
        <v>0</v>
      </c>
      <c r="J53" s="208">
        <v>0</v>
      </c>
      <c r="K53" s="208">
        <v>0</v>
      </c>
      <c r="L53" s="208">
        <v>0</v>
      </c>
      <c r="M53" s="208">
        <v>19.956</v>
      </c>
    </row>
    <row r="54" spans="1:13" x14ac:dyDescent="0.25">
      <c r="A54" s="262" t="s">
        <v>256</v>
      </c>
      <c r="B54" s="208">
        <v>6869.8509999999997</v>
      </c>
      <c r="C54" s="208">
        <v>0</v>
      </c>
      <c r="D54" s="208">
        <v>0</v>
      </c>
      <c r="E54" s="208">
        <v>0</v>
      </c>
      <c r="F54" s="208">
        <v>0</v>
      </c>
      <c r="G54" s="208">
        <v>0</v>
      </c>
      <c r="H54" s="208">
        <v>0</v>
      </c>
      <c r="I54" s="208">
        <v>0</v>
      </c>
      <c r="J54" s="208">
        <v>0</v>
      </c>
      <c r="K54" s="208">
        <v>0</v>
      </c>
      <c r="L54" s="208">
        <v>0</v>
      </c>
      <c r="M54" s="208">
        <v>0</v>
      </c>
    </row>
    <row r="55" spans="1:13" x14ac:dyDescent="0.25">
      <c r="A55" s="262" t="s">
        <v>255</v>
      </c>
      <c r="B55" s="208">
        <v>32194.866000000002</v>
      </c>
      <c r="C55" s="208">
        <v>0</v>
      </c>
      <c r="D55" s="208">
        <v>0</v>
      </c>
      <c r="E55" s="208">
        <v>96.718999999999994</v>
      </c>
      <c r="F55" s="208">
        <v>0</v>
      </c>
      <c r="G55" s="208">
        <v>0</v>
      </c>
      <c r="H55" s="208">
        <v>0</v>
      </c>
      <c r="I55" s="208">
        <v>0</v>
      </c>
      <c r="J55" s="208">
        <v>0</v>
      </c>
      <c r="K55" s="208">
        <v>0</v>
      </c>
      <c r="L55" s="208">
        <v>0</v>
      </c>
      <c r="M55" s="208">
        <v>96.718999999999994</v>
      </c>
    </row>
    <row r="56" spans="1:13" x14ac:dyDescent="0.25">
      <c r="A56" s="262" t="s">
        <v>254</v>
      </c>
      <c r="B56" s="208">
        <v>190053.81400000001</v>
      </c>
      <c r="C56" s="208">
        <v>0</v>
      </c>
      <c r="D56" s="208">
        <v>0</v>
      </c>
      <c r="E56" s="208">
        <v>561.82600000000002</v>
      </c>
      <c r="F56" s="208">
        <v>0</v>
      </c>
      <c r="G56" s="208">
        <v>0</v>
      </c>
      <c r="H56" s="208">
        <v>0</v>
      </c>
      <c r="I56" s="208">
        <v>0</v>
      </c>
      <c r="J56" s="208">
        <v>0</v>
      </c>
      <c r="K56" s="208">
        <v>0</v>
      </c>
      <c r="L56" s="208">
        <v>0</v>
      </c>
      <c r="M56" s="208">
        <v>561.82600000000002</v>
      </c>
    </row>
    <row r="57" spans="1:13" x14ac:dyDescent="0.25">
      <c r="A57" s="262" t="s">
        <v>253</v>
      </c>
      <c r="B57" s="208">
        <v>35608.277999999998</v>
      </c>
      <c r="C57" s="208">
        <v>0</v>
      </c>
      <c r="D57" s="208">
        <v>0</v>
      </c>
      <c r="E57" s="208">
        <v>36.753999999999998</v>
      </c>
      <c r="F57" s="208">
        <v>0</v>
      </c>
      <c r="G57" s="208">
        <v>0</v>
      </c>
      <c r="H57" s="208">
        <v>0</v>
      </c>
      <c r="I57" s="208">
        <v>0</v>
      </c>
      <c r="J57" s="208">
        <v>0</v>
      </c>
      <c r="K57" s="208">
        <v>0</v>
      </c>
      <c r="L57" s="208">
        <v>0</v>
      </c>
      <c r="M57" s="208">
        <v>36.753999999999998</v>
      </c>
    </row>
    <row r="58" spans="1:13" x14ac:dyDescent="0.25">
      <c r="A58" s="307" t="s">
        <v>9</v>
      </c>
      <c r="B58" s="207">
        <v>1164570.95</v>
      </c>
      <c r="C58" s="207">
        <v>890216.80500000005</v>
      </c>
      <c r="D58" s="207">
        <v>1051.941</v>
      </c>
      <c r="E58" s="207">
        <v>12145.814</v>
      </c>
      <c r="F58" s="207">
        <v>7636.3530000000001</v>
      </c>
      <c r="G58" s="207">
        <v>537.69899999999996</v>
      </c>
      <c r="H58" s="207">
        <v>668.49099999999999</v>
      </c>
      <c r="I58" s="207">
        <v>792.04700000000003</v>
      </c>
      <c r="J58" s="207">
        <v>1207.491</v>
      </c>
      <c r="K58" s="207">
        <v>324.11500000000001</v>
      </c>
      <c r="L58" s="207">
        <v>264.363</v>
      </c>
      <c r="M58" s="207">
        <v>12145.814</v>
      </c>
    </row>
  </sheetData>
  <mergeCells count="8">
    <mergeCell ref="A2:A4"/>
    <mergeCell ref="A33:A35"/>
    <mergeCell ref="B2:M2"/>
    <mergeCell ref="B3:D3"/>
    <mergeCell ref="E3:M3"/>
    <mergeCell ref="B33:M33"/>
    <mergeCell ref="B34:D34"/>
    <mergeCell ref="E34:M34"/>
  </mergeCells>
  <hyperlinks>
    <hyperlink ref="O1" location="Index!A1" display="Index" xr:uid="{C8213473-CE9B-47F9-AF39-BBEAFAA05542}"/>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0D99E-1D6E-4056-875C-77C588AA1F84}">
  <sheetPr>
    <tabColor rgb="FF92D050"/>
  </sheetPr>
  <dimension ref="A1:J80"/>
  <sheetViews>
    <sheetView showGridLines="0" zoomScale="85" zoomScaleNormal="85" workbookViewId="0">
      <selection activeCell="A38" sqref="A38"/>
    </sheetView>
  </sheetViews>
  <sheetFormatPr defaultColWidth="8.54296875" defaultRowHeight="10.5" x14ac:dyDescent="0.25"/>
  <cols>
    <col min="1" max="1" width="21.54296875" style="303" customWidth="1"/>
    <col min="2" max="8" width="16.453125" style="303" customWidth="1"/>
    <col min="9" max="16384" width="8.54296875" style="5"/>
  </cols>
  <sheetData>
    <row r="1" spans="1:10" x14ac:dyDescent="0.25">
      <c r="A1" s="302" t="s">
        <v>625</v>
      </c>
      <c r="B1" s="302"/>
      <c r="C1" s="302"/>
      <c r="D1" s="302"/>
      <c r="E1" s="302"/>
      <c r="F1" s="302"/>
      <c r="G1" s="302"/>
      <c r="H1" s="302"/>
      <c r="J1" s="1" t="s">
        <v>661</v>
      </c>
    </row>
    <row r="2" spans="1:10" ht="14.15" customHeight="1" x14ac:dyDescent="0.25">
      <c r="A2" s="457">
        <v>2023</v>
      </c>
      <c r="B2" s="887" t="s">
        <v>309</v>
      </c>
      <c r="C2" s="876"/>
      <c r="D2" s="876"/>
      <c r="E2" s="876"/>
      <c r="F2" s="884" t="s">
        <v>308</v>
      </c>
      <c r="G2" s="876" t="s">
        <v>307</v>
      </c>
      <c r="H2" s="876" t="s">
        <v>306</v>
      </c>
    </row>
    <row r="3" spans="1:10" ht="33.65" customHeight="1" x14ac:dyDescent="0.25">
      <c r="A3" s="350"/>
      <c r="B3" s="358"/>
      <c r="C3" s="887" t="s">
        <v>305</v>
      </c>
      <c r="D3" s="876"/>
      <c r="E3" s="876" t="s">
        <v>304</v>
      </c>
      <c r="F3" s="885"/>
      <c r="G3" s="876"/>
      <c r="H3" s="876"/>
    </row>
    <row r="4" spans="1:10" x14ac:dyDescent="0.25">
      <c r="A4" s="350"/>
      <c r="B4" s="358"/>
      <c r="C4" s="888"/>
      <c r="D4" s="890" t="s">
        <v>294</v>
      </c>
      <c r="E4" s="876"/>
      <c r="F4" s="885"/>
      <c r="G4" s="876"/>
      <c r="H4" s="876"/>
    </row>
    <row r="5" spans="1:10" ht="10" customHeight="1" x14ac:dyDescent="0.25">
      <c r="A5" s="351"/>
      <c r="B5" s="56"/>
      <c r="C5" s="889"/>
      <c r="D5" s="890"/>
      <c r="E5" s="876"/>
      <c r="F5" s="886"/>
      <c r="G5" s="876"/>
      <c r="H5" s="876"/>
    </row>
    <row r="6" spans="1:10" x14ac:dyDescent="0.25">
      <c r="A6" s="555" t="s">
        <v>303</v>
      </c>
      <c r="B6" s="265">
        <v>815116.86300000001</v>
      </c>
      <c r="C6" s="264">
        <v>0</v>
      </c>
      <c r="D6" s="493">
        <v>11352.376</v>
      </c>
      <c r="E6" s="215">
        <v>0</v>
      </c>
      <c r="F6" s="205">
        <v>-5686.9409999999998</v>
      </c>
      <c r="G6" s="216">
        <v>0</v>
      </c>
      <c r="H6" s="217">
        <v>0</v>
      </c>
    </row>
    <row r="7" spans="1:10" s="70" customFormat="1" x14ac:dyDescent="0.25">
      <c r="A7" s="512" t="s">
        <v>713</v>
      </c>
      <c r="B7" s="198">
        <v>174703.30300000001</v>
      </c>
      <c r="C7" s="218">
        <v>0</v>
      </c>
      <c r="D7" s="497">
        <v>1409.3240000000001</v>
      </c>
      <c r="E7" s="218">
        <v>0</v>
      </c>
      <c r="F7" s="201">
        <v>-760.31200000000001</v>
      </c>
      <c r="G7" s="219">
        <v>0</v>
      </c>
      <c r="H7" s="220">
        <v>0</v>
      </c>
    </row>
    <row r="8" spans="1:10" s="70" customFormat="1" x14ac:dyDescent="0.25">
      <c r="A8" s="512" t="s">
        <v>755</v>
      </c>
      <c r="B8" s="198">
        <v>119155.258</v>
      </c>
      <c r="C8" s="218">
        <v>0</v>
      </c>
      <c r="D8" s="497">
        <v>3402.7890000000002</v>
      </c>
      <c r="E8" s="218">
        <v>0</v>
      </c>
      <c r="F8" s="201">
        <v>-1183.962</v>
      </c>
      <c r="G8" s="219">
        <v>0</v>
      </c>
      <c r="H8" s="220">
        <v>0</v>
      </c>
    </row>
    <row r="9" spans="1:10" s="70" customFormat="1" x14ac:dyDescent="0.25">
      <c r="A9" s="512" t="s">
        <v>715</v>
      </c>
      <c r="B9" s="198">
        <v>128187.304</v>
      </c>
      <c r="C9" s="218">
        <v>0</v>
      </c>
      <c r="D9" s="497">
        <v>1108.3779999999999</v>
      </c>
      <c r="E9" s="218">
        <v>0</v>
      </c>
      <c r="F9" s="201">
        <v>-652.98500000000001</v>
      </c>
      <c r="G9" s="219">
        <v>0</v>
      </c>
      <c r="H9" s="220">
        <v>0</v>
      </c>
    </row>
    <row r="10" spans="1:10" s="70" customFormat="1" x14ac:dyDescent="0.25">
      <c r="A10" s="512" t="s">
        <v>756</v>
      </c>
      <c r="B10" s="198">
        <v>22642.914000000001</v>
      </c>
      <c r="C10" s="218">
        <v>0</v>
      </c>
      <c r="D10" s="497">
        <v>165.49700000000001</v>
      </c>
      <c r="E10" s="218">
        <v>0</v>
      </c>
      <c r="F10" s="201">
        <v>-84.242000000000004</v>
      </c>
      <c r="G10" s="219">
        <v>0</v>
      </c>
      <c r="H10" s="220">
        <v>0</v>
      </c>
    </row>
    <row r="11" spans="1:10" s="70" customFormat="1" x14ac:dyDescent="0.25">
      <c r="A11" s="512" t="s">
        <v>721</v>
      </c>
      <c r="B11" s="198">
        <v>25026.5</v>
      </c>
      <c r="C11" s="218">
        <v>0</v>
      </c>
      <c r="D11" s="497">
        <v>124.236</v>
      </c>
      <c r="E11" s="218">
        <v>0</v>
      </c>
      <c r="F11" s="201">
        <v>-80.72</v>
      </c>
      <c r="G11" s="219">
        <v>0</v>
      </c>
      <c r="H11" s="220">
        <v>0</v>
      </c>
    </row>
    <row r="12" spans="1:10" s="70" customFormat="1" x14ac:dyDescent="0.25">
      <c r="A12" s="512" t="s">
        <v>718</v>
      </c>
      <c r="B12" s="198">
        <v>37997.510999999999</v>
      </c>
      <c r="C12" s="218">
        <v>0</v>
      </c>
      <c r="D12" s="497">
        <v>301.79700000000003</v>
      </c>
      <c r="E12" s="218">
        <v>0</v>
      </c>
      <c r="F12" s="201">
        <v>-290.59399999999999</v>
      </c>
      <c r="G12" s="219">
        <v>0</v>
      </c>
      <c r="H12" s="220">
        <v>0</v>
      </c>
    </row>
    <row r="13" spans="1:10" s="70" customFormat="1" x14ac:dyDescent="0.25">
      <c r="A13" s="512" t="s">
        <v>717</v>
      </c>
      <c r="B13" s="198">
        <v>46864.356</v>
      </c>
      <c r="C13" s="218">
        <v>0</v>
      </c>
      <c r="D13" s="497">
        <v>940.57799999999997</v>
      </c>
      <c r="E13" s="218">
        <v>0</v>
      </c>
      <c r="F13" s="201">
        <v>-768.77800000000002</v>
      </c>
      <c r="G13" s="219">
        <v>0</v>
      </c>
      <c r="H13" s="220">
        <v>0</v>
      </c>
    </row>
    <row r="14" spans="1:10" s="70" customFormat="1" x14ac:dyDescent="0.25">
      <c r="A14" s="512" t="s">
        <v>723</v>
      </c>
      <c r="B14" s="198">
        <v>18009.098999999998</v>
      </c>
      <c r="C14" s="218">
        <v>0</v>
      </c>
      <c r="D14" s="497">
        <v>354.54599999999999</v>
      </c>
      <c r="E14" s="218">
        <v>0</v>
      </c>
      <c r="F14" s="201">
        <v>-208.24799999999999</v>
      </c>
      <c r="G14" s="219">
        <v>0</v>
      </c>
      <c r="H14" s="220">
        <v>0</v>
      </c>
    </row>
    <row r="15" spans="1:10" s="70" customFormat="1" x14ac:dyDescent="0.25">
      <c r="A15" s="512" t="s">
        <v>757</v>
      </c>
      <c r="B15" s="198">
        <v>50772.063000000002</v>
      </c>
      <c r="C15" s="218">
        <v>0</v>
      </c>
      <c r="D15" s="497">
        <v>751.53300000000002</v>
      </c>
      <c r="E15" s="218">
        <v>0</v>
      </c>
      <c r="F15" s="201">
        <v>-465.82299999999998</v>
      </c>
      <c r="G15" s="219">
        <v>0</v>
      </c>
      <c r="H15" s="220">
        <v>0</v>
      </c>
    </row>
    <row r="16" spans="1:10" s="70" customFormat="1" x14ac:dyDescent="0.25">
      <c r="A16" s="512" t="s">
        <v>758</v>
      </c>
      <c r="B16" s="198">
        <v>86685.394</v>
      </c>
      <c r="C16" s="218">
        <v>0</v>
      </c>
      <c r="D16" s="497">
        <v>1148.1400000000001</v>
      </c>
      <c r="E16" s="218">
        <v>0</v>
      </c>
      <c r="F16" s="201">
        <v>-528.50300000000004</v>
      </c>
      <c r="G16" s="219">
        <v>0</v>
      </c>
      <c r="H16" s="220">
        <v>0</v>
      </c>
    </row>
    <row r="17" spans="1:8" s="70" customFormat="1" x14ac:dyDescent="0.25">
      <c r="A17" s="512" t="s">
        <v>759</v>
      </c>
      <c r="B17" s="198">
        <v>1980.9960000000001</v>
      </c>
      <c r="C17" s="218">
        <v>0</v>
      </c>
      <c r="D17" s="497">
        <v>136.91800000000001</v>
      </c>
      <c r="E17" s="218">
        <v>0</v>
      </c>
      <c r="F17" s="201">
        <v>-26.314</v>
      </c>
      <c r="G17" s="219">
        <v>0</v>
      </c>
      <c r="H17" s="220">
        <v>0</v>
      </c>
    </row>
    <row r="18" spans="1:8" x14ac:dyDescent="0.25">
      <c r="A18" s="512" t="s">
        <v>760</v>
      </c>
      <c r="B18" s="198">
        <v>44201.648000000001</v>
      </c>
      <c r="C18" s="221">
        <v>0</v>
      </c>
      <c r="D18" s="197">
        <v>1105.2270000000001</v>
      </c>
      <c r="E18" s="221">
        <v>0</v>
      </c>
      <c r="F18" s="201">
        <v>-522.15099999999995</v>
      </c>
      <c r="G18" s="222">
        <v>0</v>
      </c>
      <c r="H18" s="220">
        <v>0</v>
      </c>
    </row>
    <row r="19" spans="1:8" x14ac:dyDescent="0.25">
      <c r="A19" s="512" t="s">
        <v>720</v>
      </c>
      <c r="B19" s="198">
        <v>51504.747000000003</v>
      </c>
      <c r="C19" s="221">
        <v>0</v>
      </c>
      <c r="D19" s="197">
        <v>403.37799999999999</v>
      </c>
      <c r="E19" s="221">
        <v>0</v>
      </c>
      <c r="F19" s="201">
        <v>-112.82299999999999</v>
      </c>
      <c r="G19" s="222">
        <v>0</v>
      </c>
      <c r="H19" s="220">
        <v>0</v>
      </c>
    </row>
    <row r="20" spans="1:8" x14ac:dyDescent="0.25">
      <c r="A20" s="512" t="s">
        <v>302</v>
      </c>
      <c r="B20" s="198">
        <v>7385.77</v>
      </c>
      <c r="C20" s="221">
        <v>0</v>
      </c>
      <c r="D20" s="197">
        <v>3.5000000000000003E-2</v>
      </c>
      <c r="E20" s="221">
        <v>0</v>
      </c>
      <c r="F20" s="201">
        <v>-1.486</v>
      </c>
      <c r="G20" s="222">
        <v>0</v>
      </c>
      <c r="H20" s="220">
        <v>0</v>
      </c>
    </row>
    <row r="21" spans="1:8" x14ac:dyDescent="0.25">
      <c r="A21" s="41" t="s">
        <v>259</v>
      </c>
      <c r="B21" s="493">
        <v>277429.21500000003</v>
      </c>
      <c r="C21" s="215">
        <v>0</v>
      </c>
      <c r="D21" s="493">
        <v>605.80200000000002</v>
      </c>
      <c r="E21" s="215">
        <v>0</v>
      </c>
      <c r="F21" s="216">
        <v>0</v>
      </c>
      <c r="G21" s="493">
        <v>141.81399999999999</v>
      </c>
      <c r="H21" s="223">
        <v>0</v>
      </c>
    </row>
    <row r="22" spans="1:8" s="70" customFormat="1" x14ac:dyDescent="0.25">
      <c r="A22" s="512" t="s">
        <v>713</v>
      </c>
      <c r="B22" s="497">
        <v>49421.3</v>
      </c>
      <c r="C22" s="218">
        <v>0</v>
      </c>
      <c r="D22" s="497">
        <v>206.518</v>
      </c>
      <c r="E22" s="218">
        <v>0</v>
      </c>
      <c r="F22" s="219">
        <v>0</v>
      </c>
      <c r="G22" s="497">
        <v>38.277000000000001</v>
      </c>
      <c r="H22" s="224">
        <v>0</v>
      </c>
    </row>
    <row r="23" spans="1:8" s="70" customFormat="1" x14ac:dyDescent="0.25">
      <c r="A23" s="512" t="s">
        <v>755</v>
      </c>
      <c r="B23" s="497">
        <v>35464.269</v>
      </c>
      <c r="C23" s="218">
        <v>0</v>
      </c>
      <c r="D23" s="497">
        <v>140.369</v>
      </c>
      <c r="E23" s="218">
        <v>0</v>
      </c>
      <c r="F23" s="219">
        <v>0</v>
      </c>
      <c r="G23" s="497">
        <v>45.23</v>
      </c>
      <c r="H23" s="224">
        <v>0</v>
      </c>
    </row>
    <row r="24" spans="1:8" s="70" customFormat="1" x14ac:dyDescent="0.25">
      <c r="A24" s="512" t="s">
        <v>715</v>
      </c>
      <c r="B24" s="497">
        <v>28682.341</v>
      </c>
      <c r="C24" s="218">
        <v>0</v>
      </c>
      <c r="D24" s="497">
        <v>21.015000000000001</v>
      </c>
      <c r="E24" s="218">
        <v>0</v>
      </c>
      <c r="F24" s="219">
        <v>0</v>
      </c>
      <c r="G24" s="497">
        <v>18.748000000000001</v>
      </c>
      <c r="H24" s="224">
        <v>0</v>
      </c>
    </row>
    <row r="25" spans="1:8" s="70" customFormat="1" x14ac:dyDescent="0.25">
      <c r="A25" s="512" t="s">
        <v>756</v>
      </c>
      <c r="B25" s="497">
        <v>14234.370999999999</v>
      </c>
      <c r="C25" s="218">
        <v>0</v>
      </c>
      <c r="D25" s="497">
        <v>4.1619999999999999</v>
      </c>
      <c r="E25" s="218">
        <v>0</v>
      </c>
      <c r="F25" s="219">
        <v>0</v>
      </c>
      <c r="G25" s="497">
        <v>1.1819999999999999</v>
      </c>
      <c r="H25" s="224">
        <v>0</v>
      </c>
    </row>
    <row r="26" spans="1:8" s="70" customFormat="1" x14ac:dyDescent="0.25">
      <c r="A26" s="512" t="s">
        <v>721</v>
      </c>
      <c r="B26" s="497">
        <v>9502.8289999999997</v>
      </c>
      <c r="C26" s="218">
        <v>0</v>
      </c>
      <c r="D26" s="497">
        <v>0.38700000000000001</v>
      </c>
      <c r="E26" s="218">
        <v>0</v>
      </c>
      <c r="F26" s="219">
        <v>0</v>
      </c>
      <c r="G26" s="497">
        <v>0.76</v>
      </c>
      <c r="H26" s="224">
        <v>0</v>
      </c>
    </row>
    <row r="27" spans="1:8" s="70" customFormat="1" x14ac:dyDescent="0.25">
      <c r="A27" s="512" t="s">
        <v>718</v>
      </c>
      <c r="B27" s="497">
        <v>4690.3900000000003</v>
      </c>
      <c r="C27" s="218">
        <v>0</v>
      </c>
      <c r="D27" s="497">
        <v>1.4870000000000001</v>
      </c>
      <c r="E27" s="218">
        <v>0</v>
      </c>
      <c r="F27" s="219">
        <v>0</v>
      </c>
      <c r="G27" s="497">
        <v>2.0249999999999999</v>
      </c>
      <c r="H27" s="224">
        <v>0</v>
      </c>
    </row>
    <row r="28" spans="1:8" s="70" customFormat="1" x14ac:dyDescent="0.25">
      <c r="A28" s="512" t="s">
        <v>717</v>
      </c>
      <c r="B28" s="497">
        <v>11819.120999999999</v>
      </c>
      <c r="C28" s="218">
        <v>0</v>
      </c>
      <c r="D28" s="497">
        <v>20.190000000000001</v>
      </c>
      <c r="E28" s="218">
        <v>0</v>
      </c>
      <c r="F28" s="219">
        <v>0</v>
      </c>
      <c r="G28" s="497">
        <v>3.7109999999999999</v>
      </c>
      <c r="H28" s="224">
        <v>0</v>
      </c>
    </row>
    <row r="29" spans="1:8" s="70" customFormat="1" x14ac:dyDescent="0.25">
      <c r="A29" s="512" t="s">
        <v>723</v>
      </c>
      <c r="B29" s="497">
        <v>6925.9009999999998</v>
      </c>
      <c r="C29" s="218">
        <v>0</v>
      </c>
      <c r="D29" s="497">
        <v>0.41099999999999998</v>
      </c>
      <c r="E29" s="218">
        <v>0</v>
      </c>
      <c r="F29" s="219">
        <v>0</v>
      </c>
      <c r="G29" s="497">
        <v>0.50800000000000001</v>
      </c>
      <c r="H29" s="224">
        <v>0</v>
      </c>
    </row>
    <row r="30" spans="1:8" s="70" customFormat="1" x14ac:dyDescent="0.25">
      <c r="A30" s="512" t="s">
        <v>757</v>
      </c>
      <c r="B30" s="497">
        <v>30931.948</v>
      </c>
      <c r="C30" s="218">
        <v>0</v>
      </c>
      <c r="D30" s="497">
        <v>27.573</v>
      </c>
      <c r="E30" s="218">
        <v>0</v>
      </c>
      <c r="F30" s="219">
        <v>0</v>
      </c>
      <c r="G30" s="497">
        <v>6.1210000000000004</v>
      </c>
      <c r="H30" s="224">
        <v>0</v>
      </c>
    </row>
    <row r="31" spans="1:8" s="70" customFormat="1" x14ac:dyDescent="0.25">
      <c r="A31" s="512" t="s">
        <v>758</v>
      </c>
      <c r="B31" s="497">
        <v>45436.741999999998</v>
      </c>
      <c r="C31" s="218">
        <v>0</v>
      </c>
      <c r="D31" s="497">
        <v>79.188999999999993</v>
      </c>
      <c r="E31" s="218">
        <v>0</v>
      </c>
      <c r="F31" s="219">
        <v>0</v>
      </c>
      <c r="G31" s="497">
        <v>13.907999999999999</v>
      </c>
      <c r="H31" s="224">
        <v>0</v>
      </c>
    </row>
    <row r="32" spans="1:8" s="70" customFormat="1" x14ac:dyDescent="0.25">
      <c r="A32" s="512" t="s">
        <v>759</v>
      </c>
      <c r="B32" s="497">
        <v>617.62099999999998</v>
      </c>
      <c r="C32" s="218">
        <v>0</v>
      </c>
      <c r="D32" s="497">
        <v>52.753999999999998</v>
      </c>
      <c r="E32" s="218">
        <v>0</v>
      </c>
      <c r="F32" s="219">
        <v>0</v>
      </c>
      <c r="G32" s="497">
        <v>3.2000000000000001E-2</v>
      </c>
      <c r="H32" s="224">
        <v>0</v>
      </c>
    </row>
    <row r="33" spans="1:8" s="70" customFormat="1" x14ac:dyDescent="0.25">
      <c r="A33" s="512" t="s">
        <v>760</v>
      </c>
      <c r="B33" s="497">
        <v>29939.931</v>
      </c>
      <c r="C33" s="218">
        <v>0</v>
      </c>
      <c r="D33" s="497">
        <v>48.591999999999999</v>
      </c>
      <c r="E33" s="218">
        <v>0</v>
      </c>
      <c r="F33" s="219">
        <v>0</v>
      </c>
      <c r="G33" s="497">
        <v>11.255000000000001</v>
      </c>
      <c r="H33" s="224">
        <v>0</v>
      </c>
    </row>
    <row r="34" spans="1:8" s="70" customFormat="1" x14ac:dyDescent="0.25">
      <c r="A34" s="512" t="s">
        <v>720</v>
      </c>
      <c r="B34" s="497">
        <v>9686.107</v>
      </c>
      <c r="C34" s="218">
        <v>0</v>
      </c>
      <c r="D34" s="497">
        <v>3.1520000000000001</v>
      </c>
      <c r="E34" s="218">
        <v>0</v>
      </c>
      <c r="F34" s="219">
        <v>0</v>
      </c>
      <c r="G34" s="497">
        <v>5.6000000000000001E-2</v>
      </c>
      <c r="H34" s="224">
        <v>0</v>
      </c>
    </row>
    <row r="35" spans="1:8" s="70" customFormat="1" x14ac:dyDescent="0.25">
      <c r="A35" s="512" t="s">
        <v>302</v>
      </c>
      <c r="B35" s="497">
        <v>76.343999999999994</v>
      </c>
      <c r="C35" s="218">
        <v>0</v>
      </c>
      <c r="D35" s="497">
        <v>3.0000000000000001E-3</v>
      </c>
      <c r="E35" s="218">
        <v>0</v>
      </c>
      <c r="F35" s="219">
        <v>0</v>
      </c>
      <c r="G35" s="497">
        <v>1E-3</v>
      </c>
      <c r="H35" s="224">
        <v>0</v>
      </c>
    </row>
    <row r="36" spans="1:8" x14ac:dyDescent="0.25">
      <c r="A36" s="41" t="s">
        <v>9</v>
      </c>
      <c r="B36" s="496">
        <v>1092546.078</v>
      </c>
      <c r="C36" s="225">
        <v>0</v>
      </c>
      <c r="D36" s="496">
        <v>11958.178</v>
      </c>
      <c r="E36" s="225">
        <v>0</v>
      </c>
      <c r="F36" s="205">
        <v>-5686.9409999999998</v>
      </c>
      <c r="G36" s="496">
        <v>141.81399999999999</v>
      </c>
      <c r="H36" s="217">
        <v>0</v>
      </c>
    </row>
    <row r="38" spans="1:8" x14ac:dyDescent="0.25">
      <c r="A38" s="303" t="s">
        <v>805</v>
      </c>
    </row>
    <row r="43" spans="1:8" s="303" customFormat="1" x14ac:dyDescent="0.25">
      <c r="A43" s="302" t="s">
        <v>625</v>
      </c>
      <c r="B43" s="302"/>
      <c r="C43" s="302"/>
      <c r="D43" s="302"/>
      <c r="E43" s="302"/>
      <c r="F43" s="302"/>
      <c r="G43" s="302"/>
      <c r="H43" s="302"/>
    </row>
    <row r="44" spans="1:8" s="303" customFormat="1" ht="14.15" customHeight="1" x14ac:dyDescent="0.25">
      <c r="A44" s="457">
        <v>2022</v>
      </c>
      <c r="B44" s="887" t="s">
        <v>309</v>
      </c>
      <c r="C44" s="876"/>
      <c r="D44" s="876"/>
      <c r="E44" s="876"/>
      <c r="F44" s="884" t="s">
        <v>308</v>
      </c>
      <c r="G44" s="876" t="s">
        <v>307</v>
      </c>
      <c r="H44" s="876" t="s">
        <v>306</v>
      </c>
    </row>
    <row r="45" spans="1:8" s="303" customFormat="1" ht="33.65" customHeight="1" x14ac:dyDescent="0.25">
      <c r="A45" s="428"/>
      <c r="B45" s="432"/>
      <c r="C45" s="887" t="s">
        <v>305</v>
      </c>
      <c r="D45" s="876"/>
      <c r="E45" s="876" t="s">
        <v>304</v>
      </c>
      <c r="F45" s="885"/>
      <c r="G45" s="876"/>
      <c r="H45" s="876"/>
    </row>
    <row r="46" spans="1:8" s="303" customFormat="1" x14ac:dyDescent="0.25">
      <c r="A46" s="428"/>
      <c r="B46" s="432"/>
      <c r="C46" s="888"/>
      <c r="D46" s="890" t="s">
        <v>294</v>
      </c>
      <c r="E46" s="876"/>
      <c r="F46" s="885"/>
      <c r="G46" s="876"/>
      <c r="H46" s="876"/>
    </row>
    <row r="47" spans="1:8" s="303" customFormat="1" ht="10" customHeight="1" x14ac:dyDescent="0.25">
      <c r="A47" s="429"/>
      <c r="B47" s="56"/>
      <c r="C47" s="889"/>
      <c r="D47" s="890"/>
      <c r="E47" s="876"/>
      <c r="F47" s="886"/>
      <c r="G47" s="876"/>
      <c r="H47" s="876"/>
    </row>
    <row r="48" spans="1:8" s="303" customFormat="1" x14ac:dyDescent="0.25">
      <c r="A48" s="555" t="s">
        <v>303</v>
      </c>
      <c r="B48" s="265">
        <v>813902.88800000004</v>
      </c>
      <c r="C48" s="264">
        <v>0</v>
      </c>
      <c r="D48" s="493">
        <v>11430.522000000001</v>
      </c>
      <c r="E48" s="215">
        <v>0</v>
      </c>
      <c r="F48" s="205">
        <v>-6059.4880000000003</v>
      </c>
      <c r="G48" s="216">
        <v>0</v>
      </c>
      <c r="H48" s="217">
        <v>0</v>
      </c>
    </row>
    <row r="49" spans="1:8" s="303" customFormat="1" x14ac:dyDescent="0.25">
      <c r="A49" s="512" t="s">
        <v>713</v>
      </c>
      <c r="B49" s="198">
        <v>175293.285</v>
      </c>
      <c r="C49" s="218">
        <v>0</v>
      </c>
      <c r="D49" s="497">
        <v>1582.172</v>
      </c>
      <c r="E49" s="218">
        <v>0</v>
      </c>
      <c r="F49" s="201">
        <v>-812.20600000000002</v>
      </c>
      <c r="G49" s="219">
        <v>0</v>
      </c>
      <c r="H49" s="220">
        <v>0</v>
      </c>
    </row>
    <row r="50" spans="1:8" s="303" customFormat="1" x14ac:dyDescent="0.25">
      <c r="A50" s="512" t="s">
        <v>755</v>
      </c>
      <c r="B50" s="198">
        <v>115972.709</v>
      </c>
      <c r="C50" s="218">
        <v>0</v>
      </c>
      <c r="D50" s="497">
        <v>3570.1909999999998</v>
      </c>
      <c r="E50" s="218">
        <v>0</v>
      </c>
      <c r="F50" s="201">
        <v>-1195.6510000000001</v>
      </c>
      <c r="G50" s="219">
        <v>0</v>
      </c>
      <c r="H50" s="220">
        <v>0</v>
      </c>
    </row>
    <row r="51" spans="1:8" s="303" customFormat="1" x14ac:dyDescent="0.25">
      <c r="A51" s="512" t="s">
        <v>715</v>
      </c>
      <c r="B51" s="198">
        <v>125201.175</v>
      </c>
      <c r="C51" s="218">
        <v>0</v>
      </c>
      <c r="D51" s="497">
        <v>790.48</v>
      </c>
      <c r="E51" s="218">
        <v>0</v>
      </c>
      <c r="F51" s="201">
        <v>-732.39099999999996</v>
      </c>
      <c r="G51" s="219">
        <v>0</v>
      </c>
      <c r="H51" s="220">
        <v>0</v>
      </c>
    </row>
    <row r="52" spans="1:8" s="303" customFormat="1" x14ac:dyDescent="0.25">
      <c r="A52" s="512" t="s">
        <v>756</v>
      </c>
      <c r="B52" s="198">
        <v>22772.016</v>
      </c>
      <c r="C52" s="218">
        <v>0</v>
      </c>
      <c r="D52" s="497">
        <v>341.19600000000003</v>
      </c>
      <c r="E52" s="218">
        <v>0</v>
      </c>
      <c r="F52" s="201">
        <v>-167.685</v>
      </c>
      <c r="G52" s="219">
        <v>0</v>
      </c>
      <c r="H52" s="220">
        <v>0</v>
      </c>
    </row>
    <row r="53" spans="1:8" s="303" customFormat="1" x14ac:dyDescent="0.25">
      <c r="A53" s="512" t="s">
        <v>721</v>
      </c>
      <c r="B53" s="198">
        <v>25301.681</v>
      </c>
      <c r="C53" s="218">
        <v>0</v>
      </c>
      <c r="D53" s="497">
        <v>197.339</v>
      </c>
      <c r="E53" s="218">
        <v>0</v>
      </c>
      <c r="F53" s="201">
        <v>-155.99100000000001</v>
      </c>
      <c r="G53" s="219">
        <v>0</v>
      </c>
      <c r="H53" s="220">
        <v>0</v>
      </c>
    </row>
    <row r="54" spans="1:8" s="303" customFormat="1" x14ac:dyDescent="0.25">
      <c r="A54" s="512" t="s">
        <v>718</v>
      </c>
      <c r="B54" s="198">
        <v>35567.205000000002</v>
      </c>
      <c r="C54" s="218">
        <v>0</v>
      </c>
      <c r="D54" s="497">
        <v>246.03700000000001</v>
      </c>
      <c r="E54" s="218">
        <v>0</v>
      </c>
      <c r="F54" s="201">
        <v>-254.96799999999999</v>
      </c>
      <c r="G54" s="219">
        <v>0</v>
      </c>
      <c r="H54" s="220">
        <v>0</v>
      </c>
    </row>
    <row r="55" spans="1:8" s="303" customFormat="1" x14ac:dyDescent="0.25">
      <c r="A55" s="512" t="s">
        <v>717</v>
      </c>
      <c r="B55" s="198">
        <v>41842.266000000003</v>
      </c>
      <c r="C55" s="218">
        <v>0</v>
      </c>
      <c r="D55" s="497">
        <v>700.67200000000003</v>
      </c>
      <c r="E55" s="218">
        <v>0</v>
      </c>
      <c r="F55" s="201">
        <v>-663.88900000000001</v>
      </c>
      <c r="G55" s="219">
        <v>0</v>
      </c>
      <c r="H55" s="220">
        <v>0</v>
      </c>
    </row>
    <row r="56" spans="1:8" s="303" customFormat="1" x14ac:dyDescent="0.25">
      <c r="A56" s="512" t="s">
        <v>723</v>
      </c>
      <c r="B56" s="198">
        <v>16725.111000000001</v>
      </c>
      <c r="C56" s="218">
        <v>0</v>
      </c>
      <c r="D56" s="497">
        <v>358.88299999999998</v>
      </c>
      <c r="E56" s="218">
        <v>0</v>
      </c>
      <c r="F56" s="201">
        <v>-196.077</v>
      </c>
      <c r="G56" s="219">
        <v>0</v>
      </c>
      <c r="H56" s="220">
        <v>0</v>
      </c>
    </row>
    <row r="57" spans="1:8" s="303" customFormat="1" x14ac:dyDescent="0.25">
      <c r="A57" s="512" t="s">
        <v>757</v>
      </c>
      <c r="B57" s="198">
        <v>63891.442000000003</v>
      </c>
      <c r="C57" s="218">
        <v>0</v>
      </c>
      <c r="D57" s="497">
        <v>1106.7639999999999</v>
      </c>
      <c r="E57" s="218">
        <v>0</v>
      </c>
      <c r="F57" s="201">
        <v>-727.02499999999998</v>
      </c>
      <c r="G57" s="219">
        <v>0</v>
      </c>
      <c r="H57" s="220">
        <v>0</v>
      </c>
    </row>
    <row r="58" spans="1:8" s="303" customFormat="1" x14ac:dyDescent="0.25">
      <c r="A58" s="512" t="s">
        <v>758</v>
      </c>
      <c r="B58" s="198">
        <v>88304.093999999997</v>
      </c>
      <c r="C58" s="218">
        <v>0</v>
      </c>
      <c r="D58" s="497">
        <v>608.88499999999999</v>
      </c>
      <c r="E58" s="218">
        <v>0</v>
      </c>
      <c r="F58" s="201">
        <v>-475.18599999999998</v>
      </c>
      <c r="G58" s="219">
        <v>0</v>
      </c>
      <c r="H58" s="220">
        <v>0</v>
      </c>
    </row>
    <row r="59" spans="1:8" s="303" customFormat="1" x14ac:dyDescent="0.25">
      <c r="A59" s="512" t="s">
        <v>759</v>
      </c>
      <c r="B59" s="198">
        <v>2134.569</v>
      </c>
      <c r="C59" s="218">
        <v>0</v>
      </c>
      <c r="D59" s="497">
        <v>67.003</v>
      </c>
      <c r="E59" s="218">
        <v>0</v>
      </c>
      <c r="F59" s="201">
        <v>-14.577999999999999</v>
      </c>
      <c r="G59" s="219">
        <v>0</v>
      </c>
      <c r="H59" s="220">
        <v>0</v>
      </c>
    </row>
    <row r="60" spans="1:8" s="303" customFormat="1" x14ac:dyDescent="0.25">
      <c r="A60" s="512" t="s">
        <v>760</v>
      </c>
      <c r="B60" s="198">
        <v>44267.703000000001</v>
      </c>
      <c r="C60" s="221">
        <v>0</v>
      </c>
      <c r="D60" s="197">
        <v>1390.163</v>
      </c>
      <c r="E60" s="221">
        <v>0</v>
      </c>
      <c r="F60" s="201">
        <v>-543.76</v>
      </c>
      <c r="G60" s="222">
        <v>0</v>
      </c>
      <c r="H60" s="220">
        <v>0</v>
      </c>
    </row>
    <row r="61" spans="1:8" s="303" customFormat="1" x14ac:dyDescent="0.25">
      <c r="A61" s="512" t="s">
        <v>720</v>
      </c>
      <c r="B61" s="198">
        <v>51223.578999999998</v>
      </c>
      <c r="C61" s="221">
        <v>0</v>
      </c>
      <c r="D61" s="197">
        <v>470.71499999999997</v>
      </c>
      <c r="E61" s="221">
        <v>0</v>
      </c>
      <c r="F61" s="201">
        <v>-119.345</v>
      </c>
      <c r="G61" s="222">
        <v>0</v>
      </c>
      <c r="H61" s="220">
        <v>0</v>
      </c>
    </row>
    <row r="62" spans="1:8" s="303" customFormat="1" x14ac:dyDescent="0.25">
      <c r="A62" s="512" t="s">
        <v>302</v>
      </c>
      <c r="B62" s="198">
        <v>5406.0529999999999</v>
      </c>
      <c r="C62" s="221">
        <v>0</v>
      </c>
      <c r="D62" s="197">
        <v>2.1999999999999999E-2</v>
      </c>
      <c r="E62" s="221">
        <v>0</v>
      </c>
      <c r="F62" s="201">
        <v>-0.73599999999999999</v>
      </c>
      <c r="G62" s="222">
        <v>0</v>
      </c>
      <c r="H62" s="220">
        <v>0</v>
      </c>
    </row>
    <row r="63" spans="1:8" s="303" customFormat="1" x14ac:dyDescent="0.25">
      <c r="A63" s="41" t="s">
        <v>259</v>
      </c>
      <c r="B63" s="493">
        <v>274017.45899999997</v>
      </c>
      <c r="C63" s="215">
        <v>0</v>
      </c>
      <c r="D63" s="493">
        <v>715.255</v>
      </c>
      <c r="E63" s="215">
        <v>0</v>
      </c>
      <c r="F63" s="216">
        <v>0</v>
      </c>
      <c r="G63" s="493">
        <v>138.624</v>
      </c>
      <c r="H63" s="223">
        <v>0</v>
      </c>
    </row>
    <row r="64" spans="1:8" s="303" customFormat="1" x14ac:dyDescent="0.25">
      <c r="A64" s="512" t="s">
        <v>713</v>
      </c>
      <c r="B64" s="497">
        <v>46961.936999999998</v>
      </c>
      <c r="C64" s="218">
        <v>0</v>
      </c>
      <c r="D64" s="497">
        <v>214.28</v>
      </c>
      <c r="E64" s="218">
        <v>0</v>
      </c>
      <c r="F64" s="219">
        <v>0</v>
      </c>
      <c r="G64" s="497">
        <v>27.039000000000001</v>
      </c>
      <c r="H64" s="224">
        <v>0</v>
      </c>
    </row>
    <row r="65" spans="1:8" s="303" customFormat="1" x14ac:dyDescent="0.25">
      <c r="A65" s="512" t="s">
        <v>755</v>
      </c>
      <c r="B65" s="497">
        <v>35014.231</v>
      </c>
      <c r="C65" s="218">
        <v>0</v>
      </c>
      <c r="D65" s="497">
        <v>160.501</v>
      </c>
      <c r="E65" s="218">
        <v>0</v>
      </c>
      <c r="F65" s="219">
        <v>0</v>
      </c>
      <c r="G65" s="497">
        <v>51.920999999999999</v>
      </c>
      <c r="H65" s="224">
        <v>0</v>
      </c>
    </row>
    <row r="66" spans="1:8" s="303" customFormat="1" x14ac:dyDescent="0.25">
      <c r="A66" s="512" t="s">
        <v>715</v>
      </c>
      <c r="B66" s="497">
        <v>28647.069</v>
      </c>
      <c r="C66" s="218">
        <v>0</v>
      </c>
      <c r="D66" s="497">
        <v>35.948</v>
      </c>
      <c r="E66" s="218">
        <v>0</v>
      </c>
      <c r="F66" s="219">
        <v>0</v>
      </c>
      <c r="G66" s="497">
        <v>20.814</v>
      </c>
      <c r="H66" s="224">
        <v>0</v>
      </c>
    </row>
    <row r="67" spans="1:8" s="303" customFormat="1" x14ac:dyDescent="0.25">
      <c r="A67" s="512" t="s">
        <v>756</v>
      </c>
      <c r="B67" s="497">
        <v>14543.922</v>
      </c>
      <c r="C67" s="218">
        <v>0</v>
      </c>
      <c r="D67" s="497">
        <v>21.309000000000001</v>
      </c>
      <c r="E67" s="218">
        <v>0</v>
      </c>
      <c r="F67" s="219">
        <v>0</v>
      </c>
      <c r="G67" s="497">
        <v>2.1999999999999999E-2</v>
      </c>
      <c r="H67" s="224">
        <v>0</v>
      </c>
    </row>
    <row r="68" spans="1:8" s="303" customFormat="1" x14ac:dyDescent="0.25">
      <c r="A68" s="512" t="s">
        <v>721</v>
      </c>
      <c r="B68" s="497">
        <v>9428.4279999999999</v>
      </c>
      <c r="C68" s="218">
        <v>0</v>
      </c>
      <c r="D68" s="497">
        <v>38.189</v>
      </c>
      <c r="E68" s="218">
        <v>0</v>
      </c>
      <c r="F68" s="219">
        <v>0</v>
      </c>
      <c r="G68" s="497">
        <v>0.61099999999999999</v>
      </c>
      <c r="H68" s="224">
        <v>0</v>
      </c>
    </row>
    <row r="69" spans="1:8" s="303" customFormat="1" x14ac:dyDescent="0.25">
      <c r="A69" s="512" t="s">
        <v>718</v>
      </c>
      <c r="B69" s="497">
        <v>5143.7579999999998</v>
      </c>
      <c r="C69" s="218">
        <v>0</v>
      </c>
      <c r="D69" s="497">
        <v>0.58799999999999997</v>
      </c>
      <c r="E69" s="218">
        <v>0</v>
      </c>
      <c r="F69" s="219">
        <v>0</v>
      </c>
      <c r="G69" s="497">
        <v>1.6E-2</v>
      </c>
      <c r="H69" s="224">
        <v>0</v>
      </c>
    </row>
    <row r="70" spans="1:8" s="303" customFormat="1" x14ac:dyDescent="0.25">
      <c r="A70" s="512" t="s">
        <v>717</v>
      </c>
      <c r="B70" s="497">
        <v>9744.6440000000002</v>
      </c>
      <c r="C70" s="218">
        <v>0</v>
      </c>
      <c r="D70" s="497">
        <v>10.393000000000001</v>
      </c>
      <c r="E70" s="218">
        <v>0</v>
      </c>
      <c r="F70" s="219">
        <v>0</v>
      </c>
      <c r="G70" s="497">
        <v>1.3540000000000001</v>
      </c>
      <c r="H70" s="224">
        <v>0</v>
      </c>
    </row>
    <row r="71" spans="1:8" s="303" customFormat="1" x14ac:dyDescent="0.25">
      <c r="A71" s="512" t="s">
        <v>723</v>
      </c>
      <c r="B71" s="497">
        <v>6342.6239999999998</v>
      </c>
      <c r="C71" s="218">
        <v>0</v>
      </c>
      <c r="D71" s="497">
        <v>0.71799999999999997</v>
      </c>
      <c r="E71" s="218">
        <v>0</v>
      </c>
      <c r="F71" s="219">
        <v>0</v>
      </c>
      <c r="G71" s="497">
        <v>2.1999999999999999E-2</v>
      </c>
      <c r="H71" s="224">
        <v>0</v>
      </c>
    </row>
    <row r="72" spans="1:8" s="303" customFormat="1" x14ac:dyDescent="0.25">
      <c r="A72" s="512" t="s">
        <v>757</v>
      </c>
      <c r="B72" s="497">
        <v>31154.244999999999</v>
      </c>
      <c r="C72" s="218">
        <v>0</v>
      </c>
      <c r="D72" s="497">
        <v>30.949000000000002</v>
      </c>
      <c r="E72" s="218">
        <v>0</v>
      </c>
      <c r="F72" s="219">
        <v>0</v>
      </c>
      <c r="G72" s="497">
        <v>10.366</v>
      </c>
      <c r="H72" s="224">
        <v>0</v>
      </c>
    </row>
    <row r="73" spans="1:8" s="303" customFormat="1" x14ac:dyDescent="0.25">
      <c r="A73" s="512" t="s">
        <v>758</v>
      </c>
      <c r="B73" s="497">
        <v>42161.241000000002</v>
      </c>
      <c r="C73" s="218">
        <v>0</v>
      </c>
      <c r="D73" s="497">
        <v>117.259</v>
      </c>
      <c r="E73" s="218">
        <v>0</v>
      </c>
      <c r="F73" s="219">
        <v>0</v>
      </c>
      <c r="G73" s="497">
        <v>18.594999999999999</v>
      </c>
      <c r="H73" s="224">
        <v>0</v>
      </c>
    </row>
    <row r="74" spans="1:8" s="303" customFormat="1" x14ac:dyDescent="0.25">
      <c r="A74" s="512" t="s">
        <v>759</v>
      </c>
      <c r="B74" s="497">
        <v>613.46799999999996</v>
      </c>
      <c r="C74" s="218">
        <v>0</v>
      </c>
      <c r="D74" s="497">
        <v>8.0000000000000002E-3</v>
      </c>
      <c r="E74" s="218">
        <v>0</v>
      </c>
      <c r="F74" s="219">
        <v>0</v>
      </c>
      <c r="G74" s="497">
        <v>9.6000000000000002E-2</v>
      </c>
      <c r="H74" s="224">
        <v>0</v>
      </c>
    </row>
    <row r="75" spans="1:8" s="303" customFormat="1" x14ac:dyDescent="0.25">
      <c r="A75" s="512" t="s">
        <v>760</v>
      </c>
      <c r="B75" s="497">
        <v>35541.781000000003</v>
      </c>
      <c r="C75" s="218">
        <v>0</v>
      </c>
      <c r="D75" s="497">
        <v>79.153000000000006</v>
      </c>
      <c r="E75" s="218">
        <v>0</v>
      </c>
      <c r="F75" s="219">
        <v>0</v>
      </c>
      <c r="G75" s="497">
        <v>7.7210000000000001</v>
      </c>
      <c r="H75" s="224">
        <v>0</v>
      </c>
    </row>
    <row r="76" spans="1:8" s="303" customFormat="1" x14ac:dyDescent="0.25">
      <c r="A76" s="512" t="s">
        <v>720</v>
      </c>
      <c r="B76" s="497">
        <v>8645.1669999999995</v>
      </c>
      <c r="C76" s="218">
        <v>0</v>
      </c>
      <c r="D76" s="497">
        <v>5.96</v>
      </c>
      <c r="E76" s="218">
        <v>0</v>
      </c>
      <c r="F76" s="219">
        <v>0</v>
      </c>
      <c r="G76" s="497">
        <v>4.5999999999999999E-2</v>
      </c>
      <c r="H76" s="224">
        <v>0</v>
      </c>
    </row>
    <row r="77" spans="1:8" s="303" customFormat="1" x14ac:dyDescent="0.25">
      <c r="A77" s="512" t="s">
        <v>302</v>
      </c>
      <c r="B77" s="497">
        <v>74.944000000000003</v>
      </c>
      <c r="C77" s="218">
        <v>0</v>
      </c>
      <c r="D77" s="497">
        <v>0</v>
      </c>
      <c r="E77" s="218">
        <v>0</v>
      </c>
      <c r="F77" s="219">
        <v>0</v>
      </c>
      <c r="G77" s="497">
        <v>1E-3</v>
      </c>
      <c r="H77" s="224">
        <v>0</v>
      </c>
    </row>
    <row r="78" spans="1:8" s="303" customFormat="1" x14ac:dyDescent="0.25">
      <c r="A78" s="41" t="s">
        <v>9</v>
      </c>
      <c r="B78" s="496">
        <v>1087920.3470000001</v>
      </c>
      <c r="C78" s="225">
        <v>0</v>
      </c>
      <c r="D78" s="496">
        <v>12145.777</v>
      </c>
      <c r="E78" s="225">
        <v>0</v>
      </c>
      <c r="F78" s="205">
        <v>-6059.4880000000003</v>
      </c>
      <c r="G78" s="496">
        <v>138.624</v>
      </c>
      <c r="H78" s="217">
        <v>0</v>
      </c>
    </row>
    <row r="79" spans="1:8" s="303" customFormat="1" x14ac:dyDescent="0.25"/>
    <row r="80" spans="1:8" s="303" customFormat="1" x14ac:dyDescent="0.25">
      <c r="A80" s="303" t="s">
        <v>805</v>
      </c>
    </row>
  </sheetData>
  <mergeCells count="16">
    <mergeCell ref="B2:E2"/>
    <mergeCell ref="F2:F5"/>
    <mergeCell ref="G2:G5"/>
    <mergeCell ref="H2:H5"/>
    <mergeCell ref="C3:D3"/>
    <mergeCell ref="E3:E5"/>
    <mergeCell ref="C4:C5"/>
    <mergeCell ref="D4:D5"/>
    <mergeCell ref="F44:F47"/>
    <mergeCell ref="G44:G47"/>
    <mergeCell ref="H44:H47"/>
    <mergeCell ref="C45:D45"/>
    <mergeCell ref="E45:E47"/>
    <mergeCell ref="C46:C47"/>
    <mergeCell ref="D46:D47"/>
    <mergeCell ref="B44:E44"/>
  </mergeCells>
  <hyperlinks>
    <hyperlink ref="J1" location="Index!A1" display="Index" xr:uid="{1B671B34-399C-4599-9C02-BEA94BF422AC}"/>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D15E8-8FF9-4B79-A624-C825E794D7B3}">
  <sheetPr>
    <tabColor rgb="FF92D050"/>
    <pageSetUpPr fitToPage="1"/>
  </sheetPr>
  <dimension ref="A1:I58"/>
  <sheetViews>
    <sheetView showGridLines="0" zoomScale="85" zoomScaleNormal="85" workbookViewId="0"/>
  </sheetViews>
  <sheetFormatPr defaultColWidth="8.54296875" defaultRowHeight="10.5" x14ac:dyDescent="0.25"/>
  <cols>
    <col min="1" max="1" width="25" style="303" customWidth="1"/>
    <col min="2" max="2" width="11.54296875" style="303" bestFit="1" customWidth="1"/>
    <col min="3" max="3" width="8.54296875" style="303"/>
    <col min="4" max="4" width="14.453125" style="303" bestFit="1" customWidth="1"/>
    <col min="5" max="5" width="13" style="303" customWidth="1"/>
    <col min="6" max="6" width="12.453125" style="303" customWidth="1"/>
    <col min="7" max="7" width="20.453125" style="303" customWidth="1"/>
    <col min="8" max="16384" width="8.54296875" style="5"/>
  </cols>
  <sheetData>
    <row r="1" spans="1:9" x14ac:dyDescent="0.25">
      <c r="A1" s="302" t="s">
        <v>330</v>
      </c>
      <c r="B1" s="302"/>
      <c r="C1" s="302"/>
      <c r="D1" s="302"/>
      <c r="E1" s="302"/>
      <c r="F1" s="302"/>
      <c r="G1" s="302"/>
      <c r="I1" s="1" t="s">
        <v>661</v>
      </c>
    </row>
    <row r="2" spans="1:9" ht="12" x14ac:dyDescent="0.25">
      <c r="A2" s="458">
        <v>2023</v>
      </c>
      <c r="B2" s="884" t="s">
        <v>329</v>
      </c>
      <c r="C2" s="876"/>
      <c r="D2" s="876"/>
      <c r="E2" s="876"/>
      <c r="F2" s="876" t="s">
        <v>308</v>
      </c>
      <c r="G2" s="876" t="s">
        <v>306</v>
      </c>
    </row>
    <row r="3" spans="1:9" ht="46" customHeight="1" x14ac:dyDescent="0.25">
      <c r="A3" s="266"/>
      <c r="B3" s="359"/>
      <c r="C3" s="887" t="s">
        <v>305</v>
      </c>
      <c r="D3" s="876"/>
      <c r="E3" s="884" t="s">
        <v>328</v>
      </c>
      <c r="F3" s="876"/>
      <c r="G3" s="876"/>
    </row>
    <row r="4" spans="1:9" x14ac:dyDescent="0.25">
      <c r="A4" s="266"/>
      <c r="B4" s="357"/>
      <c r="C4" s="891"/>
      <c r="D4" s="890" t="s">
        <v>294</v>
      </c>
      <c r="E4" s="885"/>
      <c r="F4" s="876"/>
      <c r="G4" s="876"/>
    </row>
    <row r="5" spans="1:9" x14ac:dyDescent="0.25">
      <c r="A5" s="267"/>
      <c r="B5" s="269"/>
      <c r="C5" s="892"/>
      <c r="D5" s="890"/>
      <c r="E5" s="886"/>
      <c r="F5" s="876"/>
      <c r="G5" s="876"/>
    </row>
    <row r="6" spans="1:9" x14ac:dyDescent="0.25">
      <c r="A6" s="294" t="s">
        <v>327</v>
      </c>
      <c r="B6" s="268">
        <v>3197.9090000000001</v>
      </c>
      <c r="C6" s="264">
        <v>0</v>
      </c>
      <c r="D6" s="234">
        <v>314.37700000000001</v>
      </c>
      <c r="E6" s="264">
        <v>0</v>
      </c>
      <c r="F6" s="234">
        <v>-74.194999999999993</v>
      </c>
      <c r="G6" s="234">
        <v>0</v>
      </c>
    </row>
    <row r="7" spans="1:9" x14ac:dyDescent="0.25">
      <c r="A7" s="295" t="s">
        <v>326</v>
      </c>
      <c r="B7" s="234">
        <v>7420.9579999999996</v>
      </c>
      <c r="C7" s="264">
        <v>0</v>
      </c>
      <c r="D7" s="234">
        <v>318.54599999999999</v>
      </c>
      <c r="E7" s="264">
        <v>0</v>
      </c>
      <c r="F7" s="234">
        <v>-202.70500000000001</v>
      </c>
      <c r="G7" s="234">
        <v>0</v>
      </c>
    </row>
    <row r="8" spans="1:9" x14ac:dyDescent="0.25">
      <c r="A8" s="295" t="s">
        <v>325</v>
      </c>
      <c r="B8" s="234">
        <v>47372.307999999997</v>
      </c>
      <c r="C8" s="264">
        <v>0</v>
      </c>
      <c r="D8" s="234">
        <v>1131.6389999999999</v>
      </c>
      <c r="E8" s="264">
        <v>0</v>
      </c>
      <c r="F8" s="234">
        <v>-741.96600000000001</v>
      </c>
      <c r="G8" s="234">
        <v>0</v>
      </c>
    </row>
    <row r="9" spans="1:9" ht="21" x14ac:dyDescent="0.25">
      <c r="A9" s="295" t="s">
        <v>1255</v>
      </c>
      <c r="B9" s="234">
        <v>18200.016</v>
      </c>
      <c r="C9" s="264">
        <v>0</v>
      </c>
      <c r="D9" s="234">
        <v>340.53100000000001</v>
      </c>
      <c r="E9" s="264">
        <v>0</v>
      </c>
      <c r="F9" s="234">
        <v>-191.33500000000001</v>
      </c>
      <c r="G9" s="234">
        <v>0</v>
      </c>
    </row>
    <row r="10" spans="1:9" x14ac:dyDescent="0.25">
      <c r="A10" s="295" t="s">
        <v>323</v>
      </c>
      <c r="B10" s="234">
        <v>2472.6529999999998</v>
      </c>
      <c r="C10" s="264">
        <v>0</v>
      </c>
      <c r="D10" s="234">
        <v>34.25</v>
      </c>
      <c r="E10" s="264">
        <v>0</v>
      </c>
      <c r="F10" s="234">
        <v>-15.209</v>
      </c>
      <c r="G10" s="234">
        <v>0</v>
      </c>
    </row>
    <row r="11" spans="1:9" x14ac:dyDescent="0.25">
      <c r="A11" s="295" t="s">
        <v>322</v>
      </c>
      <c r="B11" s="234">
        <v>9507.2369999999992</v>
      </c>
      <c r="C11" s="264">
        <v>0</v>
      </c>
      <c r="D11" s="234">
        <v>345.17399999999998</v>
      </c>
      <c r="E11" s="264">
        <v>0</v>
      </c>
      <c r="F11" s="234">
        <v>-218.57499999999999</v>
      </c>
      <c r="G11" s="234">
        <v>0</v>
      </c>
    </row>
    <row r="12" spans="1:9" x14ac:dyDescent="0.25">
      <c r="A12" s="295" t="s">
        <v>321</v>
      </c>
      <c r="B12" s="234">
        <v>36259.406999999999</v>
      </c>
      <c r="C12" s="264">
        <v>0</v>
      </c>
      <c r="D12" s="234">
        <v>1256.049</v>
      </c>
      <c r="E12" s="264">
        <v>0</v>
      </c>
      <c r="F12" s="234">
        <v>-743.83600000000001</v>
      </c>
      <c r="G12" s="234">
        <v>0</v>
      </c>
    </row>
    <row r="13" spans="1:9" x14ac:dyDescent="0.25">
      <c r="A13" s="295" t="s">
        <v>320</v>
      </c>
      <c r="B13" s="234">
        <v>25223.983</v>
      </c>
      <c r="C13" s="264">
        <v>0</v>
      </c>
      <c r="D13" s="234">
        <v>363.27199999999999</v>
      </c>
      <c r="E13" s="264">
        <v>0</v>
      </c>
      <c r="F13" s="234">
        <v>-128.17699999999999</v>
      </c>
      <c r="G13" s="234">
        <v>0</v>
      </c>
    </row>
    <row r="14" spans="1:9" ht="21" x14ac:dyDescent="0.25">
      <c r="A14" s="295" t="s">
        <v>1256</v>
      </c>
      <c r="B14" s="234">
        <v>2112.703</v>
      </c>
      <c r="C14" s="264">
        <v>0</v>
      </c>
      <c r="D14" s="234">
        <v>226.34100000000001</v>
      </c>
      <c r="E14" s="264">
        <v>0</v>
      </c>
      <c r="F14" s="234">
        <v>-156.59200000000001</v>
      </c>
      <c r="G14" s="234">
        <v>0</v>
      </c>
    </row>
    <row r="15" spans="1:9" x14ac:dyDescent="0.25">
      <c r="A15" s="295" t="s">
        <v>1257</v>
      </c>
      <c r="B15" s="234">
        <v>14463.379000000001</v>
      </c>
      <c r="C15" s="264">
        <v>0</v>
      </c>
      <c r="D15" s="234">
        <v>449.45299999999997</v>
      </c>
      <c r="E15" s="264">
        <v>0</v>
      </c>
      <c r="F15" s="234">
        <v>-213.96899999999999</v>
      </c>
      <c r="G15" s="234">
        <v>0</v>
      </c>
    </row>
    <row r="16" spans="1:9" x14ac:dyDescent="0.25">
      <c r="A16" s="295" t="s">
        <v>317</v>
      </c>
      <c r="B16" s="234">
        <v>33990.398000000001</v>
      </c>
      <c r="C16" s="264">
        <v>0</v>
      </c>
      <c r="D16" s="234">
        <v>885.62599999999998</v>
      </c>
      <c r="E16" s="264">
        <v>0</v>
      </c>
      <c r="F16" s="234">
        <v>-298.74599999999998</v>
      </c>
      <c r="G16" s="234">
        <v>0</v>
      </c>
    </row>
    <row r="17" spans="1:7" x14ac:dyDescent="0.25">
      <c r="A17" s="295" t="s">
        <v>1263</v>
      </c>
      <c r="B17" s="234">
        <v>0</v>
      </c>
      <c r="C17" s="264">
        <v>0</v>
      </c>
      <c r="D17" s="234">
        <v>0</v>
      </c>
      <c r="E17" s="264">
        <v>0</v>
      </c>
      <c r="F17" s="234">
        <v>0</v>
      </c>
      <c r="G17" s="234">
        <v>0</v>
      </c>
    </row>
    <row r="18" spans="1:7" ht="21" x14ac:dyDescent="0.25">
      <c r="A18" s="295" t="s">
        <v>1258</v>
      </c>
      <c r="B18" s="234">
        <v>8393.7759999999998</v>
      </c>
      <c r="C18" s="264">
        <v>0</v>
      </c>
      <c r="D18" s="234">
        <v>192.66800000000001</v>
      </c>
      <c r="E18" s="264">
        <v>0</v>
      </c>
      <c r="F18" s="234">
        <v>-153.57400000000001</v>
      </c>
      <c r="G18" s="234">
        <v>0</v>
      </c>
    </row>
    <row r="19" spans="1:7" ht="21" x14ac:dyDescent="0.25">
      <c r="A19" s="295" t="s">
        <v>1259</v>
      </c>
      <c r="B19" s="234">
        <v>13045.995000000001</v>
      </c>
      <c r="C19" s="264">
        <v>0</v>
      </c>
      <c r="D19" s="234">
        <v>283.29000000000002</v>
      </c>
      <c r="E19" s="264">
        <v>0</v>
      </c>
      <c r="F19" s="234">
        <v>-265.21100000000001</v>
      </c>
      <c r="G19" s="234">
        <v>0</v>
      </c>
    </row>
    <row r="20" spans="1:7" ht="21" x14ac:dyDescent="0.25">
      <c r="A20" s="295" t="s">
        <v>1260</v>
      </c>
      <c r="B20" s="234">
        <v>1171.0350000000001</v>
      </c>
      <c r="C20" s="264">
        <v>0</v>
      </c>
      <c r="D20" s="234">
        <v>1E-3</v>
      </c>
      <c r="E20" s="264">
        <v>0</v>
      </c>
      <c r="F20" s="234">
        <v>-0.379</v>
      </c>
      <c r="G20" s="234">
        <v>0</v>
      </c>
    </row>
    <row r="21" spans="1:7" x14ac:dyDescent="0.25">
      <c r="A21" s="295" t="s">
        <v>313</v>
      </c>
      <c r="B21" s="234">
        <v>305.97300000000001</v>
      </c>
      <c r="C21" s="264">
        <v>0</v>
      </c>
      <c r="D21" s="234">
        <v>2.6520000000000001</v>
      </c>
      <c r="E21" s="264">
        <v>0</v>
      </c>
      <c r="F21" s="234">
        <v>-5.6420000000000003</v>
      </c>
      <c r="G21" s="234">
        <v>0</v>
      </c>
    </row>
    <row r="22" spans="1:7" ht="21" x14ac:dyDescent="0.25">
      <c r="A22" s="295" t="s">
        <v>1261</v>
      </c>
      <c r="B22" s="234">
        <v>6113.27</v>
      </c>
      <c r="C22" s="264">
        <v>0</v>
      </c>
      <c r="D22" s="234">
        <v>107.82599999999999</v>
      </c>
      <c r="E22" s="264">
        <v>0</v>
      </c>
      <c r="F22" s="234">
        <v>-50.484000000000002</v>
      </c>
      <c r="G22" s="234">
        <v>0</v>
      </c>
    </row>
    <row r="23" spans="1:7" x14ac:dyDescent="0.25">
      <c r="A23" s="295" t="s">
        <v>1262</v>
      </c>
      <c r="B23" s="234">
        <v>652.44799999999998</v>
      </c>
      <c r="C23" s="264">
        <v>0</v>
      </c>
      <c r="D23" s="234">
        <v>15.505000000000001</v>
      </c>
      <c r="E23" s="264">
        <v>0</v>
      </c>
      <c r="F23" s="234">
        <v>-16.212</v>
      </c>
      <c r="G23" s="234">
        <v>0</v>
      </c>
    </row>
    <row r="24" spans="1:7" x14ac:dyDescent="0.25">
      <c r="A24" s="295" t="s">
        <v>310</v>
      </c>
      <c r="B24" s="234">
        <v>1000.111</v>
      </c>
      <c r="C24" s="264">
        <v>0</v>
      </c>
      <c r="D24" s="234">
        <v>12.631</v>
      </c>
      <c r="E24" s="264">
        <v>0</v>
      </c>
      <c r="F24" s="234">
        <v>-13.59</v>
      </c>
      <c r="G24" s="234">
        <v>0</v>
      </c>
    </row>
    <row r="25" spans="1:7" x14ac:dyDescent="0.25">
      <c r="A25" s="41" t="s">
        <v>9</v>
      </c>
      <c r="B25" s="494">
        <v>230903.55900000001</v>
      </c>
      <c r="C25" s="492">
        <v>0</v>
      </c>
      <c r="D25" s="494">
        <v>6279.8310000000001</v>
      </c>
      <c r="E25" s="492">
        <v>0</v>
      </c>
      <c r="F25" s="494">
        <v>-3490.3969999999999</v>
      </c>
      <c r="G25" s="494">
        <v>0</v>
      </c>
    </row>
    <row r="26" spans="1:7" x14ac:dyDescent="0.25">
      <c r="B26" s="170"/>
      <c r="C26" s="170"/>
      <c r="D26" s="170"/>
      <c r="E26" s="170"/>
      <c r="F26" s="170"/>
      <c r="G26" s="170"/>
    </row>
    <row r="27" spans="1:7" x14ac:dyDescent="0.25">
      <c r="A27" s="524" t="s">
        <v>804</v>
      </c>
    </row>
    <row r="32" spans="1:7" s="303" customFormat="1" x14ac:dyDescent="0.25">
      <c r="A32" s="302" t="s">
        <v>330</v>
      </c>
      <c r="B32" s="302"/>
      <c r="C32" s="302"/>
      <c r="D32" s="302"/>
      <c r="E32" s="302"/>
      <c r="F32" s="302"/>
      <c r="G32" s="302"/>
    </row>
    <row r="33" spans="1:7" s="303" customFormat="1" ht="12" x14ac:dyDescent="0.25">
      <c r="A33" s="458">
        <v>2022</v>
      </c>
      <c r="B33" s="884" t="s">
        <v>329</v>
      </c>
      <c r="C33" s="876"/>
      <c r="D33" s="876"/>
      <c r="E33" s="876"/>
      <c r="F33" s="876" t="s">
        <v>308</v>
      </c>
      <c r="G33" s="876" t="s">
        <v>306</v>
      </c>
    </row>
    <row r="34" spans="1:7" s="303" customFormat="1" ht="46" customHeight="1" x14ac:dyDescent="0.25">
      <c r="A34" s="266"/>
      <c r="B34" s="433"/>
      <c r="C34" s="887" t="s">
        <v>305</v>
      </c>
      <c r="D34" s="876"/>
      <c r="E34" s="884" t="s">
        <v>328</v>
      </c>
      <c r="F34" s="876"/>
      <c r="G34" s="876"/>
    </row>
    <row r="35" spans="1:7" s="303" customFormat="1" x14ac:dyDescent="0.25">
      <c r="A35" s="266"/>
      <c r="B35" s="431"/>
      <c r="C35" s="891"/>
      <c r="D35" s="890" t="s">
        <v>294</v>
      </c>
      <c r="E35" s="885"/>
      <c r="F35" s="876"/>
      <c r="G35" s="876"/>
    </row>
    <row r="36" spans="1:7" s="303" customFormat="1" x14ac:dyDescent="0.25">
      <c r="A36" s="267"/>
      <c r="B36" s="269"/>
      <c r="C36" s="892"/>
      <c r="D36" s="890"/>
      <c r="E36" s="886"/>
      <c r="F36" s="876"/>
      <c r="G36" s="876"/>
    </row>
    <row r="37" spans="1:7" s="303" customFormat="1" x14ac:dyDescent="0.25">
      <c r="A37" s="294" t="s">
        <v>327</v>
      </c>
      <c r="B37" s="268">
        <v>3610.43</v>
      </c>
      <c r="C37" s="264">
        <v>0</v>
      </c>
      <c r="D37" s="234">
        <v>302.17899999999997</v>
      </c>
      <c r="E37" s="264">
        <v>0</v>
      </c>
      <c r="F37" s="234">
        <v>-108.589</v>
      </c>
      <c r="G37" s="234">
        <v>0</v>
      </c>
    </row>
    <row r="38" spans="1:7" s="303" customFormat="1" x14ac:dyDescent="0.25">
      <c r="A38" s="295" t="s">
        <v>326</v>
      </c>
      <c r="B38" s="234">
        <v>9882.8619999999992</v>
      </c>
      <c r="C38" s="264">
        <v>0</v>
      </c>
      <c r="D38" s="234">
        <v>823.625</v>
      </c>
      <c r="E38" s="264">
        <v>0</v>
      </c>
      <c r="F38" s="234">
        <v>-377.51299999999998</v>
      </c>
      <c r="G38" s="234">
        <v>0</v>
      </c>
    </row>
    <row r="39" spans="1:7" s="303" customFormat="1" x14ac:dyDescent="0.25">
      <c r="A39" s="295" t="s">
        <v>325</v>
      </c>
      <c r="B39" s="234">
        <v>48295.150999999998</v>
      </c>
      <c r="C39" s="264">
        <v>0</v>
      </c>
      <c r="D39" s="234">
        <v>1253.135</v>
      </c>
      <c r="E39" s="264">
        <v>0</v>
      </c>
      <c r="F39" s="234">
        <v>-707.41099999999994</v>
      </c>
      <c r="G39" s="234">
        <v>0</v>
      </c>
    </row>
    <row r="40" spans="1:7" s="303" customFormat="1" ht="21" x14ac:dyDescent="0.25">
      <c r="A40" s="295" t="s">
        <v>324</v>
      </c>
      <c r="B40" s="234">
        <v>17533.526999999998</v>
      </c>
      <c r="C40" s="264">
        <v>0</v>
      </c>
      <c r="D40" s="234">
        <v>367.7</v>
      </c>
      <c r="E40" s="264">
        <v>0</v>
      </c>
      <c r="F40" s="234">
        <v>-203.99700000000001</v>
      </c>
      <c r="G40" s="234">
        <v>0</v>
      </c>
    </row>
    <row r="41" spans="1:7" s="303" customFormat="1" x14ac:dyDescent="0.25">
      <c r="A41" s="295" t="s">
        <v>323</v>
      </c>
      <c r="B41" s="234">
        <v>2449.011</v>
      </c>
      <c r="C41" s="264">
        <v>0</v>
      </c>
      <c r="D41" s="234">
        <v>24.957999999999998</v>
      </c>
      <c r="E41" s="264">
        <v>0</v>
      </c>
      <c r="F41" s="234">
        <v>-14.847</v>
      </c>
      <c r="G41" s="234">
        <v>0</v>
      </c>
    </row>
    <row r="42" spans="1:7" s="303" customFormat="1" x14ac:dyDescent="0.25">
      <c r="A42" s="295" t="s">
        <v>322</v>
      </c>
      <c r="B42" s="234">
        <v>9396.5650000000005</v>
      </c>
      <c r="C42" s="264">
        <v>0</v>
      </c>
      <c r="D42" s="234">
        <v>352.82400000000001</v>
      </c>
      <c r="E42" s="264">
        <v>0</v>
      </c>
      <c r="F42" s="234">
        <v>-189.09100000000001</v>
      </c>
      <c r="G42" s="234">
        <v>0</v>
      </c>
    </row>
    <row r="43" spans="1:7" s="303" customFormat="1" x14ac:dyDescent="0.25">
      <c r="A43" s="295" t="s">
        <v>321</v>
      </c>
      <c r="B43" s="234">
        <v>38478.580999999998</v>
      </c>
      <c r="C43" s="264">
        <v>0</v>
      </c>
      <c r="D43" s="234">
        <v>1366.8489999999999</v>
      </c>
      <c r="E43" s="264">
        <v>0</v>
      </c>
      <c r="F43" s="234">
        <v>-724.85599999999999</v>
      </c>
      <c r="G43" s="234">
        <v>0</v>
      </c>
    </row>
    <row r="44" spans="1:7" s="303" customFormat="1" x14ac:dyDescent="0.25">
      <c r="A44" s="295" t="s">
        <v>320</v>
      </c>
      <c r="B44" s="234">
        <v>24383.665000000001</v>
      </c>
      <c r="C44" s="264">
        <v>0</v>
      </c>
      <c r="D44" s="234">
        <v>332.26499999999999</v>
      </c>
      <c r="E44" s="264">
        <v>0</v>
      </c>
      <c r="F44" s="234">
        <v>-196.273</v>
      </c>
      <c r="G44" s="234">
        <v>0</v>
      </c>
    </row>
    <row r="45" spans="1:7" s="303" customFormat="1" ht="21" x14ac:dyDescent="0.25">
      <c r="A45" s="295" t="s">
        <v>319</v>
      </c>
      <c r="B45" s="234">
        <v>2521.5500000000002</v>
      </c>
      <c r="C45" s="264">
        <v>0</v>
      </c>
      <c r="D45" s="234">
        <v>239.345</v>
      </c>
      <c r="E45" s="264">
        <v>0</v>
      </c>
      <c r="F45" s="234">
        <v>-154.661</v>
      </c>
      <c r="G45" s="234">
        <v>0</v>
      </c>
    </row>
    <row r="46" spans="1:7" s="303" customFormat="1" x14ac:dyDescent="0.25">
      <c r="A46" s="295" t="s">
        <v>318</v>
      </c>
      <c r="B46" s="234">
        <v>13365.923000000001</v>
      </c>
      <c r="C46" s="264">
        <v>0</v>
      </c>
      <c r="D46" s="234">
        <v>412.28399999999999</v>
      </c>
      <c r="E46" s="264">
        <v>0</v>
      </c>
      <c r="F46" s="234">
        <v>-170.26300000000001</v>
      </c>
      <c r="G46" s="234">
        <v>0</v>
      </c>
    </row>
    <row r="47" spans="1:7" s="303" customFormat="1" x14ac:dyDescent="0.25">
      <c r="A47" s="295" t="s">
        <v>317</v>
      </c>
      <c r="B47" s="234">
        <v>35121.440000000002</v>
      </c>
      <c r="C47" s="264">
        <v>0</v>
      </c>
      <c r="D47" s="234">
        <v>517.62300000000005</v>
      </c>
      <c r="E47" s="264">
        <v>0</v>
      </c>
      <c r="F47" s="234">
        <v>-225.607</v>
      </c>
      <c r="G47" s="234">
        <v>0</v>
      </c>
    </row>
    <row r="48" spans="1:7" s="303" customFormat="1" x14ac:dyDescent="0.25">
      <c r="A48" s="295" t="s">
        <v>1263</v>
      </c>
      <c r="B48" s="234">
        <v>5.8410000000000002</v>
      </c>
      <c r="C48" s="264">
        <v>0</v>
      </c>
      <c r="D48" s="234">
        <v>1.45</v>
      </c>
      <c r="E48" s="264">
        <v>0</v>
      </c>
      <c r="F48" s="234">
        <v>0</v>
      </c>
      <c r="G48" s="234">
        <v>0</v>
      </c>
    </row>
    <row r="49" spans="1:7" s="303" customFormat="1" ht="21" x14ac:dyDescent="0.25">
      <c r="A49" s="295" t="s">
        <v>316</v>
      </c>
      <c r="B49" s="234">
        <v>9361.9770000000008</v>
      </c>
      <c r="C49" s="264">
        <v>0</v>
      </c>
      <c r="D49" s="234">
        <v>225.541</v>
      </c>
      <c r="E49" s="264">
        <v>0</v>
      </c>
      <c r="F49" s="234">
        <v>-186.428</v>
      </c>
      <c r="G49" s="234">
        <v>0</v>
      </c>
    </row>
    <row r="50" spans="1:7" s="303" customFormat="1" ht="21" x14ac:dyDescent="0.25">
      <c r="A50" s="295" t="s">
        <v>315</v>
      </c>
      <c r="B50" s="234">
        <v>12882.593999999999</v>
      </c>
      <c r="C50" s="264">
        <v>0</v>
      </c>
      <c r="D50" s="234">
        <v>233.81700000000001</v>
      </c>
      <c r="E50" s="264">
        <v>0</v>
      </c>
      <c r="F50" s="234">
        <v>-446.76799999999997</v>
      </c>
      <c r="G50" s="234">
        <v>0</v>
      </c>
    </row>
    <row r="51" spans="1:7" s="303" customFormat="1" ht="21" x14ac:dyDescent="0.25">
      <c r="A51" s="295" t="s">
        <v>314</v>
      </c>
      <c r="B51" s="234">
        <v>1069.279</v>
      </c>
      <c r="C51" s="264">
        <v>0</v>
      </c>
      <c r="D51" s="234">
        <v>0</v>
      </c>
      <c r="E51" s="264">
        <v>0</v>
      </c>
      <c r="F51" s="234">
        <v>-23.855</v>
      </c>
      <c r="G51" s="234">
        <v>0</v>
      </c>
    </row>
    <row r="52" spans="1:7" s="303" customFormat="1" x14ac:dyDescent="0.25">
      <c r="A52" s="295" t="s">
        <v>313</v>
      </c>
      <c r="B52" s="234">
        <v>245.92400000000001</v>
      </c>
      <c r="C52" s="264">
        <v>0</v>
      </c>
      <c r="D52" s="234">
        <v>6.3550000000000004</v>
      </c>
      <c r="E52" s="264">
        <v>0</v>
      </c>
      <c r="F52" s="234">
        <v>-3.9409999999999998</v>
      </c>
      <c r="G52" s="234">
        <v>0</v>
      </c>
    </row>
    <row r="53" spans="1:7" s="303" customFormat="1" ht="21" x14ac:dyDescent="0.25">
      <c r="A53" s="295" t="s">
        <v>312</v>
      </c>
      <c r="B53" s="234">
        <v>5905.009</v>
      </c>
      <c r="C53" s="264">
        <v>0</v>
      </c>
      <c r="D53" s="234">
        <v>148.18</v>
      </c>
      <c r="E53" s="264">
        <v>0</v>
      </c>
      <c r="F53" s="234">
        <v>-142.93199999999999</v>
      </c>
      <c r="G53" s="234">
        <v>0</v>
      </c>
    </row>
    <row r="54" spans="1:7" s="303" customFormat="1" x14ac:dyDescent="0.25">
      <c r="A54" s="295" t="s">
        <v>311</v>
      </c>
      <c r="B54" s="234">
        <v>670.18100000000004</v>
      </c>
      <c r="C54" s="264">
        <v>0</v>
      </c>
      <c r="D54" s="234">
        <v>21.308</v>
      </c>
      <c r="E54" s="264">
        <v>0</v>
      </c>
      <c r="F54" s="234">
        <v>-15.375</v>
      </c>
      <c r="G54" s="234">
        <v>0</v>
      </c>
    </row>
    <row r="55" spans="1:7" s="303" customFormat="1" x14ac:dyDescent="0.25">
      <c r="A55" s="295" t="s">
        <v>310</v>
      </c>
      <c r="B55" s="234">
        <v>865.33600000000001</v>
      </c>
      <c r="C55" s="264">
        <v>0</v>
      </c>
      <c r="D55" s="234">
        <v>16.068999999999999</v>
      </c>
      <c r="E55" s="264">
        <v>0</v>
      </c>
      <c r="F55" s="234">
        <v>-23.131</v>
      </c>
      <c r="G55" s="234">
        <v>0</v>
      </c>
    </row>
    <row r="56" spans="1:7" s="303" customFormat="1" x14ac:dyDescent="0.25">
      <c r="A56" s="41" t="s">
        <v>9</v>
      </c>
      <c r="B56" s="494">
        <v>236044.84599999999</v>
      </c>
      <c r="C56" s="492">
        <v>0</v>
      </c>
      <c r="D56" s="494">
        <v>6645.5069999999996</v>
      </c>
      <c r="E56" s="492">
        <v>0</v>
      </c>
      <c r="F56" s="494">
        <v>-3915.538</v>
      </c>
      <c r="G56" s="494">
        <v>0</v>
      </c>
    </row>
    <row r="57" spans="1:7" s="303" customFormat="1" x14ac:dyDescent="0.25">
      <c r="B57" s="170"/>
      <c r="C57" s="170"/>
      <c r="D57" s="170"/>
      <c r="E57" s="170"/>
      <c r="F57" s="170"/>
      <c r="G57" s="170"/>
    </row>
    <row r="58" spans="1:7" s="303" customFormat="1" x14ac:dyDescent="0.25">
      <c r="A58" s="303" t="s">
        <v>804</v>
      </c>
    </row>
  </sheetData>
  <mergeCells count="14">
    <mergeCell ref="B2:E2"/>
    <mergeCell ref="F2:F5"/>
    <mergeCell ref="G2:G5"/>
    <mergeCell ref="C3:D3"/>
    <mergeCell ref="E3:E5"/>
    <mergeCell ref="C4:C5"/>
    <mergeCell ref="D4:D5"/>
    <mergeCell ref="G33:G36"/>
    <mergeCell ref="C34:D34"/>
    <mergeCell ref="E34:E36"/>
    <mergeCell ref="C35:C36"/>
    <mergeCell ref="D35:D36"/>
    <mergeCell ref="B33:E33"/>
    <mergeCell ref="F33:F36"/>
  </mergeCells>
  <hyperlinks>
    <hyperlink ref="I1" location="Index!A1" display="Index" xr:uid="{407141FC-B27F-47EC-81CA-F856AC9B6156}"/>
  </hyperlinks>
  <pageMargins left="0.70866141732283472" right="0.70866141732283472" top="0.74803149606299213" bottom="0.74803149606299213" header="0.31496062992125984" footer="0.31496062992125984"/>
  <pageSetup paperSize="9" scale="90" fitToWidth="0" orientation="landscape" r:id="rId1"/>
  <headerFooter>
    <oddHeader>&amp;CEN
Annex XV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4F770-E421-4D22-898B-6C2E393C6E0D}">
  <sheetPr>
    <tabColor rgb="FF92D050"/>
  </sheetPr>
  <dimension ref="A1:E29"/>
  <sheetViews>
    <sheetView showGridLines="0" zoomScale="90" zoomScaleNormal="90" workbookViewId="0"/>
  </sheetViews>
  <sheetFormatPr defaultColWidth="8.54296875" defaultRowHeight="10.5" x14ac:dyDescent="0.25"/>
  <cols>
    <col min="1" max="1" width="34.453125" style="303" customWidth="1"/>
    <col min="2" max="3" width="27" style="303" customWidth="1"/>
    <col min="4" max="16384" width="8.54296875" style="5"/>
  </cols>
  <sheetData>
    <row r="1" spans="1:5" x14ac:dyDescent="0.25">
      <c r="A1" s="256" t="s">
        <v>249</v>
      </c>
      <c r="B1" s="256"/>
      <c r="C1" s="181"/>
      <c r="E1" s="1" t="s">
        <v>661</v>
      </c>
    </row>
    <row r="2" spans="1:5" ht="12" x14ac:dyDescent="0.25">
      <c r="A2" s="457">
        <v>2023</v>
      </c>
      <c r="B2" s="876" t="s">
        <v>340</v>
      </c>
      <c r="C2" s="876"/>
    </row>
    <row r="3" spans="1:5" x14ac:dyDescent="0.25">
      <c r="A3" s="257"/>
      <c r="B3" s="876"/>
      <c r="C3" s="876"/>
    </row>
    <row r="4" spans="1:5" x14ac:dyDescent="0.25">
      <c r="A4" s="258"/>
      <c r="B4" s="438" t="s">
        <v>339</v>
      </c>
      <c r="C4" s="438" t="s">
        <v>338</v>
      </c>
    </row>
    <row r="5" spans="1:5" ht="11.25" customHeight="1" x14ac:dyDescent="0.25">
      <c r="A5" s="294" t="s">
        <v>337</v>
      </c>
      <c r="B5" s="226">
        <v>6.5780000000000003</v>
      </c>
      <c r="C5" s="226">
        <v>-1.7350000000000001</v>
      </c>
    </row>
    <row r="6" spans="1:5" x14ac:dyDescent="0.25">
      <c r="A6" s="295" t="s">
        <v>336</v>
      </c>
      <c r="B6" s="226">
        <v>7.0750000000000002</v>
      </c>
      <c r="C6" s="226">
        <v>-0.154</v>
      </c>
    </row>
    <row r="7" spans="1:5" x14ac:dyDescent="0.25">
      <c r="A7" s="235" t="s">
        <v>335</v>
      </c>
      <c r="B7" s="226">
        <v>0.53600000000000003</v>
      </c>
      <c r="C7" s="226">
        <v>0</v>
      </c>
    </row>
    <row r="8" spans="1:5" ht="11.25" customHeight="1" x14ac:dyDescent="0.25">
      <c r="A8" s="235" t="s">
        <v>334</v>
      </c>
      <c r="B8" s="226">
        <v>6.5389999999999997</v>
      </c>
      <c r="C8" s="226">
        <v>-0.154</v>
      </c>
    </row>
    <row r="9" spans="1:5" ht="11.25" customHeight="1" x14ac:dyDescent="0.25">
      <c r="A9" s="235" t="s">
        <v>333</v>
      </c>
      <c r="B9" s="226">
        <v>0</v>
      </c>
      <c r="C9" s="226">
        <v>0</v>
      </c>
    </row>
    <row r="10" spans="1:5" x14ac:dyDescent="0.25">
      <c r="A10" s="235" t="s">
        <v>332</v>
      </c>
      <c r="B10" s="226">
        <v>0</v>
      </c>
      <c r="C10" s="226">
        <v>0</v>
      </c>
    </row>
    <row r="11" spans="1:5" x14ac:dyDescent="0.25">
      <c r="A11" s="235" t="s">
        <v>331</v>
      </c>
      <c r="B11" s="226">
        <v>0</v>
      </c>
      <c r="C11" s="226">
        <v>0</v>
      </c>
    </row>
    <row r="12" spans="1:5" x14ac:dyDescent="0.25">
      <c r="A12" s="41" t="s">
        <v>9</v>
      </c>
      <c r="B12" s="402">
        <v>13.653</v>
      </c>
      <c r="C12" s="402">
        <v>-1.889</v>
      </c>
    </row>
    <row r="17" spans="1:3" s="303" customFormat="1" x14ac:dyDescent="0.25">
      <c r="A17" s="256" t="s">
        <v>249</v>
      </c>
      <c r="B17" s="256"/>
      <c r="C17" s="181"/>
    </row>
    <row r="18" spans="1:3" s="303" customFormat="1" ht="12" x14ac:dyDescent="0.25">
      <c r="A18" s="457">
        <v>2022</v>
      </c>
      <c r="B18" s="876" t="s">
        <v>340</v>
      </c>
      <c r="C18" s="876"/>
    </row>
    <row r="19" spans="1:3" s="303" customFormat="1" x14ac:dyDescent="0.25">
      <c r="A19" s="257"/>
      <c r="B19" s="876"/>
      <c r="C19" s="876"/>
    </row>
    <row r="20" spans="1:3" s="303" customFormat="1" x14ac:dyDescent="0.25">
      <c r="A20" s="258"/>
      <c r="B20" s="438" t="s">
        <v>339</v>
      </c>
      <c r="C20" s="438" t="s">
        <v>338</v>
      </c>
    </row>
    <row r="21" spans="1:3" s="303" customFormat="1" ht="11.25" customHeight="1" x14ac:dyDescent="0.25">
      <c r="A21" s="294" t="s">
        <v>337</v>
      </c>
      <c r="B21" s="226">
        <v>8.1449999999999996</v>
      </c>
      <c r="C21" s="226">
        <v>-1.7230000000000001</v>
      </c>
    </row>
    <row r="22" spans="1:3" s="303" customFormat="1" x14ac:dyDescent="0.25">
      <c r="A22" s="295" t="s">
        <v>336</v>
      </c>
      <c r="B22" s="226">
        <v>9.2509999999999994</v>
      </c>
      <c r="C22" s="226">
        <v>-6.3E-2</v>
      </c>
    </row>
    <row r="23" spans="1:3" s="303" customFormat="1" x14ac:dyDescent="0.25">
      <c r="A23" s="235" t="s">
        <v>335</v>
      </c>
      <c r="B23" s="226">
        <v>0.65</v>
      </c>
      <c r="C23" s="226">
        <v>0</v>
      </c>
    </row>
    <row r="24" spans="1:3" s="303" customFormat="1" ht="11.25" customHeight="1" x14ac:dyDescent="0.25">
      <c r="A24" s="235" t="s">
        <v>334</v>
      </c>
      <c r="B24" s="226">
        <v>8.27</v>
      </c>
      <c r="C24" s="226">
        <v>-6.3E-2</v>
      </c>
    </row>
    <row r="25" spans="1:3" s="303" customFormat="1" ht="11.25" customHeight="1" x14ac:dyDescent="0.25">
      <c r="A25" s="235" t="s">
        <v>333</v>
      </c>
      <c r="B25" s="226">
        <v>0</v>
      </c>
      <c r="C25" s="226">
        <v>0</v>
      </c>
    </row>
    <row r="26" spans="1:3" s="303" customFormat="1" x14ac:dyDescent="0.25">
      <c r="A26" s="235" t="s">
        <v>332</v>
      </c>
      <c r="B26" s="226">
        <v>0</v>
      </c>
      <c r="C26" s="226">
        <v>0</v>
      </c>
    </row>
    <row r="27" spans="1:3" s="303" customFormat="1" x14ac:dyDescent="0.25">
      <c r="A27" s="235" t="s">
        <v>331</v>
      </c>
      <c r="B27" s="226">
        <v>0</v>
      </c>
      <c r="C27" s="226">
        <v>0</v>
      </c>
    </row>
    <row r="28" spans="1:3" s="303" customFormat="1" x14ac:dyDescent="0.25">
      <c r="A28" s="41" t="s">
        <v>9</v>
      </c>
      <c r="B28" s="402">
        <v>17.396000000000001</v>
      </c>
      <c r="C28" s="402">
        <v>-1.786</v>
      </c>
    </row>
    <row r="29" spans="1:3" x14ac:dyDescent="0.25">
      <c r="B29" s="524"/>
      <c r="C29" s="524"/>
    </row>
  </sheetData>
  <mergeCells count="2">
    <mergeCell ref="B2:C3"/>
    <mergeCell ref="B18:C19"/>
  </mergeCells>
  <hyperlinks>
    <hyperlink ref="E1" location="Index!A1" display="Index" xr:uid="{59B8D374-4565-4FE9-B5E5-1B6D8C6DC0C1}"/>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87F0A-B695-4CB5-8105-3296363409F5}">
  <sheetPr>
    <tabColor rgb="FF92D050"/>
    <pageSetUpPr fitToPage="1"/>
  </sheetPr>
  <dimension ref="A1:R69"/>
  <sheetViews>
    <sheetView showGridLines="0" zoomScale="80" zoomScaleNormal="80" zoomScalePageLayoutView="85" workbookViewId="0"/>
  </sheetViews>
  <sheetFormatPr defaultColWidth="8.54296875" defaultRowHeight="10.5" x14ac:dyDescent="0.25"/>
  <cols>
    <col min="1" max="1" width="24" style="259" bestFit="1" customWidth="1"/>
    <col min="2" max="16" width="11.81640625" style="259" customWidth="1"/>
    <col min="17" max="16384" width="8.54296875" style="259"/>
  </cols>
  <sheetData>
    <row r="1" spans="1:18" x14ac:dyDescent="0.25">
      <c r="A1" s="302" t="s">
        <v>277</v>
      </c>
      <c r="B1" s="302"/>
      <c r="C1" s="302"/>
      <c r="D1" s="302"/>
      <c r="E1" s="302"/>
      <c r="F1" s="302"/>
      <c r="G1" s="302"/>
      <c r="H1" s="302"/>
      <c r="I1" s="302"/>
      <c r="J1" s="302"/>
      <c r="K1" s="302"/>
      <c r="L1" s="302"/>
      <c r="M1" s="302"/>
      <c r="N1" s="302"/>
      <c r="O1" s="302"/>
      <c r="P1" s="302"/>
      <c r="R1" s="1" t="s">
        <v>661</v>
      </c>
    </row>
    <row r="2" spans="1:18" ht="22.5" customHeight="1" x14ac:dyDescent="0.25">
      <c r="A2" s="457">
        <v>2023</v>
      </c>
      <c r="B2" s="876" t="s">
        <v>276</v>
      </c>
      <c r="C2" s="876"/>
      <c r="D2" s="876"/>
      <c r="E2" s="876"/>
      <c r="F2" s="876"/>
      <c r="G2" s="876"/>
      <c r="H2" s="876" t="s">
        <v>275</v>
      </c>
      <c r="I2" s="876"/>
      <c r="J2" s="876"/>
      <c r="K2" s="876"/>
      <c r="L2" s="876"/>
      <c r="M2" s="876"/>
      <c r="N2" s="876" t="s">
        <v>274</v>
      </c>
      <c r="O2" s="893" t="s">
        <v>273</v>
      </c>
      <c r="P2" s="890"/>
    </row>
    <row r="3" spans="1:18" ht="35.15" customHeight="1" x14ac:dyDescent="0.25">
      <c r="A3" s="459"/>
      <c r="B3" s="876" t="s">
        <v>272</v>
      </c>
      <c r="C3" s="876"/>
      <c r="D3" s="876"/>
      <c r="E3" s="876" t="s">
        <v>271</v>
      </c>
      <c r="F3" s="876"/>
      <c r="G3" s="876"/>
      <c r="H3" s="876" t="s">
        <v>270</v>
      </c>
      <c r="I3" s="876"/>
      <c r="J3" s="876"/>
      <c r="K3" s="876" t="s">
        <v>269</v>
      </c>
      <c r="L3" s="876"/>
      <c r="M3" s="876"/>
      <c r="N3" s="876"/>
      <c r="O3" s="876" t="s">
        <v>268</v>
      </c>
      <c r="P3" s="876" t="s">
        <v>267</v>
      </c>
    </row>
    <row r="4" spans="1:18" x14ac:dyDescent="0.25">
      <c r="A4" s="459"/>
      <c r="B4" s="48"/>
      <c r="C4" s="347" t="s">
        <v>266</v>
      </c>
      <c r="D4" s="347" t="s">
        <v>265</v>
      </c>
      <c r="E4" s="48"/>
      <c r="F4" s="347" t="s">
        <v>265</v>
      </c>
      <c r="G4" s="347" t="s">
        <v>264</v>
      </c>
      <c r="H4" s="48"/>
      <c r="I4" s="347" t="s">
        <v>266</v>
      </c>
      <c r="J4" s="347" t="s">
        <v>265</v>
      </c>
      <c r="K4" s="48"/>
      <c r="L4" s="347" t="s">
        <v>265</v>
      </c>
      <c r="M4" s="347" t="s">
        <v>264</v>
      </c>
      <c r="N4" s="48"/>
      <c r="O4" s="876"/>
      <c r="P4" s="876"/>
    </row>
    <row r="5" spans="1:18" ht="21" x14ac:dyDescent="0.25">
      <c r="A5" s="295" t="s">
        <v>263</v>
      </c>
      <c r="B5" s="201">
        <v>91345.945000000007</v>
      </c>
      <c r="C5" s="143">
        <v>91021.260999999999</v>
      </c>
      <c r="D5" s="143">
        <v>324.68400000000003</v>
      </c>
      <c r="E5" s="201">
        <v>7.4080000000000004</v>
      </c>
      <c r="F5" s="201">
        <v>0</v>
      </c>
      <c r="G5" s="201">
        <v>7.4080000000000004</v>
      </c>
      <c r="H5" s="201">
        <v>-4.7480000000000002</v>
      </c>
      <c r="I5" s="201">
        <v>-0.55900000000000005</v>
      </c>
      <c r="J5" s="201">
        <v>-4.1890000000000001</v>
      </c>
      <c r="K5" s="201">
        <v>-5.4210000000000003</v>
      </c>
      <c r="L5" s="201">
        <v>0</v>
      </c>
      <c r="M5" s="201">
        <v>-5.4210000000000003</v>
      </c>
      <c r="N5" s="201">
        <v>0</v>
      </c>
      <c r="O5" s="201">
        <v>0</v>
      </c>
      <c r="P5" s="201">
        <v>0</v>
      </c>
    </row>
    <row r="6" spans="1:18" x14ac:dyDescent="0.25">
      <c r="A6" s="295" t="s">
        <v>262</v>
      </c>
      <c r="B6" s="201">
        <v>711773.13800000004</v>
      </c>
      <c r="C6" s="143">
        <v>598406.54399999999</v>
      </c>
      <c r="D6" s="143">
        <v>58060.629000000001</v>
      </c>
      <c r="E6" s="201">
        <v>11352.376</v>
      </c>
      <c r="F6" s="201">
        <v>0</v>
      </c>
      <c r="G6" s="201">
        <v>11111.227999999999</v>
      </c>
      <c r="H6" s="201">
        <v>-1859.3979999999999</v>
      </c>
      <c r="I6" s="201">
        <v>-468.53300000000002</v>
      </c>
      <c r="J6" s="201">
        <v>-1390.838</v>
      </c>
      <c r="K6" s="201">
        <v>-3793.3270000000002</v>
      </c>
      <c r="L6" s="201">
        <v>0</v>
      </c>
      <c r="M6" s="201">
        <v>-3782.29</v>
      </c>
      <c r="N6" s="201">
        <v>-233.95</v>
      </c>
      <c r="O6" s="201">
        <v>558868.52599999995</v>
      </c>
      <c r="P6" s="201">
        <v>5405.067</v>
      </c>
    </row>
    <row r="7" spans="1:18" x14ac:dyDescent="0.25">
      <c r="A7" s="212" t="s">
        <v>258</v>
      </c>
      <c r="B7" s="202">
        <v>3671.8780000000002</v>
      </c>
      <c r="C7" s="203">
        <v>2380.9549999999999</v>
      </c>
      <c r="D7" s="203">
        <v>0</v>
      </c>
      <c r="E7" s="201">
        <v>0</v>
      </c>
      <c r="F7" s="201">
        <v>0</v>
      </c>
      <c r="G7" s="201">
        <v>0</v>
      </c>
      <c r="H7" s="201">
        <v>-0.11</v>
      </c>
      <c r="I7" s="201">
        <v>-0.11</v>
      </c>
      <c r="J7" s="201">
        <v>0</v>
      </c>
      <c r="K7" s="201">
        <v>0</v>
      </c>
      <c r="L7" s="201">
        <v>0</v>
      </c>
      <c r="M7" s="201">
        <v>0</v>
      </c>
      <c r="N7" s="201">
        <v>0</v>
      </c>
      <c r="O7" s="201">
        <v>3628.3850000000002</v>
      </c>
      <c r="P7" s="201">
        <v>0</v>
      </c>
    </row>
    <row r="8" spans="1:18" x14ac:dyDescent="0.25">
      <c r="A8" s="212" t="s">
        <v>257</v>
      </c>
      <c r="B8" s="202">
        <v>14320.554</v>
      </c>
      <c r="C8" s="203">
        <v>13447.796</v>
      </c>
      <c r="D8" s="203">
        <v>686.98699999999997</v>
      </c>
      <c r="E8" s="201">
        <v>156.88499999999999</v>
      </c>
      <c r="F8" s="201">
        <v>0</v>
      </c>
      <c r="G8" s="201">
        <v>156.88499999999999</v>
      </c>
      <c r="H8" s="201">
        <v>-7.6749999999999998</v>
      </c>
      <c r="I8" s="201">
        <v>-5.6079999999999997</v>
      </c>
      <c r="J8" s="201">
        <v>-2.0670000000000002</v>
      </c>
      <c r="K8" s="201">
        <v>-10.73</v>
      </c>
      <c r="L8" s="201">
        <v>0</v>
      </c>
      <c r="M8" s="201">
        <v>-10.73</v>
      </c>
      <c r="N8" s="201">
        <v>0</v>
      </c>
      <c r="O8" s="201">
        <v>4741.4679999999998</v>
      </c>
      <c r="P8" s="201">
        <v>146.155</v>
      </c>
    </row>
    <row r="9" spans="1:18" x14ac:dyDescent="0.25">
      <c r="A9" s="212" t="s">
        <v>256</v>
      </c>
      <c r="B9" s="202">
        <v>30480.857</v>
      </c>
      <c r="C9" s="203">
        <v>11500.627</v>
      </c>
      <c r="D9" s="203">
        <v>168.18799999999999</v>
      </c>
      <c r="E9" s="201">
        <v>7.7450000000000001</v>
      </c>
      <c r="F9" s="201">
        <v>0</v>
      </c>
      <c r="G9" s="201">
        <v>7.7450000000000001</v>
      </c>
      <c r="H9" s="201">
        <v>-16.081</v>
      </c>
      <c r="I9" s="201">
        <v>-3.6739999999999999</v>
      </c>
      <c r="J9" s="201">
        <v>-12.407</v>
      </c>
      <c r="K9" s="201">
        <v>-7.7450000000000001</v>
      </c>
      <c r="L9" s="201">
        <v>0</v>
      </c>
      <c r="M9" s="201">
        <v>-7.7450000000000001</v>
      </c>
      <c r="N9" s="201">
        <v>0</v>
      </c>
      <c r="O9" s="201">
        <v>22310.121999999999</v>
      </c>
      <c r="P9" s="201">
        <v>0</v>
      </c>
    </row>
    <row r="10" spans="1:18" x14ac:dyDescent="0.25">
      <c r="A10" s="212" t="s">
        <v>255</v>
      </c>
      <c r="B10" s="202">
        <v>76289.790999999997</v>
      </c>
      <c r="C10" s="203">
        <v>40176.281000000003</v>
      </c>
      <c r="D10" s="203">
        <v>2562.9780000000001</v>
      </c>
      <c r="E10" s="201">
        <v>328.38400000000001</v>
      </c>
      <c r="F10" s="201">
        <v>0</v>
      </c>
      <c r="G10" s="201">
        <v>328.38400000000001</v>
      </c>
      <c r="H10" s="201">
        <v>-96.144000000000005</v>
      </c>
      <c r="I10" s="201">
        <v>-21.521000000000001</v>
      </c>
      <c r="J10" s="201">
        <v>-74.623000000000005</v>
      </c>
      <c r="K10" s="201">
        <v>-87.412000000000006</v>
      </c>
      <c r="L10" s="201">
        <v>0</v>
      </c>
      <c r="M10" s="201">
        <v>-87.412000000000006</v>
      </c>
      <c r="N10" s="201">
        <v>0</v>
      </c>
      <c r="O10" s="201">
        <v>58145.106</v>
      </c>
      <c r="P10" s="201">
        <v>86.257000000000005</v>
      </c>
    </row>
    <row r="11" spans="1:18" x14ac:dyDescent="0.25">
      <c r="A11" s="212" t="s">
        <v>254</v>
      </c>
      <c r="B11" s="202">
        <v>224623.728</v>
      </c>
      <c r="C11" s="203">
        <v>194924.60200000001</v>
      </c>
      <c r="D11" s="203">
        <v>28774.23</v>
      </c>
      <c r="E11" s="201">
        <v>6279.8310000000001</v>
      </c>
      <c r="F11" s="201">
        <v>0</v>
      </c>
      <c r="G11" s="201">
        <v>6163.5079999999998</v>
      </c>
      <c r="H11" s="201">
        <v>-987.60900000000004</v>
      </c>
      <c r="I11" s="201">
        <v>-211.06700000000001</v>
      </c>
      <c r="J11" s="201">
        <v>-776.54200000000003</v>
      </c>
      <c r="K11" s="201">
        <v>-2502.788</v>
      </c>
      <c r="L11" s="201">
        <v>0</v>
      </c>
      <c r="M11" s="201">
        <v>-2492.2069999999999</v>
      </c>
      <c r="N11" s="201">
        <v>-232.80099999999999</v>
      </c>
      <c r="O11" s="201">
        <v>134114.79500000001</v>
      </c>
      <c r="P11" s="201">
        <v>2405.9470000000001</v>
      </c>
    </row>
    <row r="12" spans="1:18" x14ac:dyDescent="0.25">
      <c r="A12" s="235" t="s">
        <v>261</v>
      </c>
      <c r="B12" s="202">
        <v>38200.991999999998</v>
      </c>
      <c r="C12" s="203">
        <v>32158.174999999999</v>
      </c>
      <c r="D12" s="203">
        <v>6038.96</v>
      </c>
      <c r="E12" s="201">
        <v>1378.847</v>
      </c>
      <c r="F12" s="201">
        <v>0</v>
      </c>
      <c r="G12" s="201">
        <v>1377.2180000000001</v>
      </c>
      <c r="H12" s="201">
        <v>-200.65799999999999</v>
      </c>
      <c r="I12" s="201">
        <v>-62.857999999999997</v>
      </c>
      <c r="J12" s="201">
        <v>-137.80000000000001</v>
      </c>
      <c r="K12" s="201">
        <v>-573.88699999999994</v>
      </c>
      <c r="L12" s="201">
        <v>0</v>
      </c>
      <c r="M12" s="201">
        <v>-572.25699999999995</v>
      </c>
      <c r="N12" s="201">
        <v>0</v>
      </c>
      <c r="O12" s="201">
        <v>31740.977999999999</v>
      </c>
      <c r="P12" s="201">
        <v>680.08500000000004</v>
      </c>
    </row>
    <row r="13" spans="1:18" x14ac:dyDescent="0.25">
      <c r="A13" s="212" t="s">
        <v>253</v>
      </c>
      <c r="B13" s="202">
        <v>362386.33</v>
      </c>
      <c r="C13" s="203">
        <v>335976.283</v>
      </c>
      <c r="D13" s="203">
        <v>25868.245999999999</v>
      </c>
      <c r="E13" s="201">
        <v>4579.5309999999999</v>
      </c>
      <c r="F13" s="201">
        <v>0</v>
      </c>
      <c r="G13" s="201">
        <v>4454.7060000000001</v>
      </c>
      <c r="H13" s="201">
        <v>-751.779</v>
      </c>
      <c r="I13" s="201">
        <v>-226.553</v>
      </c>
      <c r="J13" s="201">
        <v>-525.19899999999996</v>
      </c>
      <c r="K13" s="201">
        <v>-1184.652</v>
      </c>
      <c r="L13" s="201">
        <v>0</v>
      </c>
      <c r="M13" s="201">
        <v>-1184.1959999999999</v>
      </c>
      <c r="N13" s="201">
        <v>-1.149</v>
      </c>
      <c r="O13" s="201">
        <v>335928.65</v>
      </c>
      <c r="P13" s="201">
        <v>2766.7080000000001</v>
      </c>
    </row>
    <row r="14" spans="1:18" x14ac:dyDescent="0.25">
      <c r="A14" s="295" t="s">
        <v>260</v>
      </c>
      <c r="B14" s="201">
        <v>91991.349000000002</v>
      </c>
      <c r="C14" s="143">
        <v>84609.558999999994</v>
      </c>
      <c r="D14" s="143">
        <v>2018.3019999999999</v>
      </c>
      <c r="E14" s="201">
        <v>0</v>
      </c>
      <c r="F14" s="201">
        <v>0</v>
      </c>
      <c r="G14" s="201">
        <v>0</v>
      </c>
      <c r="H14" s="201">
        <v>-34.216000000000001</v>
      </c>
      <c r="I14" s="201">
        <v>-28.815999999999999</v>
      </c>
      <c r="J14" s="201">
        <v>-5.4</v>
      </c>
      <c r="K14" s="201">
        <v>0</v>
      </c>
      <c r="L14" s="201">
        <v>0</v>
      </c>
      <c r="M14" s="201">
        <v>0</v>
      </c>
      <c r="N14" s="201">
        <v>0</v>
      </c>
      <c r="O14" s="201">
        <v>0</v>
      </c>
      <c r="P14" s="201">
        <v>0</v>
      </c>
    </row>
    <row r="15" spans="1:18" x14ac:dyDescent="0.25">
      <c r="A15" s="212" t="s">
        <v>258</v>
      </c>
      <c r="B15" s="202">
        <v>2488.6390000000001</v>
      </c>
      <c r="C15" s="203">
        <v>2043.086</v>
      </c>
      <c r="D15" s="203">
        <v>0</v>
      </c>
      <c r="E15" s="201">
        <v>0</v>
      </c>
      <c r="F15" s="201">
        <v>0</v>
      </c>
      <c r="G15" s="201">
        <v>0</v>
      </c>
      <c r="H15" s="201">
        <v>-1.6E-2</v>
      </c>
      <c r="I15" s="201">
        <v>-1.6E-2</v>
      </c>
      <c r="J15" s="201">
        <v>0</v>
      </c>
      <c r="K15" s="201">
        <v>0</v>
      </c>
      <c r="L15" s="201">
        <v>0</v>
      </c>
      <c r="M15" s="201">
        <v>0</v>
      </c>
      <c r="N15" s="201">
        <v>0</v>
      </c>
      <c r="O15" s="201">
        <v>0</v>
      </c>
      <c r="P15" s="201">
        <v>0</v>
      </c>
    </row>
    <row r="16" spans="1:18" x14ac:dyDescent="0.25">
      <c r="A16" s="212" t="s">
        <v>257</v>
      </c>
      <c r="B16" s="202">
        <v>63247.165000000001</v>
      </c>
      <c r="C16" s="203">
        <v>59818.516000000003</v>
      </c>
      <c r="D16" s="203">
        <v>1904.3879999999999</v>
      </c>
      <c r="E16" s="201">
        <v>0</v>
      </c>
      <c r="F16" s="201">
        <v>0</v>
      </c>
      <c r="G16" s="201">
        <v>0</v>
      </c>
      <c r="H16" s="201">
        <v>-32.055</v>
      </c>
      <c r="I16" s="201">
        <v>-26.861999999999998</v>
      </c>
      <c r="J16" s="201">
        <v>-5.1929999999999996</v>
      </c>
      <c r="K16" s="201">
        <v>0</v>
      </c>
      <c r="L16" s="201">
        <v>0</v>
      </c>
      <c r="M16" s="201">
        <v>0</v>
      </c>
      <c r="N16" s="201">
        <v>0</v>
      </c>
      <c r="O16" s="201">
        <v>0</v>
      </c>
      <c r="P16" s="201">
        <v>0</v>
      </c>
    </row>
    <row r="17" spans="1:16" x14ac:dyDescent="0.25">
      <c r="A17" s="212" t="s">
        <v>256</v>
      </c>
      <c r="B17" s="202">
        <v>18993.651999999998</v>
      </c>
      <c r="C17" s="203">
        <v>18844.208999999999</v>
      </c>
      <c r="D17" s="203">
        <v>113.914</v>
      </c>
      <c r="E17" s="201">
        <v>0</v>
      </c>
      <c r="F17" s="201">
        <v>0</v>
      </c>
      <c r="G17" s="201">
        <v>0</v>
      </c>
      <c r="H17" s="201">
        <v>-1.7889999999999999</v>
      </c>
      <c r="I17" s="201">
        <v>-1.5820000000000001</v>
      </c>
      <c r="J17" s="201">
        <v>-0.20699999999999999</v>
      </c>
      <c r="K17" s="201">
        <v>0</v>
      </c>
      <c r="L17" s="201">
        <v>0</v>
      </c>
      <c r="M17" s="201">
        <v>0</v>
      </c>
      <c r="N17" s="201">
        <v>0</v>
      </c>
      <c r="O17" s="201">
        <v>0</v>
      </c>
      <c r="P17" s="201">
        <v>0</v>
      </c>
    </row>
    <row r="18" spans="1:16" x14ac:dyDescent="0.25">
      <c r="A18" s="212" t="s">
        <v>255</v>
      </c>
      <c r="B18" s="202">
        <v>6121.1850000000004</v>
      </c>
      <c r="C18" s="203">
        <v>3562.096</v>
      </c>
      <c r="D18" s="203">
        <v>0</v>
      </c>
      <c r="E18" s="201">
        <v>0</v>
      </c>
      <c r="F18" s="201">
        <v>0</v>
      </c>
      <c r="G18" s="201">
        <v>0</v>
      </c>
      <c r="H18" s="201">
        <v>-0.26800000000000002</v>
      </c>
      <c r="I18" s="201">
        <v>-0.26800000000000002</v>
      </c>
      <c r="J18" s="201">
        <v>0</v>
      </c>
      <c r="K18" s="201">
        <v>0</v>
      </c>
      <c r="L18" s="201">
        <v>0</v>
      </c>
      <c r="M18" s="201">
        <v>0</v>
      </c>
      <c r="N18" s="201">
        <v>0</v>
      </c>
      <c r="O18" s="201">
        <v>0</v>
      </c>
      <c r="P18" s="201">
        <v>0</v>
      </c>
    </row>
    <row r="19" spans="1:16" x14ac:dyDescent="0.25">
      <c r="A19" s="212" t="s">
        <v>254</v>
      </c>
      <c r="B19" s="202">
        <v>1140.7080000000001</v>
      </c>
      <c r="C19" s="203">
        <v>341.65199999999999</v>
      </c>
      <c r="D19" s="203">
        <v>0</v>
      </c>
      <c r="E19" s="201">
        <v>0</v>
      </c>
      <c r="F19" s="201">
        <v>0</v>
      </c>
      <c r="G19" s="201">
        <v>0</v>
      </c>
      <c r="H19" s="201">
        <v>-8.7999999999999995E-2</v>
      </c>
      <c r="I19" s="201">
        <v>-8.7999999999999995E-2</v>
      </c>
      <c r="J19" s="201">
        <v>0</v>
      </c>
      <c r="K19" s="201">
        <v>0</v>
      </c>
      <c r="L19" s="201">
        <v>0</v>
      </c>
      <c r="M19" s="201">
        <v>0</v>
      </c>
      <c r="N19" s="201">
        <v>0</v>
      </c>
      <c r="O19" s="201">
        <v>0</v>
      </c>
      <c r="P19" s="201">
        <v>0</v>
      </c>
    </row>
    <row r="20" spans="1:16" x14ac:dyDescent="0.25">
      <c r="A20" s="295" t="s">
        <v>259</v>
      </c>
      <c r="B20" s="201">
        <v>276823.413</v>
      </c>
      <c r="C20" s="143">
        <v>157279.889</v>
      </c>
      <c r="D20" s="143">
        <v>9832.7199999999993</v>
      </c>
      <c r="E20" s="201">
        <v>605.80200000000002</v>
      </c>
      <c r="F20" s="201">
        <v>0</v>
      </c>
      <c r="G20" s="201">
        <v>326.51600000000002</v>
      </c>
      <c r="H20" s="201">
        <v>-52.530999999999999</v>
      </c>
      <c r="I20" s="201">
        <v>-17.809000000000001</v>
      </c>
      <c r="J20" s="201">
        <v>-34.722000000000001</v>
      </c>
      <c r="K20" s="201">
        <v>-89.283000000000001</v>
      </c>
      <c r="L20" s="201">
        <v>0</v>
      </c>
      <c r="M20" s="201">
        <v>-88.823999999999998</v>
      </c>
      <c r="N20" s="204"/>
      <c r="O20" s="201">
        <v>44301.34</v>
      </c>
      <c r="P20" s="201">
        <v>209.16300000000001</v>
      </c>
    </row>
    <row r="21" spans="1:16" x14ac:dyDescent="0.25">
      <c r="A21" s="212" t="s">
        <v>258</v>
      </c>
      <c r="B21" s="201">
        <v>21.402999999999999</v>
      </c>
      <c r="C21" s="143">
        <v>3.1459999999999999</v>
      </c>
      <c r="D21" s="143">
        <v>0</v>
      </c>
      <c r="E21" s="201">
        <v>0</v>
      </c>
      <c r="F21" s="201">
        <v>0</v>
      </c>
      <c r="G21" s="201">
        <v>0</v>
      </c>
      <c r="H21" s="201">
        <v>-1E-3</v>
      </c>
      <c r="I21" s="201">
        <v>0</v>
      </c>
      <c r="J21" s="201">
        <v>-1E-3</v>
      </c>
      <c r="K21" s="201">
        <v>0</v>
      </c>
      <c r="L21" s="201">
        <v>0</v>
      </c>
      <c r="M21" s="201">
        <v>0</v>
      </c>
      <c r="N21" s="204"/>
      <c r="O21" s="201">
        <v>8.7710000000000008</v>
      </c>
      <c r="P21" s="201">
        <v>0</v>
      </c>
    </row>
    <row r="22" spans="1:16" x14ac:dyDescent="0.25">
      <c r="A22" s="212" t="s">
        <v>257</v>
      </c>
      <c r="B22" s="201">
        <v>9207.8649999999998</v>
      </c>
      <c r="C22" s="143">
        <v>7113.7569999999996</v>
      </c>
      <c r="D22" s="143">
        <v>216.13499999999999</v>
      </c>
      <c r="E22" s="201">
        <v>6.4000000000000001E-2</v>
      </c>
      <c r="F22" s="201">
        <v>0</v>
      </c>
      <c r="G22" s="201">
        <v>0.06</v>
      </c>
      <c r="H22" s="201">
        <v>-0.621</v>
      </c>
      <c r="I22" s="201">
        <v>-0.61899999999999999</v>
      </c>
      <c r="J22" s="201">
        <v>-2E-3</v>
      </c>
      <c r="K22" s="201">
        <v>-2E-3</v>
      </c>
      <c r="L22" s="201">
        <v>0</v>
      </c>
      <c r="M22" s="201">
        <v>-2E-3</v>
      </c>
      <c r="N22" s="204"/>
      <c r="O22" s="201">
        <v>142.12799999999999</v>
      </c>
      <c r="P22" s="201">
        <v>0</v>
      </c>
    </row>
    <row r="23" spans="1:16" x14ac:dyDescent="0.25">
      <c r="A23" s="212" t="s">
        <v>256</v>
      </c>
      <c r="B23" s="201">
        <v>6077.4570000000003</v>
      </c>
      <c r="C23" s="143">
        <v>587.44899999999996</v>
      </c>
      <c r="D23" s="143">
        <v>2.2879999999999998</v>
      </c>
      <c r="E23" s="201">
        <v>0</v>
      </c>
      <c r="F23" s="201">
        <v>0</v>
      </c>
      <c r="G23" s="201">
        <v>0</v>
      </c>
      <c r="H23" s="201">
        <v>-3.0979999999999999</v>
      </c>
      <c r="I23" s="201">
        <v>-1.321</v>
      </c>
      <c r="J23" s="201">
        <v>-1.7769999999999999</v>
      </c>
      <c r="K23" s="201">
        <v>-3.5999999999999997E-2</v>
      </c>
      <c r="L23" s="201">
        <v>0</v>
      </c>
      <c r="M23" s="201">
        <v>-3.5999999999999997E-2</v>
      </c>
      <c r="N23" s="204"/>
      <c r="O23" s="201">
        <v>26.829000000000001</v>
      </c>
      <c r="P23" s="201">
        <v>0</v>
      </c>
    </row>
    <row r="24" spans="1:16" x14ac:dyDescent="0.25">
      <c r="A24" s="212" t="s">
        <v>255</v>
      </c>
      <c r="B24" s="201">
        <v>31128.726999999999</v>
      </c>
      <c r="C24" s="143">
        <v>19879.253000000001</v>
      </c>
      <c r="D24" s="143">
        <v>536.50199999999995</v>
      </c>
      <c r="E24" s="201">
        <v>48.521000000000001</v>
      </c>
      <c r="F24" s="201">
        <v>0</v>
      </c>
      <c r="G24" s="201">
        <v>47.372999999999998</v>
      </c>
      <c r="H24" s="201">
        <v>-4.2439999999999998</v>
      </c>
      <c r="I24" s="201">
        <v>-1.8149999999999999</v>
      </c>
      <c r="J24" s="201">
        <v>-2.4289999999999998</v>
      </c>
      <c r="K24" s="201">
        <v>-0.88900000000000001</v>
      </c>
      <c r="L24" s="201">
        <v>0</v>
      </c>
      <c r="M24" s="201">
        <v>-0.88900000000000001</v>
      </c>
      <c r="N24" s="204"/>
      <c r="O24" s="201">
        <v>9253.9439999999995</v>
      </c>
      <c r="P24" s="201">
        <v>3.9929999999999999</v>
      </c>
    </row>
    <row r="25" spans="1:16" x14ac:dyDescent="0.25">
      <c r="A25" s="212" t="s">
        <v>254</v>
      </c>
      <c r="B25" s="201">
        <v>196475.23699999999</v>
      </c>
      <c r="C25" s="143">
        <v>100548.69100000001</v>
      </c>
      <c r="D25" s="143">
        <v>8144.9880000000003</v>
      </c>
      <c r="E25" s="201">
        <v>518.53899999999999</v>
      </c>
      <c r="F25" s="201">
        <v>0</v>
      </c>
      <c r="G25" s="201">
        <v>243.4</v>
      </c>
      <c r="H25" s="201">
        <v>-29.548999999999999</v>
      </c>
      <c r="I25" s="201">
        <v>-10.667999999999999</v>
      </c>
      <c r="J25" s="201">
        <v>-18.881</v>
      </c>
      <c r="K25" s="201">
        <v>-86.959000000000003</v>
      </c>
      <c r="L25" s="201">
        <v>0</v>
      </c>
      <c r="M25" s="201">
        <v>-86.5</v>
      </c>
      <c r="N25" s="204"/>
      <c r="O25" s="201">
        <v>19876.438999999998</v>
      </c>
      <c r="P25" s="201">
        <v>195.624</v>
      </c>
    </row>
    <row r="26" spans="1:16" x14ac:dyDescent="0.25">
      <c r="A26" s="212" t="s">
        <v>253</v>
      </c>
      <c r="B26" s="201">
        <v>33912.724000000002</v>
      </c>
      <c r="C26" s="143">
        <v>29147.593000000001</v>
      </c>
      <c r="D26" s="143">
        <v>932.80700000000002</v>
      </c>
      <c r="E26" s="201">
        <v>38.677999999999997</v>
      </c>
      <c r="F26" s="201">
        <v>0</v>
      </c>
      <c r="G26" s="201">
        <v>35.683</v>
      </c>
      <c r="H26" s="201">
        <v>-15.018000000000001</v>
      </c>
      <c r="I26" s="201">
        <v>-3.3860000000000001</v>
      </c>
      <c r="J26" s="201">
        <v>-11.632</v>
      </c>
      <c r="K26" s="201">
        <v>-1.397</v>
      </c>
      <c r="L26" s="201">
        <v>0</v>
      </c>
      <c r="M26" s="201">
        <v>-1.397</v>
      </c>
      <c r="N26" s="204"/>
      <c r="O26" s="201">
        <v>14993.228999999999</v>
      </c>
      <c r="P26" s="201">
        <v>9.5459999999999994</v>
      </c>
    </row>
    <row r="27" spans="1:16" x14ac:dyDescent="0.25">
      <c r="A27" s="293" t="s">
        <v>9</v>
      </c>
      <c r="B27" s="205">
        <v>1171933.845</v>
      </c>
      <c r="C27" s="206">
        <v>931317.25300000003</v>
      </c>
      <c r="D27" s="206">
        <v>70236.335000000006</v>
      </c>
      <c r="E27" s="205">
        <v>11965.585999999999</v>
      </c>
      <c r="F27" s="205">
        <v>0</v>
      </c>
      <c r="G27" s="205">
        <v>11445.152</v>
      </c>
      <c r="H27" s="205">
        <v>-1950.893</v>
      </c>
      <c r="I27" s="205">
        <v>-515.71699999999998</v>
      </c>
      <c r="J27" s="205">
        <v>-1435.1489999999999</v>
      </c>
      <c r="K27" s="205">
        <v>-3888.0309999999999</v>
      </c>
      <c r="L27" s="205">
        <v>0</v>
      </c>
      <c r="M27" s="205">
        <v>-3876.5349999999999</v>
      </c>
      <c r="N27" s="205">
        <v>-233.95</v>
      </c>
      <c r="O27" s="205">
        <v>603169.86600000004</v>
      </c>
      <c r="P27" s="205">
        <v>5614.23</v>
      </c>
    </row>
    <row r="43" spans="1:16" x14ac:dyDescent="0.25">
      <c r="A43" s="302" t="s">
        <v>277</v>
      </c>
      <c r="B43" s="302"/>
      <c r="C43" s="302"/>
      <c r="D43" s="302"/>
      <c r="E43" s="302"/>
      <c r="F43" s="302"/>
      <c r="G43" s="302"/>
      <c r="H43" s="302"/>
      <c r="I43" s="302"/>
      <c r="J43" s="302"/>
      <c r="K43" s="302"/>
      <c r="L43" s="302"/>
      <c r="M43" s="302"/>
      <c r="N43" s="302"/>
      <c r="O43" s="302"/>
      <c r="P43" s="302"/>
    </row>
    <row r="44" spans="1:16" ht="22.5" customHeight="1" x14ac:dyDescent="0.25">
      <c r="A44" s="457">
        <v>2022</v>
      </c>
      <c r="B44" s="876" t="s">
        <v>276</v>
      </c>
      <c r="C44" s="876"/>
      <c r="D44" s="876"/>
      <c r="E44" s="876"/>
      <c r="F44" s="876"/>
      <c r="G44" s="876"/>
      <c r="H44" s="876" t="s">
        <v>275</v>
      </c>
      <c r="I44" s="876"/>
      <c r="J44" s="876"/>
      <c r="K44" s="876"/>
      <c r="L44" s="876"/>
      <c r="M44" s="876"/>
      <c r="N44" s="876" t="s">
        <v>274</v>
      </c>
      <c r="O44" s="893" t="s">
        <v>273</v>
      </c>
      <c r="P44" s="890"/>
    </row>
    <row r="45" spans="1:16" ht="35.15" customHeight="1" x14ac:dyDescent="0.25">
      <c r="A45" s="459"/>
      <c r="B45" s="876" t="s">
        <v>272</v>
      </c>
      <c r="C45" s="876"/>
      <c r="D45" s="876"/>
      <c r="E45" s="876" t="s">
        <v>271</v>
      </c>
      <c r="F45" s="876"/>
      <c r="G45" s="876"/>
      <c r="H45" s="876" t="s">
        <v>270</v>
      </c>
      <c r="I45" s="876"/>
      <c r="J45" s="876"/>
      <c r="K45" s="876" t="s">
        <v>269</v>
      </c>
      <c r="L45" s="876"/>
      <c r="M45" s="876"/>
      <c r="N45" s="876"/>
      <c r="O45" s="876" t="s">
        <v>268</v>
      </c>
      <c r="P45" s="876" t="s">
        <v>267</v>
      </c>
    </row>
    <row r="46" spans="1:16" x14ac:dyDescent="0.25">
      <c r="A46" s="459"/>
      <c r="B46" s="48"/>
      <c r="C46" s="426" t="s">
        <v>266</v>
      </c>
      <c r="D46" s="426" t="s">
        <v>265</v>
      </c>
      <c r="E46" s="48"/>
      <c r="F46" s="426" t="s">
        <v>265</v>
      </c>
      <c r="G46" s="426" t="s">
        <v>264</v>
      </c>
      <c r="H46" s="48"/>
      <c r="I46" s="426" t="s">
        <v>266</v>
      </c>
      <c r="J46" s="426" t="s">
        <v>265</v>
      </c>
      <c r="K46" s="48"/>
      <c r="L46" s="426" t="s">
        <v>265</v>
      </c>
      <c r="M46" s="426" t="s">
        <v>264</v>
      </c>
      <c r="N46" s="48"/>
      <c r="O46" s="876"/>
      <c r="P46" s="876"/>
    </row>
    <row r="47" spans="1:16" ht="21" x14ac:dyDescent="0.25">
      <c r="A47" s="295" t="s">
        <v>263</v>
      </c>
      <c r="B47" s="201">
        <v>88796.38</v>
      </c>
      <c r="C47" s="143">
        <v>88600.11</v>
      </c>
      <c r="D47" s="143">
        <v>196.27</v>
      </c>
      <c r="E47" s="201">
        <v>3.6999999999999998E-2</v>
      </c>
      <c r="F47" s="201">
        <v>0</v>
      </c>
      <c r="G47" s="201">
        <v>3.6999999999999998E-2</v>
      </c>
      <c r="H47" s="201">
        <v>-11.685</v>
      </c>
      <c r="I47" s="201">
        <v>-1.004</v>
      </c>
      <c r="J47" s="201">
        <v>-10.680999999999999</v>
      </c>
      <c r="K47" s="201">
        <v>0</v>
      </c>
      <c r="L47" s="201">
        <v>0</v>
      </c>
      <c r="M47" s="201">
        <v>0</v>
      </c>
      <c r="N47" s="201">
        <v>0</v>
      </c>
      <c r="O47" s="201">
        <v>7.9969999999999999</v>
      </c>
      <c r="P47" s="201">
        <v>0</v>
      </c>
    </row>
    <row r="48" spans="1:16" x14ac:dyDescent="0.25">
      <c r="A48" s="295" t="s">
        <v>262</v>
      </c>
      <c r="B48" s="201">
        <v>718921.01100000006</v>
      </c>
      <c r="C48" s="143">
        <v>614774.51100000006</v>
      </c>
      <c r="D48" s="143">
        <v>57651.080999999998</v>
      </c>
      <c r="E48" s="201">
        <v>11430.522000000001</v>
      </c>
      <c r="F48" s="201">
        <v>0</v>
      </c>
      <c r="G48" s="201">
        <v>11169.627</v>
      </c>
      <c r="H48" s="201">
        <v>-2190.9859999999999</v>
      </c>
      <c r="I48" s="201">
        <v>-550.10599999999999</v>
      </c>
      <c r="J48" s="201">
        <v>-1640.825</v>
      </c>
      <c r="K48" s="201">
        <v>-3830.5</v>
      </c>
      <c r="L48" s="201">
        <v>0</v>
      </c>
      <c r="M48" s="201">
        <v>-3819.319</v>
      </c>
      <c r="N48" s="201">
        <v>-25.454000000000001</v>
      </c>
      <c r="O48" s="201">
        <v>553248.47699999996</v>
      </c>
      <c r="P48" s="201">
        <v>5184.4979999999996</v>
      </c>
    </row>
    <row r="49" spans="1:16" x14ac:dyDescent="0.25">
      <c r="A49" s="212" t="s">
        <v>258</v>
      </c>
      <c r="B49" s="202">
        <v>16225.599</v>
      </c>
      <c r="C49" s="203">
        <v>15174.616</v>
      </c>
      <c r="D49" s="203">
        <v>145.416</v>
      </c>
      <c r="E49" s="201">
        <v>0</v>
      </c>
      <c r="F49" s="201">
        <v>0</v>
      </c>
      <c r="G49" s="201">
        <v>0</v>
      </c>
      <c r="H49" s="201">
        <v>-0.191</v>
      </c>
      <c r="I49" s="201">
        <v>-0.187</v>
      </c>
      <c r="J49" s="201">
        <v>-4.0000000000000001E-3</v>
      </c>
      <c r="K49" s="201">
        <v>0</v>
      </c>
      <c r="L49" s="201">
        <v>0</v>
      </c>
      <c r="M49" s="201">
        <v>0</v>
      </c>
      <c r="N49" s="201">
        <v>0</v>
      </c>
      <c r="O49" s="201">
        <v>15988.56</v>
      </c>
      <c r="P49" s="201">
        <v>0</v>
      </c>
    </row>
    <row r="50" spans="1:16" x14ac:dyDescent="0.25">
      <c r="A50" s="212" t="s">
        <v>257</v>
      </c>
      <c r="B50" s="202">
        <v>12609.071</v>
      </c>
      <c r="C50" s="203">
        <v>11529.8</v>
      </c>
      <c r="D50" s="203">
        <v>972.596</v>
      </c>
      <c r="E50" s="201">
        <v>174.595</v>
      </c>
      <c r="F50" s="201">
        <v>0</v>
      </c>
      <c r="G50" s="201">
        <v>174.595</v>
      </c>
      <c r="H50" s="201">
        <v>-10.984</v>
      </c>
      <c r="I50" s="201">
        <v>-4.1500000000000004</v>
      </c>
      <c r="J50" s="201">
        <v>-6.8339999999999996</v>
      </c>
      <c r="K50" s="201">
        <v>-6.0119999999999996</v>
      </c>
      <c r="L50" s="201">
        <v>0</v>
      </c>
      <c r="M50" s="201">
        <v>-6.0119999999999996</v>
      </c>
      <c r="N50" s="201">
        <v>0</v>
      </c>
      <c r="O50" s="201">
        <v>4096.8239999999996</v>
      </c>
      <c r="P50" s="201">
        <v>150.428</v>
      </c>
    </row>
    <row r="51" spans="1:16" x14ac:dyDescent="0.25">
      <c r="A51" s="212" t="s">
        <v>256</v>
      </c>
      <c r="B51" s="202">
        <v>33052.324000000001</v>
      </c>
      <c r="C51" s="203">
        <v>15895.013000000001</v>
      </c>
      <c r="D51" s="203">
        <v>1055.53</v>
      </c>
      <c r="E51" s="201">
        <v>19.600000000000001</v>
      </c>
      <c r="F51" s="201">
        <v>0</v>
      </c>
      <c r="G51" s="201">
        <v>19.600000000000001</v>
      </c>
      <c r="H51" s="201">
        <v>-17.294</v>
      </c>
      <c r="I51" s="201">
        <v>-7.4939999999999998</v>
      </c>
      <c r="J51" s="201">
        <v>-9.8000000000000007</v>
      </c>
      <c r="K51" s="201">
        <v>-19.600000000000001</v>
      </c>
      <c r="L51" s="201">
        <v>0</v>
      </c>
      <c r="M51" s="201">
        <v>-19.600000000000001</v>
      </c>
      <c r="N51" s="201">
        <v>0</v>
      </c>
      <c r="O51" s="201">
        <v>21204.391</v>
      </c>
      <c r="P51" s="201">
        <v>0</v>
      </c>
    </row>
    <row r="52" spans="1:16" x14ac:dyDescent="0.25">
      <c r="A52" s="212" t="s">
        <v>255</v>
      </c>
      <c r="B52" s="202">
        <v>72981.546000000002</v>
      </c>
      <c r="C52" s="203">
        <v>40390.497000000003</v>
      </c>
      <c r="D52" s="203">
        <v>4944.8370000000004</v>
      </c>
      <c r="E52" s="201">
        <v>302.93</v>
      </c>
      <c r="F52" s="201">
        <v>0</v>
      </c>
      <c r="G52" s="201">
        <v>302.93</v>
      </c>
      <c r="H52" s="201">
        <v>-84.200999999999993</v>
      </c>
      <c r="I52" s="201">
        <v>-18.29</v>
      </c>
      <c r="J52" s="201">
        <v>-65.911000000000001</v>
      </c>
      <c r="K52" s="201">
        <v>-165.38</v>
      </c>
      <c r="L52" s="201">
        <v>0</v>
      </c>
      <c r="M52" s="201">
        <v>-165.38</v>
      </c>
      <c r="N52" s="201">
        <v>0</v>
      </c>
      <c r="O52" s="201">
        <v>53523.608</v>
      </c>
      <c r="P52" s="201">
        <v>88.228999999999999</v>
      </c>
    </row>
    <row r="53" spans="1:16" x14ac:dyDescent="0.25">
      <c r="A53" s="212" t="s">
        <v>254</v>
      </c>
      <c r="B53" s="202">
        <v>229399.33900000001</v>
      </c>
      <c r="C53" s="203">
        <v>194923.193</v>
      </c>
      <c r="D53" s="203">
        <v>32742.275000000001</v>
      </c>
      <c r="E53" s="201">
        <v>6645.5069999999996</v>
      </c>
      <c r="F53" s="201">
        <v>0</v>
      </c>
      <c r="G53" s="201">
        <v>6501.7529999999997</v>
      </c>
      <c r="H53" s="201">
        <v>-1366.9639999999999</v>
      </c>
      <c r="I53" s="201">
        <v>-257.40199999999999</v>
      </c>
      <c r="J53" s="201">
        <v>-1109.5619999999999</v>
      </c>
      <c r="K53" s="201">
        <v>-2548.5740000000001</v>
      </c>
      <c r="L53" s="201">
        <v>0</v>
      </c>
      <c r="M53" s="201">
        <v>-2537.7310000000002</v>
      </c>
      <c r="N53" s="201">
        <v>-25.425999999999998</v>
      </c>
      <c r="O53" s="201">
        <v>132688.261</v>
      </c>
      <c r="P53" s="201">
        <v>2214.922</v>
      </c>
    </row>
    <row r="54" spans="1:16" x14ac:dyDescent="0.25">
      <c r="A54" s="235" t="s">
        <v>261</v>
      </c>
      <c r="B54" s="202">
        <v>34462.053</v>
      </c>
      <c r="C54" s="203">
        <v>29117.678</v>
      </c>
      <c r="D54" s="203">
        <v>5338.0069999999996</v>
      </c>
      <c r="E54" s="201">
        <v>1292.605</v>
      </c>
      <c r="F54" s="201">
        <v>0</v>
      </c>
      <c r="G54" s="201">
        <v>1292.605</v>
      </c>
      <c r="H54" s="201">
        <v>-173.38900000000001</v>
      </c>
      <c r="I54" s="201">
        <v>-53.853000000000002</v>
      </c>
      <c r="J54" s="201">
        <v>-119.536</v>
      </c>
      <c r="K54" s="201">
        <v>-541.67200000000003</v>
      </c>
      <c r="L54" s="201">
        <v>0</v>
      </c>
      <c r="M54" s="201">
        <v>-541.67200000000003</v>
      </c>
      <c r="N54" s="201">
        <v>0</v>
      </c>
      <c r="O54" s="201">
        <v>28653.662</v>
      </c>
      <c r="P54" s="201">
        <v>659.86599999999999</v>
      </c>
    </row>
    <row r="55" spans="1:16" x14ac:dyDescent="0.25">
      <c r="A55" s="212" t="s">
        <v>253</v>
      </c>
      <c r="B55" s="202">
        <v>354653.13199999998</v>
      </c>
      <c r="C55" s="203">
        <v>336861.39199999999</v>
      </c>
      <c r="D55" s="203">
        <v>17790.427</v>
      </c>
      <c r="E55" s="201">
        <v>4287.8900000000003</v>
      </c>
      <c r="F55" s="201">
        <v>0</v>
      </c>
      <c r="G55" s="201">
        <v>4170.7489999999998</v>
      </c>
      <c r="H55" s="201">
        <v>-711.35199999999998</v>
      </c>
      <c r="I55" s="201">
        <v>-262.58300000000003</v>
      </c>
      <c r="J55" s="201">
        <v>-448.714</v>
      </c>
      <c r="K55" s="201">
        <v>-1090.934</v>
      </c>
      <c r="L55" s="201">
        <v>0</v>
      </c>
      <c r="M55" s="201">
        <v>-1090.596</v>
      </c>
      <c r="N55" s="201">
        <v>-2.8000000000000001E-2</v>
      </c>
      <c r="O55" s="201">
        <v>325746.83299999998</v>
      </c>
      <c r="P55" s="201">
        <v>2730.9189999999999</v>
      </c>
    </row>
    <row r="56" spans="1:16" x14ac:dyDescent="0.25">
      <c r="A56" s="295" t="s">
        <v>260</v>
      </c>
      <c r="B56" s="201">
        <v>83551.354999999996</v>
      </c>
      <c r="C56" s="143">
        <v>74926.957999999999</v>
      </c>
      <c r="D56" s="143">
        <v>2366.2869999999998</v>
      </c>
      <c r="E56" s="201">
        <v>0</v>
      </c>
      <c r="F56" s="201">
        <v>0</v>
      </c>
      <c r="G56" s="201">
        <v>0</v>
      </c>
      <c r="H56" s="201">
        <v>-38.002000000000002</v>
      </c>
      <c r="I56" s="201">
        <v>-23.177</v>
      </c>
      <c r="J56" s="201">
        <v>-14.824999999999999</v>
      </c>
      <c r="K56" s="201">
        <v>0</v>
      </c>
      <c r="L56" s="201">
        <v>0</v>
      </c>
      <c r="M56" s="201">
        <v>0</v>
      </c>
      <c r="N56" s="201">
        <v>0</v>
      </c>
      <c r="O56" s="201">
        <v>0</v>
      </c>
      <c r="P56" s="201">
        <v>0</v>
      </c>
    </row>
    <row r="57" spans="1:16" x14ac:dyDescent="0.25">
      <c r="A57" s="212" t="s">
        <v>258</v>
      </c>
      <c r="B57" s="202">
        <v>2637.991</v>
      </c>
      <c r="C57" s="203">
        <v>2225.3319999999999</v>
      </c>
      <c r="D57" s="203">
        <v>106.14700000000001</v>
      </c>
      <c r="E57" s="201">
        <v>0</v>
      </c>
      <c r="F57" s="201">
        <v>0</v>
      </c>
      <c r="G57" s="201">
        <v>0</v>
      </c>
      <c r="H57" s="201">
        <v>-3.3000000000000002E-2</v>
      </c>
      <c r="I57" s="201">
        <v>-2.9000000000000001E-2</v>
      </c>
      <c r="J57" s="201">
        <v>-4.0000000000000001E-3</v>
      </c>
      <c r="K57" s="201">
        <v>0</v>
      </c>
      <c r="L57" s="201">
        <v>0</v>
      </c>
      <c r="M57" s="201">
        <v>0</v>
      </c>
      <c r="N57" s="201">
        <v>0</v>
      </c>
      <c r="O57" s="201">
        <v>0</v>
      </c>
      <c r="P57" s="201">
        <v>0</v>
      </c>
    </row>
    <row r="58" spans="1:16" x14ac:dyDescent="0.25">
      <c r="A58" s="212" t="s">
        <v>257</v>
      </c>
      <c r="B58" s="202">
        <v>58101.983999999997</v>
      </c>
      <c r="C58" s="203">
        <v>54266.775000000001</v>
      </c>
      <c r="D58" s="203">
        <v>1804.202</v>
      </c>
      <c r="E58" s="201">
        <v>0</v>
      </c>
      <c r="F58" s="201">
        <v>0</v>
      </c>
      <c r="G58" s="201">
        <v>0</v>
      </c>
      <c r="H58" s="201">
        <v>-35.359000000000002</v>
      </c>
      <c r="I58" s="201">
        <v>-21.532</v>
      </c>
      <c r="J58" s="201">
        <v>-13.827</v>
      </c>
      <c r="K58" s="201">
        <v>0</v>
      </c>
      <c r="L58" s="201">
        <v>0</v>
      </c>
      <c r="M58" s="201">
        <v>0</v>
      </c>
      <c r="N58" s="201">
        <v>0</v>
      </c>
      <c r="O58" s="201">
        <v>0</v>
      </c>
      <c r="P58" s="201">
        <v>0</v>
      </c>
    </row>
    <row r="59" spans="1:16" x14ac:dyDescent="0.25">
      <c r="A59" s="212" t="s">
        <v>256</v>
      </c>
      <c r="B59" s="202">
        <v>15933.393</v>
      </c>
      <c r="C59" s="203">
        <v>15343.37</v>
      </c>
      <c r="D59" s="203">
        <v>423.87799999999999</v>
      </c>
      <c r="E59" s="201">
        <v>0</v>
      </c>
      <c r="F59" s="201">
        <v>0</v>
      </c>
      <c r="G59" s="201">
        <v>0</v>
      </c>
      <c r="H59" s="201">
        <v>-2.1909999999999998</v>
      </c>
      <c r="I59" s="201">
        <v>-1.2589999999999999</v>
      </c>
      <c r="J59" s="201">
        <v>-0.93200000000000005</v>
      </c>
      <c r="K59" s="201">
        <v>0</v>
      </c>
      <c r="L59" s="201">
        <v>0</v>
      </c>
      <c r="M59" s="201">
        <v>0</v>
      </c>
      <c r="N59" s="201">
        <v>0</v>
      </c>
      <c r="O59" s="201">
        <v>0</v>
      </c>
      <c r="P59" s="201">
        <v>0</v>
      </c>
    </row>
    <row r="60" spans="1:16" x14ac:dyDescent="0.25">
      <c r="A60" s="212" t="s">
        <v>255</v>
      </c>
      <c r="B60" s="202">
        <v>5701.8819999999996</v>
      </c>
      <c r="C60" s="203">
        <v>2771.9189999999999</v>
      </c>
      <c r="D60" s="203">
        <v>32.045999999999999</v>
      </c>
      <c r="E60" s="201">
        <v>0</v>
      </c>
      <c r="F60" s="201">
        <v>0</v>
      </c>
      <c r="G60" s="201">
        <v>0</v>
      </c>
      <c r="H60" s="201">
        <v>-0.33400000000000002</v>
      </c>
      <c r="I60" s="201">
        <v>-0.28599999999999998</v>
      </c>
      <c r="J60" s="201">
        <v>-4.8000000000000001E-2</v>
      </c>
      <c r="K60" s="201">
        <v>0</v>
      </c>
      <c r="L60" s="201">
        <v>0</v>
      </c>
      <c r="M60" s="201">
        <v>0</v>
      </c>
      <c r="N60" s="201">
        <v>0</v>
      </c>
      <c r="O60" s="201">
        <v>0</v>
      </c>
      <c r="P60" s="201">
        <v>0</v>
      </c>
    </row>
    <row r="61" spans="1:16" x14ac:dyDescent="0.25">
      <c r="A61" s="212" t="s">
        <v>254</v>
      </c>
      <c r="B61" s="202">
        <v>1176.105</v>
      </c>
      <c r="C61" s="203">
        <v>319.56200000000001</v>
      </c>
      <c r="D61" s="203">
        <v>1.4E-2</v>
      </c>
      <c r="E61" s="201">
        <v>0</v>
      </c>
      <c r="F61" s="201">
        <v>0</v>
      </c>
      <c r="G61" s="201">
        <v>0</v>
      </c>
      <c r="H61" s="201">
        <v>-8.5000000000000006E-2</v>
      </c>
      <c r="I61" s="201">
        <v>-7.0999999999999994E-2</v>
      </c>
      <c r="J61" s="201">
        <v>-1.4E-2</v>
      </c>
      <c r="K61" s="201">
        <v>0</v>
      </c>
      <c r="L61" s="201">
        <v>0</v>
      </c>
      <c r="M61" s="201">
        <v>0</v>
      </c>
      <c r="N61" s="201">
        <v>0</v>
      </c>
      <c r="O61" s="201">
        <v>0</v>
      </c>
      <c r="P61" s="201">
        <v>0</v>
      </c>
    </row>
    <row r="62" spans="1:16" x14ac:dyDescent="0.25">
      <c r="A62" s="295" t="s">
        <v>259</v>
      </c>
      <c r="B62" s="201">
        <v>273302.20400000003</v>
      </c>
      <c r="C62" s="143">
        <v>149249.413</v>
      </c>
      <c r="D62" s="143">
        <v>13243.868</v>
      </c>
      <c r="E62" s="201">
        <v>715.255</v>
      </c>
      <c r="F62" s="201">
        <v>0</v>
      </c>
      <c r="G62" s="201">
        <v>420.66500000000002</v>
      </c>
      <c r="H62" s="201">
        <v>-18.611000000000001</v>
      </c>
      <c r="I62" s="201">
        <v>-5.5590000000000002</v>
      </c>
      <c r="J62" s="201">
        <v>-12.375999999999999</v>
      </c>
      <c r="K62" s="201">
        <v>-120.01300000000001</v>
      </c>
      <c r="L62" s="201">
        <v>0</v>
      </c>
      <c r="M62" s="201">
        <v>-11.429</v>
      </c>
      <c r="N62" s="204"/>
      <c r="O62" s="201">
        <v>49418.207000000002</v>
      </c>
      <c r="P62" s="201">
        <v>207.74799999999999</v>
      </c>
    </row>
    <row r="63" spans="1:16" x14ac:dyDescent="0.25">
      <c r="A63" s="212" t="s">
        <v>258</v>
      </c>
      <c r="B63" s="201">
        <v>711.49699999999996</v>
      </c>
      <c r="C63" s="143">
        <v>0</v>
      </c>
      <c r="D63" s="143">
        <v>0</v>
      </c>
      <c r="E63" s="201">
        <v>0</v>
      </c>
      <c r="F63" s="201">
        <v>0</v>
      </c>
      <c r="G63" s="201">
        <v>0</v>
      </c>
      <c r="H63" s="201">
        <v>0</v>
      </c>
      <c r="I63" s="201">
        <v>0</v>
      </c>
      <c r="J63" s="201">
        <v>0</v>
      </c>
      <c r="K63" s="201">
        <v>0</v>
      </c>
      <c r="L63" s="201">
        <v>0</v>
      </c>
      <c r="M63" s="201">
        <v>0</v>
      </c>
      <c r="N63" s="204"/>
      <c r="O63" s="201">
        <v>24.047999999999998</v>
      </c>
      <c r="P63" s="201">
        <v>0</v>
      </c>
    </row>
    <row r="64" spans="1:16" x14ac:dyDescent="0.25">
      <c r="A64" s="212" t="s">
        <v>257</v>
      </c>
      <c r="B64" s="201">
        <v>7863.8980000000001</v>
      </c>
      <c r="C64" s="143">
        <v>5794.4449999999997</v>
      </c>
      <c r="D64" s="143">
        <v>321.38600000000002</v>
      </c>
      <c r="E64" s="201">
        <v>19.956</v>
      </c>
      <c r="F64" s="201">
        <v>0</v>
      </c>
      <c r="G64" s="201">
        <v>19.940999999999999</v>
      </c>
      <c r="H64" s="201">
        <v>-3.0000000000000001E-3</v>
      </c>
      <c r="I64" s="201">
        <v>0</v>
      </c>
      <c r="J64" s="201">
        <v>-3.0000000000000001E-3</v>
      </c>
      <c r="K64" s="201">
        <v>0</v>
      </c>
      <c r="L64" s="201">
        <v>0</v>
      </c>
      <c r="M64" s="201">
        <v>0</v>
      </c>
      <c r="N64" s="204"/>
      <c r="O64" s="201">
        <v>206.69800000000001</v>
      </c>
      <c r="P64" s="201">
        <v>5.0999999999999997E-2</v>
      </c>
    </row>
    <row r="65" spans="1:16" x14ac:dyDescent="0.25">
      <c r="A65" s="212" t="s">
        <v>256</v>
      </c>
      <c r="B65" s="201">
        <v>6869.8509999999997</v>
      </c>
      <c r="C65" s="143">
        <v>402.70699999999999</v>
      </c>
      <c r="D65" s="143">
        <v>1.0129999999999999</v>
      </c>
      <c r="E65" s="201">
        <v>0</v>
      </c>
      <c r="F65" s="201">
        <v>0</v>
      </c>
      <c r="G65" s="201">
        <v>0</v>
      </c>
      <c r="H65" s="201">
        <v>-0.252</v>
      </c>
      <c r="I65" s="201">
        <v>-1.0999999999999999E-2</v>
      </c>
      <c r="J65" s="201">
        <v>0</v>
      </c>
      <c r="K65" s="201">
        <v>0</v>
      </c>
      <c r="L65" s="201">
        <v>0</v>
      </c>
      <c r="M65" s="201">
        <v>0</v>
      </c>
      <c r="N65" s="204"/>
      <c r="O65" s="201">
        <v>66.326999999999998</v>
      </c>
      <c r="P65" s="201">
        <v>0</v>
      </c>
    </row>
    <row r="66" spans="1:16" x14ac:dyDescent="0.25">
      <c r="A66" s="212" t="s">
        <v>255</v>
      </c>
      <c r="B66" s="201">
        <v>32194.866000000002</v>
      </c>
      <c r="C66" s="143">
        <v>19723.874</v>
      </c>
      <c r="D66" s="143">
        <v>1975.742</v>
      </c>
      <c r="E66" s="201">
        <v>96.718999999999994</v>
      </c>
      <c r="F66" s="201">
        <v>0</v>
      </c>
      <c r="G66" s="201">
        <v>93.629000000000005</v>
      </c>
      <c r="H66" s="201">
        <v>-0.63400000000000001</v>
      </c>
      <c r="I66" s="201">
        <v>-0.54500000000000004</v>
      </c>
      <c r="J66" s="201">
        <v>-5.7000000000000002E-2</v>
      </c>
      <c r="K66" s="201">
        <v>-0.19400000000000001</v>
      </c>
      <c r="L66" s="201">
        <v>0</v>
      </c>
      <c r="M66" s="201">
        <v>0</v>
      </c>
      <c r="N66" s="204"/>
      <c r="O66" s="201">
        <v>9573.17</v>
      </c>
      <c r="P66" s="201">
        <v>91.644000000000005</v>
      </c>
    </row>
    <row r="67" spans="1:16" x14ac:dyDescent="0.25">
      <c r="A67" s="212" t="s">
        <v>254</v>
      </c>
      <c r="B67" s="201">
        <v>190053.81400000001</v>
      </c>
      <c r="C67" s="143">
        <v>94508.438999999998</v>
      </c>
      <c r="D67" s="143">
        <v>10037.949000000001</v>
      </c>
      <c r="E67" s="201">
        <v>561.82600000000002</v>
      </c>
      <c r="F67" s="201">
        <v>0</v>
      </c>
      <c r="G67" s="201">
        <v>272.66899999999998</v>
      </c>
      <c r="H67" s="201">
        <v>-11.127000000000001</v>
      </c>
      <c r="I67" s="201">
        <v>-3.778</v>
      </c>
      <c r="J67" s="201">
        <v>-7.0529999999999999</v>
      </c>
      <c r="K67" s="201">
        <v>-119.15</v>
      </c>
      <c r="L67" s="201">
        <v>0</v>
      </c>
      <c r="M67" s="201">
        <v>-11.429</v>
      </c>
      <c r="N67" s="204"/>
      <c r="O67" s="201">
        <v>22272.205000000002</v>
      </c>
      <c r="P67" s="201">
        <v>106.416</v>
      </c>
    </row>
    <row r="68" spans="1:16" x14ac:dyDescent="0.25">
      <c r="A68" s="212" t="s">
        <v>253</v>
      </c>
      <c r="B68" s="201">
        <v>35608.277999999998</v>
      </c>
      <c r="C68" s="143">
        <v>28819.948</v>
      </c>
      <c r="D68" s="143">
        <v>907.77800000000002</v>
      </c>
      <c r="E68" s="201">
        <v>36.753999999999998</v>
      </c>
      <c r="F68" s="201">
        <v>0</v>
      </c>
      <c r="G68" s="201">
        <v>34.426000000000002</v>
      </c>
      <c r="H68" s="201">
        <v>-6.5949999999999998</v>
      </c>
      <c r="I68" s="201">
        <v>-1.2250000000000001</v>
      </c>
      <c r="J68" s="201">
        <v>-5.2629999999999999</v>
      </c>
      <c r="K68" s="201">
        <v>-0.66900000000000004</v>
      </c>
      <c r="L68" s="201">
        <v>0</v>
      </c>
      <c r="M68" s="201">
        <v>0</v>
      </c>
      <c r="N68" s="204"/>
      <c r="O68" s="201">
        <v>17275.758999999998</v>
      </c>
      <c r="P68" s="201">
        <v>9.6370000000000005</v>
      </c>
    </row>
    <row r="69" spans="1:16" x14ac:dyDescent="0.25">
      <c r="A69" s="293" t="s">
        <v>9</v>
      </c>
      <c r="B69" s="205">
        <v>1164570.95</v>
      </c>
      <c r="C69" s="206">
        <v>927550.99199999997</v>
      </c>
      <c r="D69" s="206">
        <v>73457.505999999994</v>
      </c>
      <c r="E69" s="205">
        <v>12145.814</v>
      </c>
      <c r="F69" s="205">
        <v>0</v>
      </c>
      <c r="G69" s="205">
        <v>11590.329</v>
      </c>
      <c r="H69" s="205">
        <v>-2259.2840000000001</v>
      </c>
      <c r="I69" s="205">
        <v>-579.846</v>
      </c>
      <c r="J69" s="205">
        <v>-1678.7070000000001</v>
      </c>
      <c r="K69" s="205">
        <v>-3950.5129999999999</v>
      </c>
      <c r="L69" s="205">
        <v>0</v>
      </c>
      <c r="M69" s="205">
        <v>-3830.748</v>
      </c>
      <c r="N69" s="205">
        <v>-25.454000000000001</v>
      </c>
      <c r="O69" s="205">
        <v>602674.68099999998</v>
      </c>
      <c r="P69" s="205">
        <v>5392.2460000000001</v>
      </c>
    </row>
  </sheetData>
  <mergeCells count="20">
    <mergeCell ref="K3:M3"/>
    <mergeCell ref="O3:O4"/>
    <mergeCell ref="P3:P4"/>
    <mergeCell ref="B44:G44"/>
    <mergeCell ref="B2:G2"/>
    <mergeCell ref="H44:M44"/>
    <mergeCell ref="N44:N45"/>
    <mergeCell ref="O44:P44"/>
    <mergeCell ref="B45:D45"/>
    <mergeCell ref="E45:G45"/>
    <mergeCell ref="H45:J45"/>
    <mergeCell ref="K45:M45"/>
    <mergeCell ref="O45:O46"/>
    <mergeCell ref="P45:P46"/>
    <mergeCell ref="H2:M2"/>
    <mergeCell ref="N2:N3"/>
    <mergeCell ref="O2:P2"/>
    <mergeCell ref="B3:D3"/>
    <mergeCell ref="E3:G3"/>
    <mergeCell ref="H3:J3"/>
  </mergeCells>
  <hyperlinks>
    <hyperlink ref="R1" location="Index!A1" display="Index" xr:uid="{5E147184-4B71-4083-97AA-8957D51EB01C}"/>
  </hyperlinks>
  <pageMargins left="0.70866141732283472" right="0.70866141732283472" top="0.74803149606299213" bottom="0.74803149606299213" header="0.31496062992125984" footer="0.31496062992125984"/>
  <pageSetup paperSize="9" scale="80" fitToHeight="0" orientation="landscape" r:id="rId1"/>
  <headerFooter>
    <oddHeader>&amp;CEN
Annex XV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4E404-BBEC-4DC4-9790-A8CCE0602C39}">
  <sheetPr>
    <tabColor rgb="FF92D050"/>
    <pageSetUpPr fitToPage="1"/>
  </sheetPr>
  <dimension ref="A1:I16"/>
  <sheetViews>
    <sheetView showGridLines="0" zoomScale="85" zoomScaleNormal="85" workbookViewId="0"/>
  </sheetViews>
  <sheetFormatPr defaultColWidth="8.54296875" defaultRowHeight="10.5" x14ac:dyDescent="0.25"/>
  <cols>
    <col min="1" max="1" width="27" style="303" customWidth="1"/>
    <col min="2" max="2" width="18.54296875" style="303" bestFit="1" customWidth="1"/>
    <col min="3" max="3" width="10.54296875" style="303" customWidth="1"/>
    <col min="4" max="4" width="21.81640625" style="303" customWidth="1"/>
    <col min="5" max="5" width="13.1796875" style="303" customWidth="1"/>
    <col min="6" max="6" width="11.453125" style="303" customWidth="1"/>
    <col min="7" max="7" width="10.81640625" style="303" customWidth="1"/>
    <col min="8" max="16384" width="8.54296875" style="5"/>
  </cols>
  <sheetData>
    <row r="1" spans="1:9" x14ac:dyDescent="0.25">
      <c r="A1" s="302" t="s">
        <v>252</v>
      </c>
      <c r="B1" s="302"/>
      <c r="C1" s="302"/>
      <c r="D1" s="302"/>
      <c r="E1" s="302"/>
      <c r="F1" s="302"/>
      <c r="G1" s="302"/>
      <c r="I1" s="1" t="s">
        <v>661</v>
      </c>
    </row>
    <row r="2" spans="1:9" ht="12" x14ac:dyDescent="0.25">
      <c r="A2" s="457">
        <v>2023</v>
      </c>
      <c r="B2" s="894" t="s">
        <v>283</v>
      </c>
      <c r="C2" s="894"/>
      <c r="D2" s="894"/>
      <c r="E2" s="894"/>
      <c r="F2" s="894"/>
      <c r="G2" s="894"/>
    </row>
    <row r="3" spans="1:9" ht="21" x14ac:dyDescent="0.25">
      <c r="B3" s="347" t="s">
        <v>282</v>
      </c>
      <c r="C3" s="347" t="s">
        <v>281</v>
      </c>
      <c r="D3" s="347" t="s">
        <v>280</v>
      </c>
      <c r="E3" s="347" t="s">
        <v>279</v>
      </c>
      <c r="F3" s="347" t="s">
        <v>278</v>
      </c>
      <c r="G3" s="347" t="s">
        <v>9</v>
      </c>
    </row>
    <row r="4" spans="1:9" x14ac:dyDescent="0.25">
      <c r="A4" s="35" t="s">
        <v>262</v>
      </c>
      <c r="B4" s="508">
        <v>251544.33076079399</v>
      </c>
      <c r="C4" s="508">
        <v>314104.99543903995</v>
      </c>
      <c r="D4" s="508">
        <v>241283.66389455099</v>
      </c>
      <c r="E4" s="508">
        <v>428901.48014870699</v>
      </c>
      <c r="F4" s="508">
        <v>0</v>
      </c>
      <c r="G4" s="508">
        <v>1235834.4702430901</v>
      </c>
    </row>
    <row r="5" spans="1:9" x14ac:dyDescent="0.25">
      <c r="A5" s="35" t="s">
        <v>260</v>
      </c>
      <c r="B5" s="508">
        <v>0</v>
      </c>
      <c r="C5" s="508">
        <v>35963.854860669999</v>
      </c>
      <c r="D5" s="508">
        <v>62469.668576010001</v>
      </c>
      <c r="E5" s="508">
        <v>95918.887462080093</v>
      </c>
      <c r="F5" s="508">
        <v>0</v>
      </c>
      <c r="G5" s="508">
        <v>194352.41089876002</v>
      </c>
    </row>
    <row r="6" spans="1:9" x14ac:dyDescent="0.25">
      <c r="A6" s="539" t="s">
        <v>9</v>
      </c>
      <c r="B6" s="114">
        <v>251544.33076079399</v>
      </c>
      <c r="C6" s="114">
        <v>350068.85029971</v>
      </c>
      <c r="D6" s="114">
        <v>303753.33247056097</v>
      </c>
      <c r="E6" s="114">
        <v>524820.36761078704</v>
      </c>
      <c r="F6" s="114">
        <v>0</v>
      </c>
      <c r="G6" s="114">
        <v>1430186.88114185</v>
      </c>
    </row>
    <row r="11" spans="1:9" s="303" customFormat="1" x14ac:dyDescent="0.25">
      <c r="A11" s="302" t="s">
        <v>252</v>
      </c>
      <c r="B11" s="302"/>
      <c r="C11" s="302"/>
      <c r="D11" s="302"/>
      <c r="E11" s="302"/>
      <c r="F11" s="302"/>
      <c r="G11" s="302"/>
    </row>
    <row r="12" spans="1:9" s="303" customFormat="1" ht="12" x14ac:dyDescent="0.25">
      <c r="A12" s="457">
        <v>2022</v>
      </c>
      <c r="B12" s="894" t="s">
        <v>283</v>
      </c>
      <c r="C12" s="894"/>
      <c r="D12" s="894"/>
      <c r="E12" s="894"/>
      <c r="F12" s="894"/>
      <c r="G12" s="894"/>
    </row>
    <row r="13" spans="1:9" s="303" customFormat="1" ht="21" x14ac:dyDescent="0.25">
      <c r="B13" s="426" t="s">
        <v>282</v>
      </c>
      <c r="C13" s="426" t="s">
        <v>281</v>
      </c>
      <c r="D13" s="426" t="s">
        <v>280</v>
      </c>
      <c r="E13" s="426" t="s">
        <v>279</v>
      </c>
      <c r="F13" s="426" t="s">
        <v>278</v>
      </c>
      <c r="G13" s="426" t="s">
        <v>9</v>
      </c>
    </row>
    <row r="14" spans="1:9" s="303" customFormat="1" x14ac:dyDescent="0.25">
      <c r="A14" s="35" t="s">
        <v>262</v>
      </c>
      <c r="B14" s="508">
        <v>244508</v>
      </c>
      <c r="C14" s="508">
        <v>288338</v>
      </c>
      <c r="D14" s="508">
        <v>237415</v>
      </c>
      <c r="E14" s="508">
        <v>428490</v>
      </c>
      <c r="F14" s="508">
        <v>0</v>
      </c>
      <c r="G14" s="508">
        <v>1198752</v>
      </c>
    </row>
    <row r="15" spans="1:9" s="303" customFormat="1" x14ac:dyDescent="0.25">
      <c r="A15" s="35" t="s">
        <v>260</v>
      </c>
      <c r="B15" s="508">
        <v>0</v>
      </c>
      <c r="C15" s="508">
        <v>59613</v>
      </c>
      <c r="D15" s="508">
        <v>77776</v>
      </c>
      <c r="E15" s="508">
        <v>73077</v>
      </c>
      <c r="F15" s="508">
        <v>0</v>
      </c>
      <c r="G15" s="508">
        <v>210465</v>
      </c>
    </row>
    <row r="16" spans="1:9" s="303" customFormat="1" x14ac:dyDescent="0.25">
      <c r="A16" s="539" t="s">
        <v>9</v>
      </c>
      <c r="B16" s="114">
        <v>244508</v>
      </c>
      <c r="C16" s="114">
        <v>347951</v>
      </c>
      <c r="D16" s="114">
        <v>315191</v>
      </c>
      <c r="E16" s="114">
        <v>501567</v>
      </c>
      <c r="F16" s="114">
        <v>0</v>
      </c>
      <c r="G16" s="114">
        <v>1409217</v>
      </c>
    </row>
  </sheetData>
  <mergeCells count="2">
    <mergeCell ref="B2:G2"/>
    <mergeCell ref="B12:G12"/>
  </mergeCells>
  <hyperlinks>
    <hyperlink ref="I1" location="Index!A1" display="Index" xr:uid="{148392BB-B05C-4B1A-82BE-543F19879CF1}"/>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C81B7-40F3-47B6-A949-06CD913FAEE9}">
  <sheetPr>
    <tabColor rgb="FF92D050"/>
    <pageSetUpPr fitToPage="1"/>
  </sheetPr>
  <dimension ref="A1:E9"/>
  <sheetViews>
    <sheetView showGridLines="0" zoomScale="85" zoomScaleNormal="85" workbookViewId="0"/>
  </sheetViews>
  <sheetFormatPr defaultColWidth="8.54296875" defaultRowHeight="10.5" x14ac:dyDescent="0.25"/>
  <cols>
    <col min="1" max="1" width="55.1796875" style="303" bestFit="1" customWidth="1"/>
    <col min="2" max="2" width="21.54296875" style="303" customWidth="1"/>
    <col min="3" max="3" width="16.453125" style="303" bestFit="1" customWidth="1"/>
    <col min="4" max="28" width="8.54296875" style="5" customWidth="1"/>
    <col min="29" max="16384" width="8.54296875" style="5"/>
  </cols>
  <sheetData>
    <row r="1" spans="1:5" x14ac:dyDescent="0.25">
      <c r="A1" s="302" t="s">
        <v>251</v>
      </c>
      <c r="B1" s="302"/>
      <c r="C1" s="302"/>
      <c r="E1" s="1" t="s">
        <v>661</v>
      </c>
    </row>
    <row r="2" spans="1:5" x14ac:dyDescent="0.25">
      <c r="A2" s="29"/>
      <c r="B2" s="422" t="s">
        <v>1281</v>
      </c>
      <c r="C2" s="422" t="s">
        <v>1211</v>
      </c>
    </row>
    <row r="3" spans="1:5" x14ac:dyDescent="0.25">
      <c r="A3" s="29"/>
      <c r="B3" s="434" t="s">
        <v>290</v>
      </c>
      <c r="C3" s="366" t="s">
        <v>290</v>
      </c>
    </row>
    <row r="4" spans="1:5" x14ac:dyDescent="0.25">
      <c r="A4" s="367" t="s">
        <v>289</v>
      </c>
      <c r="B4" s="399">
        <v>11430.522000000001</v>
      </c>
      <c r="C4" s="399">
        <v>11520.618</v>
      </c>
    </row>
    <row r="5" spans="1:5" x14ac:dyDescent="0.25">
      <c r="A5" s="172" t="s">
        <v>288</v>
      </c>
      <c r="B5" s="199">
        <v>6752.5940000000001</v>
      </c>
      <c r="C5" s="199">
        <v>7278.4830000000002</v>
      </c>
    </row>
    <row r="6" spans="1:5" x14ac:dyDescent="0.25">
      <c r="A6" s="172" t="s">
        <v>287</v>
      </c>
      <c r="B6" s="201">
        <v>-6830.74</v>
      </c>
      <c r="C6" s="201">
        <v>-7653.4030000000002</v>
      </c>
    </row>
    <row r="7" spans="1:5" x14ac:dyDescent="0.25">
      <c r="A7" s="2" t="s">
        <v>286</v>
      </c>
      <c r="B7" s="201">
        <v>999.86</v>
      </c>
      <c r="C7" s="201">
        <v>-1130.2260000000001</v>
      </c>
    </row>
    <row r="8" spans="1:5" x14ac:dyDescent="0.25">
      <c r="A8" s="2" t="s">
        <v>285</v>
      </c>
      <c r="B8" s="201">
        <v>-5830.88</v>
      </c>
      <c r="C8" s="201">
        <v>-6523.1769999999997</v>
      </c>
    </row>
    <row r="9" spans="1:5" x14ac:dyDescent="0.25">
      <c r="A9" s="367" t="s">
        <v>284</v>
      </c>
      <c r="B9" s="399">
        <v>11352.376</v>
      </c>
      <c r="C9" s="399">
        <v>11430.522000000001</v>
      </c>
    </row>
  </sheetData>
  <hyperlinks>
    <hyperlink ref="E1" location="Index!A1" display="Index" xr:uid="{F3CEACF2-D92A-44FE-A440-CF84DA252579}"/>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3BC4E-A355-4C41-810B-F780002289B1}">
  <sheetPr>
    <tabColor rgb="FF92D050"/>
  </sheetPr>
  <dimension ref="B2:K45"/>
  <sheetViews>
    <sheetView zoomScale="85" zoomScaleNormal="85" workbookViewId="0"/>
  </sheetViews>
  <sheetFormatPr defaultColWidth="8.7265625" defaultRowHeight="14.5" x14ac:dyDescent="0.35"/>
  <cols>
    <col min="1" max="16384" width="8.7265625" style="301"/>
  </cols>
  <sheetData>
    <row r="2" spans="2:11" x14ac:dyDescent="0.35">
      <c r="B2" s="540" t="s">
        <v>1264</v>
      </c>
    </row>
    <row r="3" spans="2:11" ht="14.5" customHeight="1" x14ac:dyDescent="0.35">
      <c r="B3" s="835" t="s">
        <v>1473</v>
      </c>
      <c r="C3" s="835"/>
      <c r="D3" s="835"/>
      <c r="E3" s="835"/>
      <c r="F3" s="835"/>
      <c r="G3" s="835"/>
      <c r="H3" s="835"/>
      <c r="I3" s="835"/>
      <c r="J3" s="835"/>
      <c r="K3" s="835"/>
    </row>
    <row r="4" spans="2:11" x14ac:dyDescent="0.35">
      <c r="B4" s="835"/>
      <c r="C4" s="835"/>
      <c r="D4" s="835"/>
      <c r="E4" s="835"/>
      <c r="F4" s="835"/>
      <c r="G4" s="835"/>
      <c r="H4" s="835"/>
      <c r="I4" s="835"/>
      <c r="J4" s="835"/>
      <c r="K4" s="835"/>
    </row>
    <row r="5" spans="2:11" x14ac:dyDescent="0.35">
      <c r="B5" s="835"/>
      <c r="C5" s="835"/>
      <c r="D5" s="835"/>
      <c r="E5" s="835"/>
      <c r="F5" s="835"/>
      <c r="G5" s="835"/>
      <c r="H5" s="835"/>
      <c r="I5" s="835"/>
      <c r="J5" s="835"/>
      <c r="K5" s="835"/>
    </row>
    <row r="6" spans="2:11" x14ac:dyDescent="0.35">
      <c r="B6" s="835"/>
      <c r="C6" s="835"/>
      <c r="D6" s="835"/>
      <c r="E6" s="835"/>
      <c r="F6" s="835"/>
      <c r="G6" s="835"/>
      <c r="H6" s="835"/>
      <c r="I6" s="835"/>
      <c r="J6" s="835"/>
      <c r="K6" s="835"/>
    </row>
    <row r="7" spans="2:11" x14ac:dyDescent="0.35">
      <c r="B7" s="835"/>
      <c r="C7" s="835"/>
      <c r="D7" s="835"/>
      <c r="E7" s="835"/>
      <c r="F7" s="835"/>
      <c r="G7" s="835"/>
      <c r="H7" s="835"/>
      <c r="I7" s="835"/>
      <c r="J7" s="835"/>
      <c r="K7" s="835"/>
    </row>
    <row r="8" spans="2:11" x14ac:dyDescent="0.35">
      <c r="B8" s="835"/>
      <c r="C8" s="835"/>
      <c r="D8" s="835"/>
      <c r="E8" s="835"/>
      <c r="F8" s="835"/>
      <c r="G8" s="835"/>
      <c r="H8" s="835"/>
      <c r="I8" s="835"/>
      <c r="J8" s="835"/>
      <c r="K8" s="835"/>
    </row>
    <row r="9" spans="2:11" x14ac:dyDescent="0.35">
      <c r="B9" s="835"/>
      <c r="C9" s="835"/>
      <c r="D9" s="835"/>
      <c r="E9" s="835"/>
      <c r="F9" s="835"/>
      <c r="G9" s="835"/>
      <c r="H9" s="835"/>
      <c r="I9" s="835"/>
      <c r="J9" s="835"/>
      <c r="K9" s="835"/>
    </row>
    <row r="10" spans="2:11" x14ac:dyDescent="0.35">
      <c r="B10" s="835"/>
      <c r="C10" s="835"/>
      <c r="D10" s="835"/>
      <c r="E10" s="835"/>
      <c r="F10" s="835"/>
      <c r="G10" s="835"/>
      <c r="H10" s="835"/>
      <c r="I10" s="835"/>
      <c r="J10" s="835"/>
      <c r="K10" s="835"/>
    </row>
    <row r="11" spans="2:11" x14ac:dyDescent="0.35">
      <c r="B11" s="835"/>
      <c r="C11" s="835"/>
      <c r="D11" s="835"/>
      <c r="E11" s="835"/>
      <c r="F11" s="835"/>
      <c r="G11" s="835"/>
      <c r="H11" s="835"/>
      <c r="I11" s="835"/>
      <c r="J11" s="835"/>
      <c r="K11" s="835"/>
    </row>
    <row r="12" spans="2:11" x14ac:dyDescent="0.35">
      <c r="B12" s="835"/>
      <c r="C12" s="835"/>
      <c r="D12" s="835"/>
      <c r="E12" s="835"/>
      <c r="F12" s="835"/>
      <c r="G12" s="835"/>
      <c r="H12" s="835"/>
      <c r="I12" s="835"/>
      <c r="J12" s="835"/>
      <c r="K12" s="835"/>
    </row>
    <row r="13" spans="2:11" x14ac:dyDescent="0.35">
      <c r="B13" s="835"/>
      <c r="C13" s="835"/>
      <c r="D13" s="835"/>
      <c r="E13" s="835"/>
      <c r="F13" s="835"/>
      <c r="G13" s="835"/>
      <c r="H13" s="835"/>
      <c r="I13" s="835"/>
      <c r="J13" s="835"/>
      <c r="K13" s="835"/>
    </row>
    <row r="14" spans="2:11" x14ac:dyDescent="0.35">
      <c r="B14" s="835"/>
      <c r="C14" s="835"/>
      <c r="D14" s="835"/>
      <c r="E14" s="835"/>
      <c r="F14" s="835"/>
      <c r="G14" s="835"/>
      <c r="H14" s="835"/>
      <c r="I14" s="835"/>
      <c r="J14" s="835"/>
      <c r="K14" s="835"/>
    </row>
    <row r="15" spans="2:11" x14ac:dyDescent="0.35">
      <c r="B15" s="835"/>
      <c r="C15" s="835"/>
      <c r="D15" s="835"/>
      <c r="E15" s="835"/>
      <c r="F15" s="835"/>
      <c r="G15" s="835"/>
      <c r="H15" s="835"/>
      <c r="I15" s="835"/>
      <c r="J15" s="835"/>
      <c r="K15" s="835"/>
    </row>
    <row r="16" spans="2:11" x14ac:dyDescent="0.35">
      <c r="B16" s="835"/>
      <c r="C16" s="835"/>
      <c r="D16" s="835"/>
      <c r="E16" s="835"/>
      <c r="F16" s="835"/>
      <c r="G16" s="835"/>
      <c r="H16" s="835"/>
      <c r="I16" s="835"/>
      <c r="J16" s="835"/>
      <c r="K16" s="835"/>
    </row>
    <row r="17" spans="2:11" x14ac:dyDescent="0.35">
      <c r="B17" s="835"/>
      <c r="C17" s="835"/>
      <c r="D17" s="835"/>
      <c r="E17" s="835"/>
      <c r="F17" s="835"/>
      <c r="G17" s="835"/>
      <c r="H17" s="835"/>
      <c r="I17" s="835"/>
      <c r="J17" s="835"/>
      <c r="K17" s="835"/>
    </row>
    <row r="18" spans="2:11" x14ac:dyDescent="0.35">
      <c r="B18" s="835"/>
      <c r="C18" s="835"/>
      <c r="D18" s="835"/>
      <c r="E18" s="835"/>
      <c r="F18" s="835"/>
      <c r="G18" s="835"/>
      <c r="H18" s="835"/>
      <c r="I18" s="835"/>
      <c r="J18" s="835"/>
      <c r="K18" s="835"/>
    </row>
    <row r="19" spans="2:11" x14ac:dyDescent="0.35">
      <c r="B19" s="835"/>
      <c r="C19" s="835"/>
      <c r="D19" s="835"/>
      <c r="E19" s="835"/>
      <c r="F19" s="835"/>
      <c r="G19" s="835"/>
      <c r="H19" s="835"/>
      <c r="I19" s="835"/>
      <c r="J19" s="835"/>
      <c r="K19" s="835"/>
    </row>
    <row r="20" spans="2:11" x14ac:dyDescent="0.35">
      <c r="B20" s="835"/>
      <c r="C20" s="835"/>
      <c r="D20" s="835"/>
      <c r="E20" s="835"/>
      <c r="F20" s="835"/>
      <c r="G20" s="835"/>
      <c r="H20" s="835"/>
      <c r="I20" s="835"/>
      <c r="J20" s="835"/>
      <c r="K20" s="835"/>
    </row>
    <row r="21" spans="2:11" x14ac:dyDescent="0.35">
      <c r="B21" s="835"/>
      <c r="C21" s="835"/>
      <c r="D21" s="835"/>
      <c r="E21" s="835"/>
      <c r="F21" s="835"/>
      <c r="G21" s="835"/>
      <c r="H21" s="835"/>
      <c r="I21" s="835"/>
      <c r="J21" s="835"/>
      <c r="K21" s="835"/>
    </row>
    <row r="22" spans="2:11" x14ac:dyDescent="0.35">
      <c r="B22" s="835"/>
      <c r="C22" s="835"/>
      <c r="D22" s="835"/>
      <c r="E22" s="835"/>
      <c r="F22" s="835"/>
      <c r="G22" s="835"/>
      <c r="H22" s="835"/>
      <c r="I22" s="835"/>
      <c r="J22" s="835"/>
      <c r="K22" s="835"/>
    </row>
    <row r="23" spans="2:11" x14ac:dyDescent="0.35">
      <c r="B23" s="835"/>
      <c r="C23" s="835"/>
      <c r="D23" s="835"/>
      <c r="E23" s="835"/>
      <c r="F23" s="835"/>
      <c r="G23" s="835"/>
      <c r="H23" s="835"/>
      <c r="I23" s="835"/>
      <c r="J23" s="835"/>
      <c r="K23" s="835"/>
    </row>
    <row r="24" spans="2:11" x14ac:dyDescent="0.35">
      <c r="B24" s="835"/>
      <c r="C24" s="835"/>
      <c r="D24" s="835"/>
      <c r="E24" s="835"/>
      <c r="F24" s="835"/>
      <c r="G24" s="835"/>
      <c r="H24" s="835"/>
      <c r="I24" s="835"/>
      <c r="J24" s="835"/>
      <c r="K24" s="835"/>
    </row>
    <row r="25" spans="2:11" x14ac:dyDescent="0.35">
      <c r="B25" s="835"/>
      <c r="C25" s="835"/>
      <c r="D25" s="835"/>
      <c r="E25" s="835"/>
      <c r="F25" s="835"/>
      <c r="G25" s="835"/>
      <c r="H25" s="835"/>
      <c r="I25" s="835"/>
      <c r="J25" s="835"/>
      <c r="K25" s="835"/>
    </row>
    <row r="26" spans="2:11" x14ac:dyDescent="0.35">
      <c r="B26" s="835"/>
      <c r="C26" s="835"/>
      <c r="D26" s="835"/>
      <c r="E26" s="835"/>
      <c r="F26" s="835"/>
      <c r="G26" s="835"/>
      <c r="H26" s="835"/>
      <c r="I26" s="835"/>
      <c r="J26" s="835"/>
      <c r="K26" s="835"/>
    </row>
    <row r="27" spans="2:11" x14ac:dyDescent="0.35">
      <c r="B27" s="835"/>
      <c r="C27" s="835"/>
      <c r="D27" s="835"/>
      <c r="E27" s="835"/>
      <c r="F27" s="835"/>
      <c r="G27" s="835"/>
      <c r="H27" s="835"/>
      <c r="I27" s="835"/>
      <c r="J27" s="835"/>
      <c r="K27" s="835"/>
    </row>
    <row r="28" spans="2:11" x14ac:dyDescent="0.35">
      <c r="B28" s="835"/>
      <c r="C28" s="835"/>
      <c r="D28" s="835"/>
      <c r="E28" s="835"/>
      <c r="F28" s="835"/>
      <c r="G28" s="835"/>
      <c r="H28" s="835"/>
      <c r="I28" s="835"/>
      <c r="J28" s="835"/>
      <c r="K28" s="835"/>
    </row>
    <row r="29" spans="2:11" x14ac:dyDescent="0.35">
      <c r="B29" s="835"/>
      <c r="C29" s="835"/>
      <c r="D29" s="835"/>
      <c r="E29" s="835"/>
      <c r="F29" s="835"/>
      <c r="G29" s="835"/>
      <c r="H29" s="835"/>
      <c r="I29" s="835"/>
      <c r="J29" s="835"/>
      <c r="K29" s="835"/>
    </row>
    <row r="30" spans="2:11" x14ac:dyDescent="0.35">
      <c r="B30" s="835"/>
      <c r="C30" s="835"/>
      <c r="D30" s="835"/>
      <c r="E30" s="835"/>
      <c r="F30" s="835"/>
      <c r="G30" s="835"/>
      <c r="H30" s="835"/>
      <c r="I30" s="835"/>
      <c r="J30" s="835"/>
      <c r="K30" s="835"/>
    </row>
    <row r="31" spans="2:11" x14ac:dyDescent="0.35">
      <c r="B31" s="835"/>
      <c r="C31" s="835"/>
      <c r="D31" s="835"/>
      <c r="E31" s="835"/>
      <c r="F31" s="835"/>
      <c r="G31" s="835"/>
      <c r="H31" s="835"/>
      <c r="I31" s="835"/>
      <c r="J31" s="835"/>
      <c r="K31" s="835"/>
    </row>
    <row r="32" spans="2:11" x14ac:dyDescent="0.35">
      <c r="B32" s="835"/>
      <c r="C32" s="835"/>
      <c r="D32" s="835"/>
      <c r="E32" s="835"/>
      <c r="F32" s="835"/>
      <c r="G32" s="835"/>
      <c r="H32" s="835"/>
      <c r="I32" s="835"/>
      <c r="J32" s="835"/>
      <c r="K32" s="835"/>
    </row>
    <row r="33" spans="2:11" x14ac:dyDescent="0.35">
      <c r="B33" s="835"/>
      <c r="C33" s="835"/>
      <c r="D33" s="835"/>
      <c r="E33" s="835"/>
      <c r="F33" s="835"/>
      <c r="G33" s="835"/>
      <c r="H33" s="835"/>
      <c r="I33" s="835"/>
      <c r="J33" s="835"/>
      <c r="K33" s="835"/>
    </row>
    <row r="34" spans="2:11" x14ac:dyDescent="0.35">
      <c r="B34" s="835"/>
      <c r="C34" s="835"/>
      <c r="D34" s="835"/>
      <c r="E34" s="835"/>
      <c r="F34" s="835"/>
      <c r="G34" s="835"/>
      <c r="H34" s="835"/>
      <c r="I34" s="835"/>
      <c r="J34" s="835"/>
      <c r="K34" s="835"/>
    </row>
    <row r="35" spans="2:11" x14ac:dyDescent="0.35">
      <c r="B35" s="835"/>
      <c r="C35" s="835"/>
      <c r="D35" s="835"/>
      <c r="E35" s="835"/>
      <c r="F35" s="835"/>
      <c r="G35" s="835"/>
      <c r="H35" s="835"/>
      <c r="I35" s="835"/>
      <c r="J35" s="835"/>
      <c r="K35" s="835"/>
    </row>
    <row r="36" spans="2:11" x14ac:dyDescent="0.35">
      <c r="B36" s="835"/>
      <c r="C36" s="835"/>
      <c r="D36" s="835"/>
      <c r="E36" s="835"/>
      <c r="F36" s="835"/>
      <c r="G36" s="835"/>
      <c r="H36" s="835"/>
      <c r="I36" s="835"/>
      <c r="J36" s="835"/>
      <c r="K36" s="835"/>
    </row>
    <row r="37" spans="2:11" x14ac:dyDescent="0.35">
      <c r="B37" s="835"/>
      <c r="C37" s="835"/>
      <c r="D37" s="835"/>
      <c r="E37" s="835"/>
      <c r="F37" s="835"/>
      <c r="G37" s="835"/>
      <c r="H37" s="835"/>
      <c r="I37" s="835"/>
      <c r="J37" s="835"/>
      <c r="K37" s="835"/>
    </row>
    <row r="38" spans="2:11" x14ac:dyDescent="0.35">
      <c r="B38" s="835"/>
      <c r="C38" s="835"/>
      <c r="D38" s="835"/>
      <c r="E38" s="835"/>
      <c r="F38" s="835"/>
      <c r="G38" s="835"/>
      <c r="H38" s="835"/>
      <c r="I38" s="835"/>
      <c r="J38" s="835"/>
      <c r="K38" s="835"/>
    </row>
    <row r="39" spans="2:11" x14ac:dyDescent="0.35">
      <c r="B39" s="835"/>
      <c r="C39" s="835"/>
      <c r="D39" s="835"/>
      <c r="E39" s="835"/>
      <c r="F39" s="835"/>
      <c r="G39" s="835"/>
      <c r="H39" s="835"/>
      <c r="I39" s="835"/>
      <c r="J39" s="835"/>
      <c r="K39" s="835"/>
    </row>
    <row r="40" spans="2:11" x14ac:dyDescent="0.35">
      <c r="B40" s="835"/>
      <c r="C40" s="835"/>
      <c r="D40" s="835"/>
      <c r="E40" s="835"/>
      <c r="F40" s="835"/>
      <c r="G40" s="835"/>
      <c r="H40" s="835"/>
      <c r="I40" s="835"/>
      <c r="J40" s="835"/>
      <c r="K40" s="835"/>
    </row>
    <row r="41" spans="2:11" x14ac:dyDescent="0.35">
      <c r="B41" s="835"/>
      <c r="C41" s="835"/>
      <c r="D41" s="835"/>
      <c r="E41" s="835"/>
      <c r="F41" s="835"/>
      <c r="G41" s="835"/>
      <c r="H41" s="835"/>
      <c r="I41" s="835"/>
      <c r="J41" s="835"/>
      <c r="K41" s="835"/>
    </row>
    <row r="42" spans="2:11" x14ac:dyDescent="0.35">
      <c r="B42" s="835"/>
      <c r="C42" s="835"/>
      <c r="D42" s="835"/>
      <c r="E42" s="835"/>
      <c r="F42" s="835"/>
      <c r="G42" s="835"/>
      <c r="H42" s="835"/>
      <c r="I42" s="835"/>
      <c r="J42" s="835"/>
      <c r="K42" s="835"/>
    </row>
    <row r="43" spans="2:11" x14ac:dyDescent="0.35">
      <c r="B43" s="835"/>
      <c r="C43" s="835"/>
      <c r="D43" s="835"/>
      <c r="E43" s="835"/>
      <c r="F43" s="835"/>
      <c r="G43" s="835"/>
      <c r="H43" s="835"/>
      <c r="I43" s="835"/>
      <c r="J43" s="835"/>
      <c r="K43" s="835"/>
    </row>
    <row r="44" spans="2:11" x14ac:dyDescent="0.35">
      <c r="B44" s="835"/>
      <c r="C44" s="835"/>
      <c r="D44" s="835"/>
      <c r="E44" s="835"/>
      <c r="F44" s="835"/>
      <c r="G44" s="835"/>
      <c r="H44" s="835"/>
      <c r="I44" s="835"/>
      <c r="J44" s="835"/>
      <c r="K44" s="835"/>
    </row>
    <row r="45" spans="2:11" ht="84.65" customHeight="1" x14ac:dyDescent="0.35">
      <c r="B45" s="835"/>
      <c r="C45" s="835"/>
      <c r="D45" s="835"/>
      <c r="E45" s="835"/>
      <c r="F45" s="835"/>
      <c r="G45" s="835"/>
      <c r="H45" s="835"/>
      <c r="I45" s="835"/>
      <c r="J45" s="835"/>
      <c r="K45" s="835"/>
    </row>
  </sheetData>
  <mergeCells count="1">
    <mergeCell ref="B3:K4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22797-D84C-4F47-B688-227A7CCFDC16}">
  <sheetPr>
    <tabColor rgb="FF92D050"/>
    <pageSetUpPr autoPageBreaks="0" fitToPage="1"/>
  </sheetPr>
  <dimension ref="A1:H31"/>
  <sheetViews>
    <sheetView showGridLines="0" zoomScale="85" zoomScaleNormal="85" zoomScaleSheetLayoutView="100" zoomScalePageLayoutView="80" workbookViewId="0"/>
  </sheetViews>
  <sheetFormatPr defaultColWidth="9.1796875" defaultRowHeight="10.5" x14ac:dyDescent="0.25"/>
  <cols>
    <col min="1" max="1" width="27" style="303" customWidth="1"/>
    <col min="2" max="2" width="18.453125" style="303" customWidth="1"/>
    <col min="3" max="3" width="17.1796875" style="303" customWidth="1"/>
    <col min="4" max="4" width="14.54296875" style="303" customWidth="1"/>
    <col min="5" max="5" width="14.81640625" style="303" customWidth="1"/>
    <col min="6" max="6" width="28.453125" style="303" customWidth="1"/>
    <col min="7" max="16384" width="9.1796875" style="5"/>
  </cols>
  <sheetData>
    <row r="1" spans="1:8" x14ac:dyDescent="0.25">
      <c r="A1" s="302" t="s">
        <v>341</v>
      </c>
      <c r="B1" s="302"/>
      <c r="C1" s="302"/>
      <c r="D1" s="302"/>
      <c r="E1" s="302"/>
      <c r="F1" s="302"/>
      <c r="H1" s="1" t="s">
        <v>661</v>
      </c>
    </row>
    <row r="2" spans="1:8" ht="12" x14ac:dyDescent="0.25">
      <c r="A2" s="457">
        <v>2023</v>
      </c>
      <c r="B2" s="898" t="s">
        <v>346</v>
      </c>
      <c r="C2" s="895" t="s">
        <v>345</v>
      </c>
      <c r="D2" s="37"/>
      <c r="E2" s="37"/>
      <c r="F2" s="38"/>
    </row>
    <row r="3" spans="1:8" x14ac:dyDescent="0.25">
      <c r="A3" s="308"/>
      <c r="B3" s="900"/>
      <c r="C3" s="896"/>
      <c r="D3" s="898" t="s">
        <v>626</v>
      </c>
      <c r="E3" s="895" t="s">
        <v>627</v>
      </c>
      <c r="F3" s="39"/>
    </row>
    <row r="4" spans="1:8" x14ac:dyDescent="0.25">
      <c r="A4" s="308"/>
      <c r="B4" s="899"/>
      <c r="C4" s="897"/>
      <c r="D4" s="899"/>
      <c r="E4" s="897"/>
      <c r="F4" s="353" t="s">
        <v>628</v>
      </c>
    </row>
    <row r="5" spans="1:8" ht="11.25" customHeight="1" x14ac:dyDescent="0.25">
      <c r="A5" s="304" t="s">
        <v>262</v>
      </c>
      <c r="B5" s="173">
        <v>244542.38</v>
      </c>
      <c r="C5" s="173">
        <v>564273.59299999999</v>
      </c>
      <c r="D5" s="173">
        <v>519748.96299999999</v>
      </c>
      <c r="E5" s="173">
        <v>44524.63</v>
      </c>
      <c r="F5" s="174"/>
    </row>
    <row r="6" spans="1:8" ht="11.25" customHeight="1" x14ac:dyDescent="0.25">
      <c r="A6" s="304" t="s">
        <v>344</v>
      </c>
      <c r="B6" s="173">
        <v>91991.349000000002</v>
      </c>
      <c r="C6" s="173">
        <v>0</v>
      </c>
      <c r="D6" s="173">
        <v>0</v>
      </c>
      <c r="E6" s="173">
        <v>0</v>
      </c>
      <c r="F6" s="175"/>
    </row>
    <row r="7" spans="1:8" ht="12" customHeight="1" x14ac:dyDescent="0.25">
      <c r="A7" s="304" t="s">
        <v>9</v>
      </c>
      <c r="B7" s="173">
        <v>336533.72899999999</v>
      </c>
      <c r="C7" s="173">
        <v>564273.59299999999</v>
      </c>
      <c r="D7" s="173">
        <v>519748.96299999999</v>
      </c>
      <c r="E7" s="497">
        <v>44524.63</v>
      </c>
      <c r="F7" s="174"/>
    </row>
    <row r="8" spans="1:8" x14ac:dyDescent="0.25">
      <c r="A8" s="172" t="s">
        <v>343</v>
      </c>
      <c r="B8" s="176">
        <v>2153.982</v>
      </c>
      <c r="C8" s="173">
        <v>5405.067</v>
      </c>
      <c r="D8" s="173">
        <v>4819.3770000000004</v>
      </c>
      <c r="E8" s="177">
        <v>585.69000000000005</v>
      </c>
      <c r="F8" s="174"/>
    </row>
    <row r="9" spans="1:8" x14ac:dyDescent="0.25">
      <c r="A9" s="172" t="s">
        <v>342</v>
      </c>
      <c r="B9" s="176">
        <v>5947.3090000000002</v>
      </c>
      <c r="C9" s="173">
        <v>5405.067</v>
      </c>
      <c r="D9" s="403"/>
      <c r="E9" s="403"/>
      <c r="F9" s="175"/>
    </row>
    <row r="10" spans="1:8" x14ac:dyDescent="0.25">
      <c r="A10" s="14"/>
    </row>
    <row r="13" spans="1:8" s="303" customFormat="1" x14ac:dyDescent="0.25">
      <c r="A13" s="302" t="s">
        <v>341</v>
      </c>
      <c r="B13" s="302"/>
      <c r="C13" s="302"/>
      <c r="D13" s="302"/>
      <c r="E13" s="302"/>
      <c r="F13" s="302"/>
    </row>
    <row r="14" spans="1:8" s="303" customFormat="1" ht="12" x14ac:dyDescent="0.25">
      <c r="A14" s="457">
        <v>2022</v>
      </c>
      <c r="B14" s="898" t="s">
        <v>346</v>
      </c>
      <c r="C14" s="895" t="s">
        <v>345</v>
      </c>
      <c r="D14" s="37"/>
      <c r="E14" s="37"/>
      <c r="F14" s="38"/>
    </row>
    <row r="15" spans="1:8" s="303" customFormat="1" x14ac:dyDescent="0.25">
      <c r="A15" s="308"/>
      <c r="B15" s="900"/>
      <c r="C15" s="896"/>
      <c r="D15" s="898" t="s">
        <v>626</v>
      </c>
      <c r="E15" s="895" t="s">
        <v>627</v>
      </c>
      <c r="F15" s="39"/>
    </row>
    <row r="16" spans="1:8" s="303" customFormat="1" x14ac:dyDescent="0.25">
      <c r="A16" s="308"/>
      <c r="B16" s="899"/>
      <c r="C16" s="897"/>
      <c r="D16" s="899"/>
      <c r="E16" s="897"/>
      <c r="F16" s="430" t="s">
        <v>628</v>
      </c>
    </row>
    <row r="17" spans="1:6" s="303" customFormat="1" ht="11.25" customHeight="1" x14ac:dyDescent="0.25">
      <c r="A17" s="304" t="s">
        <v>262</v>
      </c>
      <c r="B17" s="173">
        <v>254681.804</v>
      </c>
      <c r="C17" s="173">
        <v>558432.97499999998</v>
      </c>
      <c r="D17" s="173">
        <v>515176.04800000001</v>
      </c>
      <c r="E17" s="173">
        <v>43256.927000000003</v>
      </c>
      <c r="F17" s="174"/>
    </row>
    <row r="18" spans="1:6" s="303" customFormat="1" ht="11.25" customHeight="1" x14ac:dyDescent="0.25">
      <c r="A18" s="304" t="s">
        <v>344</v>
      </c>
      <c r="B18" s="173">
        <v>83551.354999999996</v>
      </c>
      <c r="C18" s="173"/>
      <c r="D18" s="173"/>
      <c r="E18" s="173"/>
      <c r="F18" s="175"/>
    </row>
    <row r="19" spans="1:6" s="303" customFormat="1" ht="12" customHeight="1" x14ac:dyDescent="0.25">
      <c r="A19" s="304" t="s">
        <v>9</v>
      </c>
      <c r="B19" s="173">
        <v>338233.15899999999</v>
      </c>
      <c r="C19" s="173">
        <v>558432.97499999998</v>
      </c>
      <c r="D19" s="173">
        <v>515176.04800000001</v>
      </c>
      <c r="E19" s="99">
        <v>43256.927000000003</v>
      </c>
      <c r="F19" s="174"/>
    </row>
    <row r="20" spans="1:6" s="303" customFormat="1" x14ac:dyDescent="0.25">
      <c r="A20" s="172" t="s">
        <v>343</v>
      </c>
      <c r="B20" s="176">
        <v>2415.5239999999999</v>
      </c>
      <c r="C20" s="173">
        <v>5184.4979999999996</v>
      </c>
      <c r="D20" s="173">
        <v>4598.4250000000002</v>
      </c>
      <c r="E20" s="177">
        <v>586.07299999999998</v>
      </c>
      <c r="F20" s="174"/>
    </row>
    <row r="21" spans="1:6" s="303" customFormat="1" x14ac:dyDescent="0.25">
      <c r="A21" s="172" t="s">
        <v>342</v>
      </c>
      <c r="B21" s="176">
        <v>6246.0240000000003</v>
      </c>
      <c r="C21" s="173">
        <v>5184.4979999999996</v>
      </c>
      <c r="D21" s="403"/>
      <c r="E21" s="403"/>
      <c r="F21" s="175"/>
    </row>
    <row r="26" spans="1:6" x14ac:dyDescent="0.25">
      <c r="B26" s="524"/>
      <c r="C26" s="524"/>
      <c r="D26" s="524"/>
      <c r="E26" s="524"/>
    </row>
    <row r="27" spans="1:6" x14ac:dyDescent="0.25">
      <c r="B27" s="524"/>
      <c r="C27" s="524"/>
      <c r="D27" s="524"/>
      <c r="E27" s="524"/>
    </row>
    <row r="28" spans="1:6" x14ac:dyDescent="0.25">
      <c r="B28" s="524"/>
      <c r="C28" s="524"/>
      <c r="D28" s="524"/>
      <c r="E28" s="524"/>
    </row>
    <row r="29" spans="1:6" x14ac:dyDescent="0.25">
      <c r="B29" s="524"/>
      <c r="C29" s="524"/>
      <c r="D29" s="524"/>
      <c r="E29" s="524"/>
    </row>
    <row r="30" spans="1:6" x14ac:dyDescent="0.25">
      <c r="B30" s="524"/>
      <c r="C30" s="524"/>
      <c r="D30" s="524"/>
      <c r="E30" s="524"/>
    </row>
    <row r="31" spans="1:6" x14ac:dyDescent="0.25">
      <c r="B31" s="524"/>
      <c r="C31" s="524"/>
      <c r="D31" s="524"/>
      <c r="E31" s="524"/>
    </row>
  </sheetData>
  <mergeCells count="8">
    <mergeCell ref="C2:C4"/>
    <mergeCell ref="D3:D4"/>
    <mergeCell ref="E3:E4"/>
    <mergeCell ref="B2:B4"/>
    <mergeCell ref="D15:D16"/>
    <mergeCell ref="E15:E16"/>
    <mergeCell ref="B14:B16"/>
    <mergeCell ref="C14:C16"/>
  </mergeCells>
  <hyperlinks>
    <hyperlink ref="H1" location="Index!A1" display="Index" xr:uid="{EFF20AA9-AA8C-4805-8C7A-C2BFB544136E}"/>
  </hyperlinks>
  <pageMargins left="0.70866141732283472" right="0.70866141732283472" top="0.74803149606299213" bottom="0.74803149606299213" header="0.31496062992125984" footer="0.31496062992125984"/>
  <pageSetup paperSize="9" scale="69" orientation="landscape" r:id="rId1"/>
  <headerFooter>
    <oddHeader>&amp;CEN
Annex XVII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35341-5267-476E-B13A-9624FD36AFB7}">
  <sheetPr>
    <tabColor rgb="FF92D050"/>
    <pageSetUpPr fitToPage="1"/>
  </sheetPr>
  <dimension ref="A1:I43"/>
  <sheetViews>
    <sheetView showGridLines="0" zoomScale="85" zoomScaleNormal="85" zoomScalePageLayoutView="80" workbookViewId="0"/>
  </sheetViews>
  <sheetFormatPr defaultColWidth="8.54296875" defaultRowHeight="10.5" x14ac:dyDescent="0.25"/>
  <cols>
    <col min="1" max="1" width="30.81640625" style="303" customWidth="1"/>
    <col min="2" max="7" width="13.54296875" style="303" customWidth="1"/>
    <col min="8" max="16384" width="8.54296875" style="5"/>
  </cols>
  <sheetData>
    <row r="1" spans="1:9" x14ac:dyDescent="0.25">
      <c r="A1" s="302" t="s">
        <v>348</v>
      </c>
      <c r="B1" s="302"/>
      <c r="C1" s="302"/>
      <c r="D1" s="302"/>
      <c r="E1" s="302"/>
      <c r="F1" s="302"/>
      <c r="G1" s="302"/>
      <c r="I1" s="1" t="s">
        <v>661</v>
      </c>
    </row>
    <row r="2" spans="1:9" ht="36" customHeight="1" x14ac:dyDescent="0.25">
      <c r="A2" s="457">
        <v>2023</v>
      </c>
      <c r="B2" s="901" t="s">
        <v>365</v>
      </c>
      <c r="C2" s="902"/>
      <c r="D2" s="903" t="s">
        <v>364</v>
      </c>
      <c r="E2" s="901"/>
      <c r="F2" s="904" t="s">
        <v>363</v>
      </c>
      <c r="G2" s="905"/>
    </row>
    <row r="3" spans="1:9" ht="43.5" customHeight="1" x14ac:dyDescent="0.25">
      <c r="A3" s="41" t="s">
        <v>366</v>
      </c>
      <c r="B3" s="355" t="s">
        <v>303</v>
      </c>
      <c r="C3" s="354" t="s">
        <v>259</v>
      </c>
      <c r="D3" s="355" t="s">
        <v>303</v>
      </c>
      <c r="E3" s="354" t="s">
        <v>259</v>
      </c>
      <c r="F3" s="366" t="s">
        <v>362</v>
      </c>
      <c r="G3" s="366" t="s">
        <v>361</v>
      </c>
    </row>
    <row r="4" spans="1:9" x14ac:dyDescent="0.25">
      <c r="A4" s="295" t="s">
        <v>360</v>
      </c>
      <c r="B4" s="101">
        <v>165852.21344302999</v>
      </c>
      <c r="C4" s="102">
        <v>252838.42687877</v>
      </c>
      <c r="D4" s="102">
        <v>166489.289334456</v>
      </c>
      <c r="E4" s="102">
        <v>3159.1729637430903</v>
      </c>
      <c r="F4" s="102">
        <v>1662.3515201043999</v>
      </c>
      <c r="G4" s="102">
        <v>0.97988009887317196</v>
      </c>
    </row>
    <row r="5" spans="1:9" x14ac:dyDescent="0.25">
      <c r="A5" s="31" t="s">
        <v>359</v>
      </c>
      <c r="B5" s="101">
        <v>66.402434279999994</v>
      </c>
      <c r="C5" s="102">
        <v>26.988309620000003</v>
      </c>
      <c r="D5" s="102">
        <v>66.44610046630001</v>
      </c>
      <c r="E5" s="102">
        <v>1.2513882799999999E-2</v>
      </c>
      <c r="F5" s="102">
        <v>30.187270390599998</v>
      </c>
      <c r="G5" s="102">
        <v>45.422659930930102</v>
      </c>
    </row>
    <row r="6" spans="1:9" x14ac:dyDescent="0.25">
      <c r="A6" s="31" t="s">
        <v>358</v>
      </c>
      <c r="B6" s="101"/>
      <c r="C6" s="102"/>
      <c r="D6" s="102"/>
      <c r="E6" s="102"/>
      <c r="F6" s="102"/>
      <c r="G6" s="102"/>
    </row>
    <row r="7" spans="1:9" x14ac:dyDescent="0.25">
      <c r="A7" s="31" t="s">
        <v>357</v>
      </c>
      <c r="B7" s="101">
        <v>4318.3903508500007</v>
      </c>
      <c r="C7" s="102">
        <v>5733.4927679499997</v>
      </c>
      <c r="D7" s="102">
        <v>4787.8614532206002</v>
      </c>
      <c r="E7" s="102">
        <v>37.7264534432</v>
      </c>
      <c r="F7" s="102"/>
      <c r="G7" s="102"/>
    </row>
    <row r="8" spans="1:9" x14ac:dyDescent="0.25">
      <c r="A8" s="31" t="s">
        <v>356</v>
      </c>
      <c r="B8" s="101">
        <v>2549.5508358299999</v>
      </c>
      <c r="C8" s="102">
        <v>9139.9928509799993</v>
      </c>
      <c r="D8" s="102">
        <v>2549.5508148718</v>
      </c>
      <c r="E8" s="102">
        <v>0.13718842110000001</v>
      </c>
      <c r="F8" s="102"/>
      <c r="G8" s="102"/>
    </row>
    <row r="9" spans="1:9" x14ac:dyDescent="0.25">
      <c r="A9" s="31" t="s">
        <v>245</v>
      </c>
      <c r="B9" s="101">
        <v>436.45509504</v>
      </c>
      <c r="C9" s="102">
        <v>150.43968421</v>
      </c>
      <c r="D9" s="102">
        <v>3071.4521013385001</v>
      </c>
      <c r="E9" s="102">
        <v>29.065746450500001</v>
      </c>
      <c r="F9" s="102">
        <v>686.77615870800196</v>
      </c>
      <c r="G9" s="102">
        <v>22.150369468047</v>
      </c>
    </row>
    <row r="10" spans="1:9" x14ac:dyDescent="0.25">
      <c r="A10" s="31" t="s">
        <v>240</v>
      </c>
      <c r="B10" s="101">
        <v>5524.6416585900097</v>
      </c>
      <c r="C10" s="102">
        <v>5417.5473925597598</v>
      </c>
      <c r="D10" s="102">
        <v>5257.3939813119896</v>
      </c>
      <c r="E10" s="102">
        <v>540.73010888780198</v>
      </c>
      <c r="F10" s="102">
        <v>5407.16113411881</v>
      </c>
      <c r="G10" s="102">
        <v>93.2570784964431</v>
      </c>
    </row>
    <row r="11" spans="1:9" x14ac:dyDescent="0.25">
      <c r="A11" s="31" t="s">
        <v>355</v>
      </c>
      <c r="B11" s="101">
        <v>17404.1829616594</v>
      </c>
      <c r="C11" s="102">
        <v>10055.897164259899</v>
      </c>
      <c r="D11" s="102">
        <v>14714.2932572966</v>
      </c>
      <c r="E11" s="102">
        <v>2438.0949383467596</v>
      </c>
      <c r="F11" s="102">
        <v>12358.9533249169</v>
      </c>
      <c r="G11" s="102">
        <v>72.053834043098192</v>
      </c>
    </row>
    <row r="12" spans="1:9" ht="21" x14ac:dyDescent="0.25">
      <c r="A12" s="31" t="s">
        <v>354</v>
      </c>
      <c r="B12" s="101">
        <v>16604.432777369901</v>
      </c>
      <c r="C12" s="102">
        <v>656.87692348000303</v>
      </c>
      <c r="D12" s="102">
        <v>16604.385575480799</v>
      </c>
      <c r="E12" s="102">
        <v>278.14836681209999</v>
      </c>
      <c r="F12" s="102">
        <v>6391.3772444659999</v>
      </c>
      <c r="G12" s="102">
        <v>37.857926223117296</v>
      </c>
    </row>
    <row r="13" spans="1:9" x14ac:dyDescent="0.25">
      <c r="A13" s="31" t="s">
        <v>239</v>
      </c>
      <c r="B13" s="101">
        <v>846.39663219998704</v>
      </c>
      <c r="C13" s="102">
        <v>112.41192515</v>
      </c>
      <c r="D13" s="102">
        <v>574.06908668218898</v>
      </c>
      <c r="E13" s="102">
        <v>28.659908922400099</v>
      </c>
      <c r="F13" s="102">
        <v>717.24882343428806</v>
      </c>
      <c r="G13" s="102">
        <v>119.00021878237601</v>
      </c>
    </row>
    <row r="14" spans="1:9" ht="21" x14ac:dyDescent="0.25">
      <c r="A14" s="31" t="s">
        <v>353</v>
      </c>
      <c r="B14" s="101">
        <v>204.13297538</v>
      </c>
      <c r="C14" s="102">
        <v>35.259587479999993</v>
      </c>
      <c r="D14" s="102">
        <v>202.4291661071</v>
      </c>
      <c r="E14" s="102">
        <v>18.470107611499998</v>
      </c>
      <c r="F14" s="102">
        <v>324.81511843910005</v>
      </c>
      <c r="G14" s="102">
        <v>147.042184870592</v>
      </c>
    </row>
    <row r="15" spans="1:9" x14ac:dyDescent="0.25">
      <c r="A15" s="31" t="s">
        <v>247</v>
      </c>
      <c r="B15" s="101"/>
      <c r="C15" s="102"/>
      <c r="D15" s="102"/>
      <c r="E15" s="102"/>
      <c r="F15" s="102"/>
      <c r="G15" s="102"/>
    </row>
    <row r="16" spans="1:9" ht="21" x14ac:dyDescent="0.25">
      <c r="A16" s="31" t="s">
        <v>352</v>
      </c>
      <c r="B16" s="101"/>
      <c r="C16" s="102"/>
      <c r="D16" s="102"/>
      <c r="E16" s="102"/>
      <c r="F16" s="102"/>
      <c r="G16" s="102"/>
    </row>
    <row r="17" spans="1:7" x14ac:dyDescent="0.25">
      <c r="A17" s="31" t="s">
        <v>351</v>
      </c>
      <c r="B17" s="101"/>
      <c r="C17" s="102"/>
      <c r="D17" s="102"/>
      <c r="E17" s="102"/>
      <c r="F17" s="102"/>
      <c r="G17" s="102"/>
    </row>
    <row r="18" spans="1:7" x14ac:dyDescent="0.25">
      <c r="A18" s="31" t="s">
        <v>88</v>
      </c>
      <c r="B18" s="101"/>
      <c r="C18" s="102"/>
      <c r="D18" s="102"/>
      <c r="E18" s="102"/>
      <c r="F18" s="102"/>
      <c r="G18" s="102"/>
    </row>
    <row r="19" spans="1:7" x14ac:dyDescent="0.25">
      <c r="A19" s="31" t="s">
        <v>350</v>
      </c>
      <c r="B19" s="101"/>
      <c r="C19" s="102"/>
      <c r="D19" s="102"/>
      <c r="E19" s="102"/>
      <c r="F19" s="102"/>
      <c r="G19" s="102"/>
    </row>
    <row r="20" spans="1:7" x14ac:dyDescent="0.25">
      <c r="A20" s="41" t="s">
        <v>349</v>
      </c>
      <c r="B20" s="103">
        <v>213806.79916421202</v>
      </c>
      <c r="C20" s="104">
        <v>284167.33348441496</v>
      </c>
      <c r="D20" s="104">
        <v>214317.17087122001</v>
      </c>
      <c r="E20" s="104">
        <v>6530.2182965211696</v>
      </c>
      <c r="F20" s="104">
        <v>27578.870594575899</v>
      </c>
      <c r="G20" s="104">
        <v>12.487750341313399</v>
      </c>
    </row>
    <row r="24" spans="1:7" x14ac:dyDescent="0.25">
      <c r="A24" s="302" t="s">
        <v>348</v>
      </c>
      <c r="B24" s="302"/>
      <c r="C24" s="302"/>
      <c r="D24" s="302"/>
      <c r="E24" s="302"/>
      <c r="F24" s="302"/>
      <c r="G24" s="302"/>
    </row>
    <row r="25" spans="1:7" ht="12" x14ac:dyDescent="0.25">
      <c r="A25" s="457">
        <v>2022</v>
      </c>
      <c r="B25" s="902" t="s">
        <v>365</v>
      </c>
      <c r="C25" s="902"/>
      <c r="D25" s="903" t="s">
        <v>364</v>
      </c>
      <c r="E25" s="901"/>
      <c r="F25" s="904" t="s">
        <v>363</v>
      </c>
      <c r="G25" s="905"/>
    </row>
    <row r="26" spans="1:7" ht="21" x14ac:dyDescent="0.25">
      <c r="A26" s="41" t="s">
        <v>366</v>
      </c>
      <c r="B26" s="442" t="s">
        <v>303</v>
      </c>
      <c r="C26" s="443" t="s">
        <v>259</v>
      </c>
      <c r="D26" s="442" t="s">
        <v>303</v>
      </c>
      <c r="E26" s="443" t="s">
        <v>259</v>
      </c>
      <c r="F26" s="450" t="s">
        <v>362</v>
      </c>
      <c r="G26" s="450" t="s">
        <v>361</v>
      </c>
    </row>
    <row r="27" spans="1:7" x14ac:dyDescent="0.25">
      <c r="A27" s="295" t="s">
        <v>360</v>
      </c>
      <c r="B27" s="101">
        <v>156122</v>
      </c>
      <c r="C27" s="102">
        <v>294252</v>
      </c>
      <c r="D27" s="102">
        <v>156449</v>
      </c>
      <c r="E27" s="102">
        <v>2750</v>
      </c>
      <c r="F27" s="102">
        <v>1588</v>
      </c>
      <c r="G27" s="102">
        <v>1</v>
      </c>
    </row>
    <row r="28" spans="1:7" x14ac:dyDescent="0.25">
      <c r="A28" s="31" t="s">
        <v>359</v>
      </c>
      <c r="B28" s="101">
        <v>36</v>
      </c>
      <c r="C28" s="102">
        <v>38</v>
      </c>
      <c r="D28" s="102">
        <v>37</v>
      </c>
      <c r="E28" s="102"/>
      <c r="F28" s="102">
        <v>31</v>
      </c>
      <c r="G28" s="102">
        <v>85.69</v>
      </c>
    </row>
    <row r="29" spans="1:7" x14ac:dyDescent="0.25">
      <c r="A29" s="31" t="s">
        <v>358</v>
      </c>
      <c r="B29" s="101"/>
      <c r="C29" s="102"/>
      <c r="D29" s="102"/>
      <c r="E29" s="102"/>
      <c r="F29" s="102"/>
      <c r="G29" s="102"/>
    </row>
    <row r="30" spans="1:7" x14ac:dyDescent="0.25">
      <c r="A30" s="31" t="s">
        <v>357</v>
      </c>
      <c r="B30" s="101">
        <v>3163</v>
      </c>
      <c r="C30" s="102">
        <v>7110</v>
      </c>
      <c r="D30" s="102">
        <v>3378</v>
      </c>
      <c r="E30" s="102">
        <v>4</v>
      </c>
      <c r="F30" s="102"/>
      <c r="G30" s="102"/>
    </row>
    <row r="31" spans="1:7" x14ac:dyDescent="0.25">
      <c r="A31" s="31" t="s">
        <v>356</v>
      </c>
      <c r="B31" s="101">
        <v>2159</v>
      </c>
      <c r="C31" s="102">
        <v>9519</v>
      </c>
      <c r="D31" s="102">
        <v>2159</v>
      </c>
      <c r="E31" s="102"/>
      <c r="F31" s="102"/>
      <c r="G31" s="102"/>
    </row>
    <row r="32" spans="1:7" x14ac:dyDescent="0.25">
      <c r="A32" s="31" t="s">
        <v>245</v>
      </c>
      <c r="B32" s="101">
        <v>236</v>
      </c>
      <c r="C32" s="102">
        <v>185</v>
      </c>
      <c r="D32" s="102">
        <v>3020</v>
      </c>
      <c r="E32" s="102">
        <v>20</v>
      </c>
      <c r="F32" s="102">
        <v>675</v>
      </c>
      <c r="G32" s="102">
        <v>22.2</v>
      </c>
    </row>
    <row r="33" spans="1:7" x14ac:dyDescent="0.25">
      <c r="A33" s="31" t="s">
        <v>240</v>
      </c>
      <c r="B33" s="101">
        <v>5573</v>
      </c>
      <c r="C33" s="102">
        <v>4552</v>
      </c>
      <c r="D33" s="102">
        <v>5603</v>
      </c>
      <c r="E33" s="102">
        <v>455</v>
      </c>
      <c r="F33" s="102">
        <v>5542</v>
      </c>
      <c r="G33" s="102">
        <v>91.48</v>
      </c>
    </row>
    <row r="34" spans="1:7" x14ac:dyDescent="0.25">
      <c r="A34" s="31" t="s">
        <v>355</v>
      </c>
      <c r="B34" s="101">
        <v>12688</v>
      </c>
      <c r="C34" s="102">
        <v>3929</v>
      </c>
      <c r="D34" s="102">
        <v>10067</v>
      </c>
      <c r="E34" s="102">
        <v>1620</v>
      </c>
      <c r="F34" s="102">
        <v>8321</v>
      </c>
      <c r="G34" s="102">
        <v>71.2</v>
      </c>
    </row>
    <row r="35" spans="1:7" ht="21" x14ac:dyDescent="0.25">
      <c r="A35" s="31" t="s">
        <v>354</v>
      </c>
      <c r="B35" s="101">
        <v>19994</v>
      </c>
      <c r="C35" s="102">
        <v>1662</v>
      </c>
      <c r="D35" s="102">
        <v>19892</v>
      </c>
      <c r="E35" s="102">
        <v>594</v>
      </c>
      <c r="F35" s="102">
        <v>9545</v>
      </c>
      <c r="G35" s="102">
        <v>46.59</v>
      </c>
    </row>
    <row r="36" spans="1:7" x14ac:dyDescent="0.25">
      <c r="A36" s="31" t="s">
        <v>239</v>
      </c>
      <c r="B36" s="101">
        <v>624</v>
      </c>
      <c r="C36" s="102">
        <v>96</v>
      </c>
      <c r="D36" s="102">
        <v>465</v>
      </c>
      <c r="E36" s="102">
        <v>19</v>
      </c>
      <c r="F36" s="102">
        <v>598</v>
      </c>
      <c r="G36" s="102">
        <v>123.27</v>
      </c>
    </row>
    <row r="37" spans="1:7" ht="21" x14ac:dyDescent="0.25">
      <c r="A37" s="31" t="s">
        <v>353</v>
      </c>
      <c r="B37" s="101">
        <v>230</v>
      </c>
      <c r="C37" s="102">
        <v>54</v>
      </c>
      <c r="D37" s="102">
        <v>209</v>
      </c>
      <c r="E37" s="102">
        <v>23</v>
      </c>
      <c r="F37" s="102">
        <v>337</v>
      </c>
      <c r="G37" s="102">
        <v>145.21</v>
      </c>
    </row>
    <row r="38" spans="1:7" x14ac:dyDescent="0.25">
      <c r="A38" s="31" t="s">
        <v>247</v>
      </c>
      <c r="B38" s="101"/>
      <c r="C38" s="102"/>
      <c r="D38" s="102"/>
      <c r="E38" s="102"/>
      <c r="F38" s="102"/>
      <c r="G38" s="102"/>
    </row>
    <row r="39" spans="1:7" ht="21" x14ac:dyDescent="0.25">
      <c r="A39" s="31" t="s">
        <v>352</v>
      </c>
      <c r="B39" s="101"/>
      <c r="C39" s="102"/>
      <c r="D39" s="102"/>
      <c r="E39" s="102"/>
      <c r="F39" s="102"/>
      <c r="G39" s="102"/>
    </row>
    <row r="40" spans="1:7" x14ac:dyDescent="0.25">
      <c r="A40" s="31" t="s">
        <v>351</v>
      </c>
      <c r="B40" s="101"/>
      <c r="C40" s="102"/>
      <c r="D40" s="102"/>
      <c r="E40" s="102"/>
      <c r="F40" s="102"/>
      <c r="G40" s="102"/>
    </row>
    <row r="41" spans="1:7" x14ac:dyDescent="0.25">
      <c r="A41" s="31" t="s">
        <v>88</v>
      </c>
      <c r="B41" s="101"/>
      <c r="C41" s="102"/>
      <c r="D41" s="102"/>
      <c r="E41" s="102"/>
      <c r="F41" s="102"/>
      <c r="G41" s="102"/>
    </row>
    <row r="42" spans="1:7" x14ac:dyDescent="0.25">
      <c r="A42" s="31" t="s">
        <v>350</v>
      </c>
      <c r="B42" s="101"/>
      <c r="C42" s="102"/>
      <c r="D42" s="102"/>
      <c r="E42" s="102"/>
      <c r="F42" s="102"/>
      <c r="G42" s="102"/>
    </row>
    <row r="43" spans="1:7" x14ac:dyDescent="0.25">
      <c r="A43" s="41" t="s">
        <v>349</v>
      </c>
      <c r="B43" s="103">
        <v>200825</v>
      </c>
      <c r="C43" s="104">
        <v>321396</v>
      </c>
      <c r="D43" s="104">
        <v>201279</v>
      </c>
      <c r="E43" s="104">
        <v>5486</v>
      </c>
      <c r="F43" s="104">
        <v>26636</v>
      </c>
      <c r="G43" s="104">
        <v>12.88</v>
      </c>
    </row>
  </sheetData>
  <mergeCells count="6">
    <mergeCell ref="B2:C2"/>
    <mergeCell ref="D2:E2"/>
    <mergeCell ref="F2:G2"/>
    <mergeCell ref="F25:G25"/>
    <mergeCell ref="B25:C25"/>
    <mergeCell ref="D25:E25"/>
  </mergeCells>
  <hyperlinks>
    <hyperlink ref="I1" location="Index!A1" display="Index" xr:uid="{C4EAE95B-32B8-4460-A7DD-AB7EC95FEA5B}"/>
  </hyperlinks>
  <pageMargins left="0.70866141732283472" right="0.70866141732283472" top="0.74803149606299213" bottom="0.74803149606299213" header="0.31496062992125984" footer="0.31496062992125984"/>
  <pageSetup paperSize="9" scale="58" fitToHeight="0" orientation="landscape" r:id="rId1"/>
  <headerFooter>
    <oddHeader>&amp;CEN
Annex XIX</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9E9C9-68B3-4517-AE79-68EFB521E816}">
  <sheetPr>
    <tabColor rgb="FF92D050"/>
    <pageSetUpPr fitToPage="1"/>
  </sheetPr>
  <dimension ref="A1:T44"/>
  <sheetViews>
    <sheetView showGridLines="0" zoomScale="85" zoomScaleNormal="85" workbookViewId="0"/>
  </sheetViews>
  <sheetFormatPr defaultColWidth="8.54296875" defaultRowHeight="10.5" x14ac:dyDescent="0.25"/>
  <cols>
    <col min="1" max="1" width="33.453125" style="303" customWidth="1"/>
    <col min="2" max="2" width="8.54296875" style="303" bestFit="1"/>
    <col min="3" max="16" width="8.1796875" style="303" customWidth="1"/>
    <col min="17" max="17" width="9" style="303" bestFit="1" customWidth="1"/>
    <col min="18" max="18" width="8.1796875" style="303" customWidth="1"/>
    <col min="19" max="16384" width="8.54296875" style="5"/>
  </cols>
  <sheetData>
    <row r="1" spans="1:20" x14ac:dyDescent="0.25">
      <c r="A1" s="302" t="s">
        <v>347</v>
      </c>
      <c r="B1" s="302"/>
      <c r="C1" s="302"/>
      <c r="D1" s="302"/>
      <c r="E1" s="302"/>
      <c r="F1" s="302"/>
      <c r="G1" s="302"/>
      <c r="H1" s="302"/>
      <c r="I1" s="302"/>
      <c r="J1" s="302"/>
      <c r="K1" s="302"/>
      <c r="L1" s="302"/>
      <c r="M1" s="302"/>
      <c r="N1" s="302"/>
      <c r="O1" s="302"/>
      <c r="P1" s="302"/>
      <c r="Q1" s="302"/>
      <c r="R1" s="302"/>
      <c r="T1" s="1" t="s">
        <v>661</v>
      </c>
    </row>
    <row r="2" spans="1:20" ht="12" x14ac:dyDescent="0.25">
      <c r="A2" s="457">
        <v>2023</v>
      </c>
      <c r="B2" s="903" t="s">
        <v>373</v>
      </c>
      <c r="C2" s="907"/>
      <c r="D2" s="907"/>
      <c r="E2" s="907"/>
      <c r="F2" s="907"/>
      <c r="G2" s="907"/>
      <c r="H2" s="907"/>
      <c r="I2" s="907"/>
      <c r="J2" s="907"/>
      <c r="K2" s="907"/>
      <c r="L2" s="907"/>
      <c r="M2" s="907"/>
      <c r="N2" s="907"/>
      <c r="O2" s="907"/>
      <c r="P2" s="901"/>
      <c r="Q2" s="906" t="s">
        <v>9</v>
      </c>
      <c r="R2" s="906" t="s">
        <v>372</v>
      </c>
    </row>
    <row r="3" spans="1:20" x14ac:dyDescent="0.25">
      <c r="A3" s="41" t="s">
        <v>366</v>
      </c>
      <c r="B3" s="42">
        <v>0</v>
      </c>
      <c r="C3" s="43">
        <v>0.02</v>
      </c>
      <c r="D3" s="42">
        <v>0.04</v>
      </c>
      <c r="E3" s="43">
        <v>0.1</v>
      </c>
      <c r="F3" s="43">
        <v>0.2</v>
      </c>
      <c r="G3" s="43">
        <v>0.35</v>
      </c>
      <c r="H3" s="43">
        <v>0.5</v>
      </c>
      <c r="I3" s="43">
        <v>0.7</v>
      </c>
      <c r="J3" s="43">
        <v>0.75</v>
      </c>
      <c r="K3" s="356">
        <v>1</v>
      </c>
      <c r="L3" s="356">
        <v>1.5</v>
      </c>
      <c r="M3" s="356">
        <v>2.5</v>
      </c>
      <c r="N3" s="356">
        <v>3.7</v>
      </c>
      <c r="O3" s="356">
        <v>12.5</v>
      </c>
      <c r="P3" s="356" t="s">
        <v>371</v>
      </c>
      <c r="Q3" s="906"/>
      <c r="R3" s="906"/>
    </row>
    <row r="4" spans="1:20" x14ac:dyDescent="0.25">
      <c r="A4" s="295" t="s">
        <v>360</v>
      </c>
      <c r="B4" s="101">
        <v>166307.42050225299</v>
      </c>
      <c r="C4" s="102">
        <v>0</v>
      </c>
      <c r="D4" s="102">
        <v>822.49865490640002</v>
      </c>
      <c r="E4" s="102">
        <v>337.95871467000001</v>
      </c>
      <c r="F4" s="102">
        <v>755.10900399960008</v>
      </c>
      <c r="G4" s="102">
        <v>0</v>
      </c>
      <c r="H4" s="102">
        <v>311.7883343108</v>
      </c>
      <c r="I4" s="102">
        <v>0</v>
      </c>
      <c r="J4" s="102">
        <v>0</v>
      </c>
      <c r="K4" s="102">
        <v>763.5564769051</v>
      </c>
      <c r="L4" s="102">
        <v>350.13061115429997</v>
      </c>
      <c r="M4" s="102">
        <v>0</v>
      </c>
      <c r="N4" s="102">
        <v>0</v>
      </c>
      <c r="O4" s="102">
        <v>0</v>
      </c>
      <c r="P4" s="102">
        <v>0</v>
      </c>
      <c r="Q4" s="102">
        <v>169648.46229819901</v>
      </c>
      <c r="R4" s="102"/>
    </row>
    <row r="5" spans="1:20" x14ac:dyDescent="0.25">
      <c r="A5" s="31" t="s">
        <v>359</v>
      </c>
      <c r="B5" s="101">
        <v>0</v>
      </c>
      <c r="C5" s="102">
        <v>0</v>
      </c>
      <c r="D5" s="102">
        <v>0</v>
      </c>
      <c r="E5" s="102">
        <v>0</v>
      </c>
      <c r="F5" s="102">
        <v>45.337351307400006</v>
      </c>
      <c r="G5" s="102">
        <v>0</v>
      </c>
      <c r="H5" s="102">
        <v>0</v>
      </c>
      <c r="I5" s="102">
        <v>0</v>
      </c>
      <c r="J5" s="102">
        <v>0</v>
      </c>
      <c r="K5" s="102">
        <v>21.121263041700001</v>
      </c>
      <c r="L5" s="102">
        <v>0</v>
      </c>
      <c r="M5" s="102">
        <v>0</v>
      </c>
      <c r="N5" s="102">
        <v>0</v>
      </c>
      <c r="O5" s="102">
        <v>0</v>
      </c>
      <c r="P5" s="102">
        <v>0</v>
      </c>
      <c r="Q5" s="102">
        <v>66.458614349100003</v>
      </c>
      <c r="R5" s="102"/>
    </row>
    <row r="6" spans="1:20" x14ac:dyDescent="0.25">
      <c r="A6" s="31" t="s">
        <v>358</v>
      </c>
      <c r="B6" s="101">
        <v>0</v>
      </c>
      <c r="C6" s="102">
        <v>0</v>
      </c>
      <c r="D6" s="102">
        <v>0</v>
      </c>
      <c r="E6" s="102">
        <v>0</v>
      </c>
      <c r="F6" s="102">
        <v>0</v>
      </c>
      <c r="G6" s="102">
        <v>0</v>
      </c>
      <c r="H6" s="102">
        <v>0</v>
      </c>
      <c r="I6" s="102">
        <v>0</v>
      </c>
      <c r="J6" s="102">
        <v>0</v>
      </c>
      <c r="K6" s="102">
        <v>0</v>
      </c>
      <c r="L6" s="102">
        <v>0</v>
      </c>
      <c r="M6" s="102">
        <v>0</v>
      </c>
      <c r="N6" s="102">
        <v>0</v>
      </c>
      <c r="O6" s="102">
        <v>0</v>
      </c>
      <c r="P6" s="102">
        <v>0</v>
      </c>
      <c r="Q6" s="102">
        <v>0</v>
      </c>
      <c r="R6" s="102"/>
    </row>
    <row r="7" spans="1:20" x14ac:dyDescent="0.25">
      <c r="A7" s="31" t="s">
        <v>357</v>
      </c>
      <c r="B7" s="101">
        <v>4825.5879066637999</v>
      </c>
      <c r="C7" s="102">
        <v>0</v>
      </c>
      <c r="D7" s="102">
        <v>0</v>
      </c>
      <c r="E7" s="102">
        <v>0</v>
      </c>
      <c r="F7" s="102">
        <v>0</v>
      </c>
      <c r="G7" s="102">
        <v>0</v>
      </c>
      <c r="H7" s="102">
        <v>0</v>
      </c>
      <c r="I7" s="102">
        <v>0</v>
      </c>
      <c r="J7" s="102">
        <v>0</v>
      </c>
      <c r="K7" s="102">
        <v>0</v>
      </c>
      <c r="L7" s="102">
        <v>0</v>
      </c>
      <c r="M7" s="102">
        <v>0</v>
      </c>
      <c r="N7" s="102">
        <v>0</v>
      </c>
      <c r="O7" s="102">
        <v>0</v>
      </c>
      <c r="P7" s="102">
        <v>0</v>
      </c>
      <c r="Q7" s="102">
        <v>4825.5879066637999</v>
      </c>
      <c r="R7" s="102"/>
    </row>
    <row r="8" spans="1:20" x14ac:dyDescent="0.25">
      <c r="A8" s="31" t="s">
        <v>356</v>
      </c>
      <c r="B8" s="101">
        <v>2549.6880032929002</v>
      </c>
      <c r="C8" s="102">
        <v>0</v>
      </c>
      <c r="D8" s="102">
        <v>0</v>
      </c>
      <c r="E8" s="102">
        <v>0</v>
      </c>
      <c r="F8" s="102">
        <v>0</v>
      </c>
      <c r="G8" s="102">
        <v>0</v>
      </c>
      <c r="H8" s="102">
        <v>0</v>
      </c>
      <c r="I8" s="102">
        <v>0</v>
      </c>
      <c r="J8" s="102">
        <v>0</v>
      </c>
      <c r="K8" s="102">
        <v>0</v>
      </c>
      <c r="L8" s="102">
        <v>0</v>
      </c>
      <c r="M8" s="102">
        <v>0</v>
      </c>
      <c r="N8" s="102">
        <v>0</v>
      </c>
      <c r="O8" s="102">
        <v>0</v>
      </c>
      <c r="P8" s="102">
        <v>0</v>
      </c>
      <c r="Q8" s="102">
        <v>2549.6880032929002</v>
      </c>
      <c r="R8" s="102"/>
    </row>
    <row r="9" spans="1:20" x14ac:dyDescent="0.25">
      <c r="A9" s="31" t="s">
        <v>245</v>
      </c>
      <c r="B9" s="101">
        <v>0</v>
      </c>
      <c r="C9" s="102">
        <v>0</v>
      </c>
      <c r="D9" s="102">
        <v>0</v>
      </c>
      <c r="E9" s="102">
        <v>0</v>
      </c>
      <c r="F9" s="102">
        <v>2940.3920717213996</v>
      </c>
      <c r="G9" s="102">
        <v>0</v>
      </c>
      <c r="H9" s="102">
        <v>122.3825585223</v>
      </c>
      <c r="I9" s="102">
        <v>0</v>
      </c>
      <c r="J9" s="102">
        <v>0</v>
      </c>
      <c r="K9" s="102">
        <v>37.743217545299999</v>
      </c>
      <c r="L9" s="102">
        <v>0</v>
      </c>
      <c r="M9" s="102">
        <v>0</v>
      </c>
      <c r="N9" s="102">
        <v>0</v>
      </c>
      <c r="O9" s="102">
        <v>0</v>
      </c>
      <c r="P9" s="102">
        <v>0</v>
      </c>
      <c r="Q9" s="102">
        <v>3100.5178477889999</v>
      </c>
      <c r="R9" s="102"/>
    </row>
    <row r="10" spans="1:20" x14ac:dyDescent="0.25">
      <c r="A10" s="31" t="s">
        <v>240</v>
      </c>
      <c r="B10" s="101">
        <v>0</v>
      </c>
      <c r="C10" s="102">
        <v>0</v>
      </c>
      <c r="D10" s="102">
        <v>0</v>
      </c>
      <c r="E10" s="102">
        <v>0</v>
      </c>
      <c r="F10" s="102">
        <v>92.356852644700012</v>
      </c>
      <c r="G10" s="102">
        <v>0</v>
      </c>
      <c r="H10" s="102">
        <v>6.3458422959999998</v>
      </c>
      <c r="I10" s="102">
        <v>0</v>
      </c>
      <c r="J10" s="102">
        <v>0</v>
      </c>
      <c r="K10" s="102">
        <v>5625.8037866533004</v>
      </c>
      <c r="L10" s="102">
        <v>73.617608605800001</v>
      </c>
      <c r="M10" s="102">
        <v>0</v>
      </c>
      <c r="N10" s="102">
        <v>0</v>
      </c>
      <c r="O10" s="102">
        <v>0</v>
      </c>
      <c r="P10" s="102">
        <v>0</v>
      </c>
      <c r="Q10" s="102">
        <v>5798.1240901997498</v>
      </c>
      <c r="R10" s="102"/>
    </row>
    <row r="11" spans="1:20" x14ac:dyDescent="0.25">
      <c r="A11" s="31" t="s">
        <v>242</v>
      </c>
      <c r="B11" s="101">
        <v>0</v>
      </c>
      <c r="C11" s="102">
        <v>0</v>
      </c>
      <c r="D11" s="102">
        <v>0</v>
      </c>
      <c r="E11" s="102">
        <v>0</v>
      </c>
      <c r="F11" s="102">
        <v>0</v>
      </c>
      <c r="G11" s="102">
        <v>215.46280039999999</v>
      </c>
      <c r="H11" s="102">
        <v>0</v>
      </c>
      <c r="I11" s="102">
        <v>0</v>
      </c>
      <c r="J11" s="102">
        <v>16936.925395243201</v>
      </c>
      <c r="K11" s="102">
        <v>0</v>
      </c>
      <c r="L11" s="102">
        <v>0</v>
      </c>
      <c r="M11" s="102">
        <v>0</v>
      </c>
      <c r="N11" s="102">
        <v>0</v>
      </c>
      <c r="O11" s="102">
        <v>0</v>
      </c>
      <c r="P11" s="102">
        <v>0</v>
      </c>
      <c r="Q11" s="102">
        <v>17152.388195643402</v>
      </c>
      <c r="R11" s="102"/>
    </row>
    <row r="12" spans="1:20" ht="21" x14ac:dyDescent="0.25">
      <c r="A12" s="31" t="s">
        <v>370</v>
      </c>
      <c r="B12" s="101">
        <v>0</v>
      </c>
      <c r="C12" s="102">
        <v>0</v>
      </c>
      <c r="D12" s="102">
        <v>0</v>
      </c>
      <c r="E12" s="102">
        <v>0</v>
      </c>
      <c r="F12" s="102">
        <v>0</v>
      </c>
      <c r="G12" s="102">
        <v>13256.334570865101</v>
      </c>
      <c r="H12" s="102">
        <v>3530.8612509946997</v>
      </c>
      <c r="I12" s="102">
        <v>0</v>
      </c>
      <c r="J12" s="102">
        <v>0</v>
      </c>
      <c r="K12" s="102">
        <v>95.338120433300006</v>
      </c>
      <c r="L12" s="102">
        <v>0</v>
      </c>
      <c r="M12" s="102">
        <v>0</v>
      </c>
      <c r="N12" s="102">
        <v>0</v>
      </c>
      <c r="O12" s="102">
        <v>0</v>
      </c>
      <c r="P12" s="102">
        <v>0</v>
      </c>
      <c r="Q12" s="102">
        <v>16882.533942293099</v>
      </c>
      <c r="R12" s="102"/>
    </row>
    <row r="13" spans="1:20" x14ac:dyDescent="0.25">
      <c r="A13" s="31" t="s">
        <v>239</v>
      </c>
      <c r="B13" s="101">
        <v>0</v>
      </c>
      <c r="C13" s="102">
        <v>0</v>
      </c>
      <c r="D13" s="102">
        <v>0</v>
      </c>
      <c r="E13" s="102">
        <v>0</v>
      </c>
      <c r="F13" s="102">
        <v>0</v>
      </c>
      <c r="G13" s="102">
        <v>0</v>
      </c>
      <c r="H13" s="102">
        <v>0</v>
      </c>
      <c r="I13" s="102">
        <v>0</v>
      </c>
      <c r="J13" s="102">
        <v>0</v>
      </c>
      <c r="K13" s="102">
        <v>373.68933994559802</v>
      </c>
      <c r="L13" s="102">
        <v>229.039655659</v>
      </c>
      <c r="M13" s="102">
        <v>0</v>
      </c>
      <c r="N13" s="102">
        <v>0</v>
      </c>
      <c r="O13" s="102">
        <v>0</v>
      </c>
      <c r="P13" s="102">
        <v>0</v>
      </c>
      <c r="Q13" s="102">
        <v>602.72899560459496</v>
      </c>
      <c r="R13" s="102"/>
    </row>
    <row r="14" spans="1:20" x14ac:dyDescent="0.25">
      <c r="A14" s="31" t="s">
        <v>353</v>
      </c>
      <c r="B14" s="101">
        <v>0</v>
      </c>
      <c r="C14" s="102">
        <v>0</v>
      </c>
      <c r="D14" s="102">
        <v>0</v>
      </c>
      <c r="E14" s="102">
        <v>0</v>
      </c>
      <c r="F14" s="102">
        <v>0</v>
      </c>
      <c r="G14" s="102">
        <v>0</v>
      </c>
      <c r="H14" s="102">
        <v>0</v>
      </c>
      <c r="I14" s="102">
        <v>0</v>
      </c>
      <c r="J14" s="102">
        <v>0</v>
      </c>
      <c r="K14" s="102">
        <v>0</v>
      </c>
      <c r="L14" s="102">
        <v>220.8992737186</v>
      </c>
      <c r="M14" s="102">
        <v>0</v>
      </c>
      <c r="N14" s="102">
        <v>0</v>
      </c>
      <c r="O14" s="102">
        <v>0</v>
      </c>
      <c r="P14" s="102">
        <v>0</v>
      </c>
      <c r="Q14" s="102">
        <v>220.8992737186</v>
      </c>
      <c r="R14" s="102"/>
    </row>
    <row r="15" spans="1:20" x14ac:dyDescent="0.25">
      <c r="A15" s="31" t="s">
        <v>247</v>
      </c>
      <c r="B15" s="101">
        <v>0</v>
      </c>
      <c r="C15" s="102">
        <v>0</v>
      </c>
      <c r="D15" s="102">
        <v>0</v>
      </c>
      <c r="E15" s="102">
        <v>0</v>
      </c>
      <c r="F15" s="102">
        <v>0</v>
      </c>
      <c r="G15" s="102">
        <v>0</v>
      </c>
      <c r="H15" s="102">
        <v>0</v>
      </c>
      <c r="I15" s="102">
        <v>0</v>
      </c>
      <c r="J15" s="102">
        <v>0</v>
      </c>
      <c r="K15" s="102">
        <v>0</v>
      </c>
      <c r="L15" s="102">
        <v>0</v>
      </c>
      <c r="M15" s="102">
        <v>0</v>
      </c>
      <c r="N15" s="102">
        <v>0</v>
      </c>
      <c r="O15" s="102">
        <v>0</v>
      </c>
      <c r="P15" s="102">
        <v>0</v>
      </c>
      <c r="Q15" s="102">
        <v>0</v>
      </c>
      <c r="R15" s="102"/>
    </row>
    <row r="16" spans="1:20" ht="21" x14ac:dyDescent="0.25">
      <c r="A16" s="31" t="s">
        <v>369</v>
      </c>
      <c r="B16" s="101">
        <v>0</v>
      </c>
      <c r="C16" s="102">
        <v>0</v>
      </c>
      <c r="D16" s="102">
        <v>0</v>
      </c>
      <c r="E16" s="102">
        <v>0</v>
      </c>
      <c r="F16" s="102">
        <v>0</v>
      </c>
      <c r="G16" s="102">
        <v>0</v>
      </c>
      <c r="H16" s="102">
        <v>0</v>
      </c>
      <c r="I16" s="102">
        <v>0</v>
      </c>
      <c r="J16" s="102">
        <v>0</v>
      </c>
      <c r="K16" s="102">
        <v>0</v>
      </c>
      <c r="L16" s="102">
        <v>0</v>
      </c>
      <c r="M16" s="102">
        <v>0</v>
      </c>
      <c r="N16" s="102">
        <v>0</v>
      </c>
      <c r="O16" s="102">
        <v>0</v>
      </c>
      <c r="P16" s="102">
        <v>0</v>
      </c>
      <c r="Q16" s="102">
        <v>0</v>
      </c>
      <c r="R16" s="102"/>
    </row>
    <row r="17" spans="1:18" ht="21" x14ac:dyDescent="0.25">
      <c r="A17" s="31" t="s">
        <v>368</v>
      </c>
      <c r="B17" s="101">
        <v>0</v>
      </c>
      <c r="C17" s="102">
        <v>0</v>
      </c>
      <c r="D17" s="102">
        <v>0</v>
      </c>
      <c r="E17" s="102">
        <v>0</v>
      </c>
      <c r="F17" s="102">
        <v>0</v>
      </c>
      <c r="G17" s="102">
        <v>0</v>
      </c>
      <c r="H17" s="102">
        <v>0</v>
      </c>
      <c r="I17" s="102">
        <v>0</v>
      </c>
      <c r="J17" s="102">
        <v>0</v>
      </c>
      <c r="K17" s="102">
        <v>0</v>
      </c>
      <c r="L17" s="102">
        <v>0</v>
      </c>
      <c r="M17" s="102">
        <v>0</v>
      </c>
      <c r="N17" s="102">
        <v>0</v>
      </c>
      <c r="O17" s="102">
        <v>0</v>
      </c>
      <c r="P17" s="102">
        <v>0</v>
      </c>
      <c r="Q17" s="102">
        <v>0</v>
      </c>
      <c r="R17" s="102"/>
    </row>
    <row r="18" spans="1:18" x14ac:dyDescent="0.25">
      <c r="A18" s="31" t="s">
        <v>367</v>
      </c>
      <c r="B18" s="101">
        <v>0</v>
      </c>
      <c r="C18" s="102">
        <v>0</v>
      </c>
      <c r="D18" s="102">
        <v>0</v>
      </c>
      <c r="E18" s="102">
        <v>0</v>
      </c>
      <c r="F18" s="102">
        <v>0</v>
      </c>
      <c r="G18" s="102">
        <v>0</v>
      </c>
      <c r="H18" s="102">
        <v>0</v>
      </c>
      <c r="I18" s="102">
        <v>0</v>
      </c>
      <c r="J18" s="102">
        <v>0</v>
      </c>
      <c r="K18" s="102">
        <v>0</v>
      </c>
      <c r="L18" s="102">
        <v>0</v>
      </c>
      <c r="M18" s="102">
        <v>0</v>
      </c>
      <c r="N18" s="102">
        <v>0</v>
      </c>
      <c r="O18" s="102">
        <v>0</v>
      </c>
      <c r="P18" s="102">
        <v>0</v>
      </c>
      <c r="Q18" s="102">
        <v>0</v>
      </c>
      <c r="R18" s="102"/>
    </row>
    <row r="19" spans="1:18" x14ac:dyDescent="0.25">
      <c r="A19" s="31" t="s">
        <v>350</v>
      </c>
      <c r="B19" s="101">
        <v>0</v>
      </c>
      <c r="C19" s="102">
        <v>0</v>
      </c>
      <c r="D19" s="102">
        <v>0</v>
      </c>
      <c r="E19" s="102">
        <v>0</v>
      </c>
      <c r="F19" s="102">
        <v>0</v>
      </c>
      <c r="G19" s="102">
        <v>0</v>
      </c>
      <c r="H19" s="102">
        <v>0</v>
      </c>
      <c r="I19" s="102">
        <v>0</v>
      </c>
      <c r="J19" s="102">
        <v>0</v>
      </c>
      <c r="K19" s="102">
        <v>0</v>
      </c>
      <c r="L19" s="102">
        <v>0</v>
      </c>
      <c r="M19" s="102">
        <v>0</v>
      </c>
      <c r="N19" s="102">
        <v>0</v>
      </c>
      <c r="O19" s="102">
        <v>0</v>
      </c>
      <c r="P19" s="102">
        <v>0</v>
      </c>
      <c r="Q19" s="102">
        <v>0</v>
      </c>
      <c r="R19" s="102"/>
    </row>
    <row r="20" spans="1:18" x14ac:dyDescent="0.25">
      <c r="A20" s="41" t="s">
        <v>349</v>
      </c>
      <c r="B20" s="103">
        <v>173682.69641220901</v>
      </c>
      <c r="C20" s="104">
        <v>0</v>
      </c>
      <c r="D20" s="104">
        <v>822.49865490640002</v>
      </c>
      <c r="E20" s="104">
        <v>337.95871467000001</v>
      </c>
      <c r="F20" s="104">
        <v>3833.1952796730998</v>
      </c>
      <c r="G20" s="104">
        <v>13471.7973712652</v>
      </c>
      <c r="H20" s="104">
        <v>3971.3779861238099</v>
      </c>
      <c r="I20" s="104">
        <v>0</v>
      </c>
      <c r="J20" s="104">
        <v>16936.925395243401</v>
      </c>
      <c r="K20" s="104">
        <v>6917.2522045244905</v>
      </c>
      <c r="L20" s="104">
        <v>873.687149137701</v>
      </c>
      <c r="M20" s="104">
        <v>0</v>
      </c>
      <c r="N20" s="104">
        <v>0</v>
      </c>
      <c r="O20" s="104">
        <v>0</v>
      </c>
      <c r="P20" s="104">
        <v>0</v>
      </c>
      <c r="Q20" s="104">
        <v>220847.389167744</v>
      </c>
      <c r="R20" s="102"/>
    </row>
    <row r="25" spans="1:18" x14ac:dyDescent="0.25">
      <c r="A25" s="302" t="s">
        <v>347</v>
      </c>
      <c r="B25" s="302"/>
      <c r="C25" s="302"/>
      <c r="D25" s="302"/>
      <c r="E25" s="302"/>
      <c r="F25" s="302"/>
      <c r="G25" s="302"/>
      <c r="H25" s="302"/>
      <c r="I25" s="302"/>
      <c r="J25" s="302"/>
      <c r="K25" s="302"/>
      <c r="L25" s="302"/>
      <c r="M25" s="302"/>
      <c r="N25" s="302"/>
      <c r="O25" s="302"/>
      <c r="P25" s="302"/>
      <c r="Q25" s="302"/>
      <c r="R25" s="302"/>
    </row>
    <row r="26" spans="1:18" ht="12" x14ac:dyDescent="0.25">
      <c r="A26" s="457">
        <v>2022</v>
      </c>
      <c r="B26" s="903" t="s">
        <v>373</v>
      </c>
      <c r="C26" s="907"/>
      <c r="D26" s="907"/>
      <c r="E26" s="907"/>
      <c r="F26" s="907"/>
      <c r="G26" s="907"/>
      <c r="H26" s="907"/>
      <c r="I26" s="907"/>
      <c r="J26" s="907"/>
      <c r="K26" s="907"/>
      <c r="L26" s="907"/>
      <c r="M26" s="907"/>
      <c r="N26" s="907"/>
      <c r="O26" s="907"/>
      <c r="P26" s="901"/>
      <c r="Q26" s="906" t="s">
        <v>9</v>
      </c>
      <c r="R26" s="906" t="s">
        <v>372</v>
      </c>
    </row>
    <row r="27" spans="1:18" x14ac:dyDescent="0.25">
      <c r="A27" s="41" t="s">
        <v>366</v>
      </c>
      <c r="B27" s="42">
        <v>0</v>
      </c>
      <c r="C27" s="43">
        <v>0.02</v>
      </c>
      <c r="D27" s="42">
        <v>0.04</v>
      </c>
      <c r="E27" s="43">
        <v>0.1</v>
      </c>
      <c r="F27" s="43">
        <v>0.2</v>
      </c>
      <c r="G27" s="43">
        <v>0.35</v>
      </c>
      <c r="H27" s="43">
        <v>0.5</v>
      </c>
      <c r="I27" s="43">
        <v>0.7</v>
      </c>
      <c r="J27" s="43">
        <v>0.75</v>
      </c>
      <c r="K27" s="445">
        <v>1</v>
      </c>
      <c r="L27" s="445">
        <v>1.5</v>
      </c>
      <c r="M27" s="445">
        <v>2.5</v>
      </c>
      <c r="N27" s="445">
        <v>3.7</v>
      </c>
      <c r="O27" s="445">
        <v>12.5</v>
      </c>
      <c r="P27" s="445" t="s">
        <v>371</v>
      </c>
      <c r="Q27" s="906"/>
      <c r="R27" s="906"/>
    </row>
    <row r="28" spans="1:18" x14ac:dyDescent="0.25">
      <c r="A28" s="295" t="s">
        <v>360</v>
      </c>
      <c r="B28" s="101">
        <v>157495</v>
      </c>
      <c r="C28" s="102"/>
      <c r="D28" s="102"/>
      <c r="E28" s="102"/>
      <c r="F28" s="102"/>
      <c r="G28" s="102"/>
      <c r="H28" s="102">
        <v>287</v>
      </c>
      <c r="I28" s="102"/>
      <c r="J28" s="102"/>
      <c r="K28" s="102">
        <v>1363</v>
      </c>
      <c r="L28" s="102">
        <v>54</v>
      </c>
      <c r="M28" s="102"/>
      <c r="N28" s="102"/>
      <c r="O28" s="102"/>
      <c r="P28" s="102"/>
      <c r="Q28" s="102">
        <v>159199</v>
      </c>
      <c r="R28" s="40"/>
    </row>
    <row r="29" spans="1:18" x14ac:dyDescent="0.25">
      <c r="A29" s="31" t="s">
        <v>359</v>
      </c>
      <c r="B29" s="101"/>
      <c r="C29" s="102"/>
      <c r="D29" s="102"/>
      <c r="E29" s="102"/>
      <c r="F29" s="102">
        <v>2</v>
      </c>
      <c r="G29" s="102"/>
      <c r="H29" s="102">
        <v>7</v>
      </c>
      <c r="I29" s="102"/>
      <c r="J29" s="102"/>
      <c r="K29" s="102">
        <v>27</v>
      </c>
      <c r="L29" s="102"/>
      <c r="M29" s="102"/>
      <c r="N29" s="102"/>
      <c r="O29" s="102"/>
      <c r="P29" s="102"/>
      <c r="Q29" s="102">
        <v>37</v>
      </c>
      <c r="R29" s="40"/>
    </row>
    <row r="30" spans="1:18" x14ac:dyDescent="0.25">
      <c r="A30" s="31" t="s">
        <v>358</v>
      </c>
      <c r="B30" s="101"/>
      <c r="C30" s="102"/>
      <c r="D30" s="102"/>
      <c r="E30" s="102"/>
      <c r="F30" s="102"/>
      <c r="G30" s="102"/>
      <c r="H30" s="102"/>
      <c r="I30" s="102"/>
      <c r="J30" s="102"/>
      <c r="K30" s="102"/>
      <c r="L30" s="102"/>
      <c r="M30" s="102"/>
      <c r="N30" s="102"/>
      <c r="O30" s="102"/>
      <c r="P30" s="102"/>
      <c r="Q30" s="102"/>
      <c r="R30" s="40"/>
    </row>
    <row r="31" spans="1:18" x14ac:dyDescent="0.25">
      <c r="A31" s="31" t="s">
        <v>357</v>
      </c>
      <c r="B31" s="101">
        <v>3382</v>
      </c>
      <c r="C31" s="102"/>
      <c r="D31" s="102"/>
      <c r="E31" s="102"/>
      <c r="F31" s="102"/>
      <c r="G31" s="102"/>
      <c r="H31" s="102"/>
      <c r="I31" s="102"/>
      <c r="J31" s="102"/>
      <c r="K31" s="102"/>
      <c r="L31" s="102"/>
      <c r="M31" s="102"/>
      <c r="N31" s="102"/>
      <c r="O31" s="102"/>
      <c r="P31" s="102"/>
      <c r="Q31" s="102">
        <v>3382</v>
      </c>
      <c r="R31" s="40"/>
    </row>
    <row r="32" spans="1:18" x14ac:dyDescent="0.25">
      <c r="A32" s="31" t="s">
        <v>356</v>
      </c>
      <c r="B32" s="101">
        <v>2159</v>
      </c>
      <c r="C32" s="102"/>
      <c r="D32" s="102"/>
      <c r="E32" s="102"/>
      <c r="F32" s="102"/>
      <c r="G32" s="102"/>
      <c r="H32" s="102"/>
      <c r="I32" s="102"/>
      <c r="J32" s="102"/>
      <c r="K32" s="102"/>
      <c r="L32" s="102"/>
      <c r="M32" s="102"/>
      <c r="N32" s="102"/>
      <c r="O32" s="102"/>
      <c r="P32" s="102"/>
      <c r="Q32" s="102">
        <v>2159</v>
      </c>
      <c r="R32" s="40"/>
    </row>
    <row r="33" spans="1:18" x14ac:dyDescent="0.25">
      <c r="A33" s="31" t="s">
        <v>245</v>
      </c>
      <c r="B33" s="101"/>
      <c r="C33" s="102">
        <v>1</v>
      </c>
      <c r="D33" s="102"/>
      <c r="E33" s="102"/>
      <c r="F33" s="102">
        <v>2896</v>
      </c>
      <c r="G33" s="102"/>
      <c r="H33" s="102">
        <v>98</v>
      </c>
      <c r="I33" s="102"/>
      <c r="J33" s="102"/>
      <c r="K33" s="102">
        <v>47</v>
      </c>
      <c r="L33" s="102"/>
      <c r="M33" s="102"/>
      <c r="N33" s="102"/>
      <c r="O33" s="102"/>
      <c r="P33" s="102"/>
      <c r="Q33" s="102">
        <v>3041</v>
      </c>
      <c r="R33" s="40"/>
    </row>
    <row r="34" spans="1:18" x14ac:dyDescent="0.25">
      <c r="A34" s="31" t="s">
        <v>240</v>
      </c>
      <c r="B34" s="101"/>
      <c r="C34" s="102"/>
      <c r="D34" s="102"/>
      <c r="E34" s="102"/>
      <c r="F34" s="102">
        <v>270</v>
      </c>
      <c r="G34" s="102"/>
      <c r="H34" s="102">
        <v>127</v>
      </c>
      <c r="I34" s="102"/>
      <c r="J34" s="102"/>
      <c r="K34" s="102">
        <v>5661</v>
      </c>
      <c r="L34" s="102"/>
      <c r="M34" s="102"/>
      <c r="N34" s="102"/>
      <c r="O34" s="102"/>
      <c r="P34" s="102"/>
      <c r="Q34" s="102">
        <v>6058</v>
      </c>
      <c r="R34" s="40"/>
    </row>
    <row r="35" spans="1:18" x14ac:dyDescent="0.25">
      <c r="A35" s="31" t="s">
        <v>242</v>
      </c>
      <c r="B35" s="101"/>
      <c r="C35" s="102"/>
      <c r="D35" s="102"/>
      <c r="E35" s="102"/>
      <c r="F35" s="102"/>
      <c r="G35" s="102">
        <v>196</v>
      </c>
      <c r="H35" s="102"/>
      <c r="I35" s="102"/>
      <c r="J35" s="102">
        <v>11491</v>
      </c>
      <c r="K35" s="102"/>
      <c r="L35" s="102"/>
      <c r="M35" s="102"/>
      <c r="N35" s="102"/>
      <c r="O35" s="102"/>
      <c r="P35" s="102"/>
      <c r="Q35" s="102">
        <v>11687</v>
      </c>
      <c r="R35" s="40"/>
    </row>
    <row r="36" spans="1:18" ht="21" x14ac:dyDescent="0.25">
      <c r="A36" s="31" t="s">
        <v>370</v>
      </c>
      <c r="B36" s="101"/>
      <c r="C36" s="102"/>
      <c r="D36" s="102"/>
      <c r="E36" s="102"/>
      <c r="F36" s="102"/>
      <c r="G36" s="102">
        <v>13483</v>
      </c>
      <c r="H36" s="102">
        <v>3922</v>
      </c>
      <c r="I36" s="102"/>
      <c r="J36" s="102"/>
      <c r="K36" s="102">
        <v>3081</v>
      </c>
      <c r="L36" s="102"/>
      <c r="M36" s="102"/>
      <c r="N36" s="102"/>
      <c r="O36" s="102"/>
      <c r="P36" s="102"/>
      <c r="Q36" s="102">
        <v>20486</v>
      </c>
      <c r="R36" s="40"/>
    </row>
    <row r="37" spans="1:18" x14ac:dyDescent="0.25">
      <c r="A37" s="31" t="s">
        <v>239</v>
      </c>
      <c r="B37" s="101"/>
      <c r="C37" s="102"/>
      <c r="D37" s="102"/>
      <c r="E37" s="102"/>
      <c r="F37" s="102"/>
      <c r="G37" s="102"/>
      <c r="H37" s="102"/>
      <c r="I37" s="102"/>
      <c r="J37" s="102"/>
      <c r="K37" s="102">
        <v>259</v>
      </c>
      <c r="L37" s="102">
        <v>226</v>
      </c>
      <c r="M37" s="102"/>
      <c r="N37" s="102"/>
      <c r="O37" s="102"/>
      <c r="P37" s="102"/>
      <c r="Q37" s="102">
        <v>485</v>
      </c>
      <c r="R37" s="40"/>
    </row>
    <row r="38" spans="1:18" x14ac:dyDescent="0.25">
      <c r="A38" s="31" t="s">
        <v>353</v>
      </c>
      <c r="B38" s="101"/>
      <c r="C38" s="102"/>
      <c r="D38" s="102"/>
      <c r="E38" s="102"/>
      <c r="F38" s="102"/>
      <c r="G38" s="102"/>
      <c r="H38" s="102"/>
      <c r="I38" s="102"/>
      <c r="J38" s="102"/>
      <c r="K38" s="102"/>
      <c r="L38" s="102">
        <v>232</v>
      </c>
      <c r="M38" s="102"/>
      <c r="N38" s="102"/>
      <c r="O38" s="102"/>
      <c r="P38" s="102"/>
      <c r="Q38" s="102">
        <v>232</v>
      </c>
      <c r="R38" s="40"/>
    </row>
    <row r="39" spans="1:18" x14ac:dyDescent="0.25">
      <c r="A39" s="31" t="s">
        <v>247</v>
      </c>
      <c r="B39" s="101"/>
      <c r="C39" s="102"/>
      <c r="D39" s="102"/>
      <c r="E39" s="102"/>
      <c r="F39" s="102"/>
      <c r="G39" s="102"/>
      <c r="H39" s="102"/>
      <c r="I39" s="102"/>
      <c r="J39" s="102"/>
      <c r="K39" s="102"/>
      <c r="L39" s="102"/>
      <c r="M39" s="102"/>
      <c r="N39" s="102"/>
      <c r="O39" s="102"/>
      <c r="P39" s="102"/>
      <c r="Q39" s="102"/>
      <c r="R39" s="40"/>
    </row>
    <row r="40" spans="1:18" ht="21" x14ac:dyDescent="0.25">
      <c r="A40" s="31" t="s">
        <v>369</v>
      </c>
      <c r="B40" s="101"/>
      <c r="C40" s="102"/>
      <c r="D40" s="102"/>
      <c r="E40" s="102"/>
      <c r="F40" s="102"/>
      <c r="G40" s="102"/>
      <c r="H40" s="102"/>
      <c r="I40" s="102"/>
      <c r="J40" s="102"/>
      <c r="K40" s="102"/>
      <c r="L40" s="102"/>
      <c r="M40" s="102"/>
      <c r="N40" s="102"/>
      <c r="O40" s="102"/>
      <c r="P40" s="102"/>
      <c r="Q40" s="102"/>
      <c r="R40" s="40"/>
    </row>
    <row r="41" spans="1:18" ht="21" x14ac:dyDescent="0.25">
      <c r="A41" s="31" t="s">
        <v>368</v>
      </c>
      <c r="B41" s="101"/>
      <c r="C41" s="102"/>
      <c r="D41" s="102"/>
      <c r="E41" s="102"/>
      <c r="F41" s="102"/>
      <c r="G41" s="102"/>
      <c r="H41" s="102"/>
      <c r="I41" s="102"/>
      <c r="J41" s="102"/>
      <c r="K41" s="102"/>
      <c r="L41" s="102"/>
      <c r="M41" s="102"/>
      <c r="N41" s="102"/>
      <c r="O41" s="102"/>
      <c r="P41" s="102"/>
      <c r="Q41" s="102"/>
      <c r="R41" s="40"/>
    </row>
    <row r="42" spans="1:18" x14ac:dyDescent="0.25">
      <c r="A42" s="31" t="s">
        <v>367</v>
      </c>
      <c r="B42" s="101"/>
      <c r="C42" s="102"/>
      <c r="D42" s="102"/>
      <c r="E42" s="102"/>
      <c r="F42" s="102"/>
      <c r="G42" s="102"/>
      <c r="H42" s="102"/>
      <c r="I42" s="102"/>
      <c r="J42" s="102"/>
      <c r="K42" s="102"/>
      <c r="L42" s="102"/>
      <c r="M42" s="102"/>
      <c r="N42" s="102"/>
      <c r="O42" s="102"/>
      <c r="P42" s="102"/>
      <c r="Q42" s="102"/>
      <c r="R42" s="40"/>
    </row>
    <row r="43" spans="1:18" x14ac:dyDescent="0.25">
      <c r="A43" s="31" t="s">
        <v>350</v>
      </c>
      <c r="B43" s="101"/>
      <c r="C43" s="102"/>
      <c r="D43" s="102"/>
      <c r="E43" s="102"/>
      <c r="F43" s="102"/>
      <c r="G43" s="102"/>
      <c r="H43" s="102"/>
      <c r="I43" s="102"/>
      <c r="J43" s="102"/>
      <c r="K43" s="102"/>
      <c r="L43" s="102"/>
      <c r="M43" s="102"/>
      <c r="N43" s="102"/>
      <c r="O43" s="102"/>
      <c r="P43" s="102"/>
      <c r="Q43" s="102"/>
      <c r="R43" s="40"/>
    </row>
    <row r="44" spans="1:18" x14ac:dyDescent="0.25">
      <c r="A44" s="41" t="s">
        <v>349</v>
      </c>
      <c r="B44" s="103">
        <v>163037</v>
      </c>
      <c r="C44" s="104">
        <v>1</v>
      </c>
      <c r="D44" s="104"/>
      <c r="E44" s="104"/>
      <c r="F44" s="104">
        <v>3167</v>
      </c>
      <c r="G44" s="104">
        <v>13679</v>
      </c>
      <c r="H44" s="104">
        <v>4441</v>
      </c>
      <c r="I44" s="104"/>
      <c r="J44" s="104">
        <v>11491</v>
      </c>
      <c r="K44" s="104">
        <v>10438</v>
      </c>
      <c r="L44" s="104">
        <v>512</v>
      </c>
      <c r="M44" s="104"/>
      <c r="N44" s="104"/>
      <c r="O44" s="104"/>
      <c r="P44" s="104"/>
      <c r="Q44" s="104">
        <v>206766</v>
      </c>
      <c r="R44" s="105"/>
    </row>
  </sheetData>
  <mergeCells count="6">
    <mergeCell ref="R2:R3"/>
    <mergeCell ref="B2:P2"/>
    <mergeCell ref="Q2:Q3"/>
    <mergeCell ref="B26:P26"/>
    <mergeCell ref="Q26:Q27"/>
    <mergeCell ref="R26:R27"/>
  </mergeCells>
  <hyperlinks>
    <hyperlink ref="T1" location="Index!A1" display="Index" xr:uid="{03C5CDFA-7672-41B9-AFBB-44B3EF24BF81}"/>
  </hyperlinks>
  <pageMargins left="0.70866141732283472" right="0.70866141732283472" top="0.74803149606299213" bottom="0.74803149606299213" header="0.31496062992125984" footer="0.31496062992125984"/>
  <pageSetup paperSize="9" scale="94" orientation="landscape" r:id="rId1"/>
  <headerFooter>
    <oddHeader>&amp;CEN
Annex 23</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D38F-2F16-4BB4-8CBC-D50696FDE1BE}">
  <sheetPr>
    <tabColor rgb="FF92D050"/>
    <pageSetUpPr fitToPage="1"/>
  </sheetPr>
  <dimension ref="A1:P159"/>
  <sheetViews>
    <sheetView showGridLines="0" zoomScale="80" zoomScaleNormal="80" workbookViewId="0"/>
  </sheetViews>
  <sheetFormatPr defaultColWidth="9.1796875" defaultRowHeight="10.5" x14ac:dyDescent="0.25"/>
  <cols>
    <col min="1" max="1" width="11.453125" style="303" customWidth="1"/>
    <col min="2" max="2" width="16" style="303" bestFit="1" customWidth="1"/>
    <col min="3" max="3" width="12.54296875" style="303" bestFit="1" customWidth="1"/>
    <col min="4" max="12" width="12.81640625" style="303" customWidth="1"/>
    <col min="13" max="13" width="11.453125" style="303" customWidth="1"/>
    <col min="14" max="14" width="12.81640625" style="303" customWidth="1"/>
    <col min="15" max="16384" width="9.1796875" style="5"/>
  </cols>
  <sheetData>
    <row r="1" spans="1:16" x14ac:dyDescent="0.25">
      <c r="A1" s="302" t="s">
        <v>1029</v>
      </c>
      <c r="B1" s="302"/>
      <c r="C1" s="302"/>
      <c r="D1" s="302"/>
      <c r="E1" s="302"/>
      <c r="F1" s="302"/>
      <c r="G1" s="302"/>
      <c r="H1" s="302"/>
      <c r="I1" s="302"/>
      <c r="J1" s="302"/>
      <c r="K1" s="302"/>
      <c r="L1" s="302"/>
      <c r="M1" s="302"/>
      <c r="N1" s="302"/>
      <c r="P1" s="1" t="s">
        <v>661</v>
      </c>
    </row>
    <row r="2" spans="1:16" ht="63.65" customHeight="1" x14ac:dyDescent="0.25">
      <c r="A2" s="45" t="s">
        <v>408</v>
      </c>
      <c r="B2" s="354" t="s">
        <v>407</v>
      </c>
      <c r="C2" s="354" t="s">
        <v>406</v>
      </c>
      <c r="D2" s="354" t="s">
        <v>405</v>
      </c>
      <c r="E2" s="366" t="s">
        <v>404</v>
      </c>
      <c r="F2" s="366" t="s">
        <v>403</v>
      </c>
      <c r="G2" s="366" t="s">
        <v>402</v>
      </c>
      <c r="H2" s="366" t="s">
        <v>401</v>
      </c>
      <c r="I2" s="366" t="s">
        <v>400</v>
      </c>
      <c r="J2" s="366" t="s">
        <v>399</v>
      </c>
      <c r="K2" s="354" t="s">
        <v>398</v>
      </c>
      <c r="L2" s="354" t="s">
        <v>397</v>
      </c>
      <c r="M2" s="354" t="s">
        <v>396</v>
      </c>
      <c r="N2" s="354" t="s">
        <v>395</v>
      </c>
    </row>
    <row r="3" spans="1:16" ht="10.5" customHeight="1" x14ac:dyDescent="0.25">
      <c r="A3" s="157" t="s">
        <v>734</v>
      </c>
      <c r="B3" s="158"/>
      <c r="C3" s="505"/>
      <c r="D3" s="506"/>
      <c r="E3" s="507"/>
      <c r="F3" s="506"/>
      <c r="G3" s="507"/>
      <c r="H3" s="506"/>
      <c r="I3" s="507"/>
      <c r="J3" s="507"/>
      <c r="K3" s="506"/>
      <c r="L3" s="507"/>
      <c r="M3" s="506"/>
      <c r="N3" s="506"/>
    </row>
    <row r="4" spans="1:16" x14ac:dyDescent="0.25">
      <c r="A4" s="159"/>
      <c r="B4" s="44" t="s">
        <v>394</v>
      </c>
      <c r="C4" s="505">
        <v>86537.775557810004</v>
      </c>
      <c r="D4" s="506">
        <v>63669.724995050005</v>
      </c>
      <c r="E4" s="507">
        <v>0.30965476447123802</v>
      </c>
      <c r="F4" s="506">
        <v>106253.409253171</v>
      </c>
      <c r="G4" s="507">
        <v>8.0450394060572306E-2</v>
      </c>
      <c r="H4" s="506">
        <v>1067</v>
      </c>
      <c r="I4" s="507">
        <v>15.845183488784301</v>
      </c>
      <c r="J4" s="507">
        <v>2</v>
      </c>
      <c r="K4" s="506">
        <v>9545.8596311439214</v>
      </c>
      <c r="L4" s="507">
        <v>8.9840502043552692E-2</v>
      </c>
      <c r="M4" s="506">
        <v>12.90680199</v>
      </c>
      <c r="N4" s="506">
        <v>-9.65515963</v>
      </c>
    </row>
    <row r="5" spans="1:16" x14ac:dyDescent="0.25">
      <c r="A5" s="160"/>
      <c r="B5" s="161" t="s">
        <v>393</v>
      </c>
      <c r="C5" s="505">
        <v>60309.64342167</v>
      </c>
      <c r="D5" s="506">
        <v>41988.07064862</v>
      </c>
      <c r="E5" s="507">
        <v>0.28102640656073397</v>
      </c>
      <c r="F5" s="506">
        <v>72109.40003448019</v>
      </c>
      <c r="G5" s="507">
        <v>6.4883701235924698E-2</v>
      </c>
      <c r="H5" s="506">
        <v>563</v>
      </c>
      <c r="I5" s="507">
        <v>15.0622266561241</v>
      </c>
      <c r="J5" s="507">
        <v>2</v>
      </c>
      <c r="K5" s="506">
        <v>5498.1959349866002</v>
      </c>
      <c r="L5" s="507">
        <v>7.6247977827544805E-2</v>
      </c>
      <c r="M5" s="506">
        <v>6.3714158699999794</v>
      </c>
      <c r="N5" s="506">
        <v>-5.0559347899999896</v>
      </c>
    </row>
    <row r="6" spans="1:16" x14ac:dyDescent="0.25">
      <c r="A6" s="160"/>
      <c r="B6" s="161" t="s">
        <v>1311</v>
      </c>
      <c r="C6" s="505">
        <v>26228.132136140001</v>
      </c>
      <c r="D6" s="506">
        <v>21681.654346430001</v>
      </c>
      <c r="E6" s="507">
        <v>0.36509562222562603</v>
      </c>
      <c r="F6" s="506">
        <v>34144.009218690495</v>
      </c>
      <c r="G6" s="507">
        <v>0.113325996715106</v>
      </c>
      <c r="H6" s="506">
        <v>504</v>
      </c>
      <c r="I6" s="507">
        <v>17.498725317876701</v>
      </c>
      <c r="J6" s="507">
        <v>2</v>
      </c>
      <c r="K6" s="506">
        <v>4047.6636961572999</v>
      </c>
      <c r="L6" s="507">
        <v>0.11854681945029501</v>
      </c>
      <c r="M6" s="506">
        <v>6.5353861200000001</v>
      </c>
      <c r="N6" s="506">
        <v>-4.5992248399999998</v>
      </c>
    </row>
    <row r="7" spans="1:16" x14ac:dyDescent="0.25">
      <c r="A7" s="160"/>
      <c r="B7" s="44" t="s">
        <v>392</v>
      </c>
      <c r="C7" s="505">
        <v>93887.031732390198</v>
      </c>
      <c r="D7" s="506">
        <v>46682.995154689794</v>
      </c>
      <c r="E7" s="507">
        <v>0.30634126996764599</v>
      </c>
      <c r="F7" s="506">
        <v>108187.95916407299</v>
      </c>
      <c r="G7" s="507">
        <v>0.191528437965716</v>
      </c>
      <c r="H7" s="506">
        <v>1257</v>
      </c>
      <c r="I7" s="507">
        <v>11.341060052802799</v>
      </c>
      <c r="J7" s="507">
        <v>1</v>
      </c>
      <c r="K7" s="506">
        <v>11489.572169159501</v>
      </c>
      <c r="L7" s="507">
        <v>0.10620010080544101</v>
      </c>
      <c r="M7" s="506">
        <v>23.19372448</v>
      </c>
      <c r="N7" s="506">
        <v>-15.1537807700001</v>
      </c>
    </row>
    <row r="8" spans="1:16" x14ac:dyDescent="0.25">
      <c r="A8" s="160"/>
      <c r="B8" s="44" t="s">
        <v>391</v>
      </c>
      <c r="C8" s="505">
        <v>52552.071913899803</v>
      </c>
      <c r="D8" s="506">
        <v>31513.23208998</v>
      </c>
      <c r="E8" s="507">
        <v>0.32803405735329899</v>
      </c>
      <c r="F8" s="506">
        <v>62889.728113146004</v>
      </c>
      <c r="G8" s="507">
        <v>0.37587022875632897</v>
      </c>
      <c r="H8" s="506">
        <v>2408</v>
      </c>
      <c r="I8" s="507">
        <v>15.7080758006552</v>
      </c>
      <c r="J8" s="507">
        <v>2</v>
      </c>
      <c r="K8" s="506">
        <v>13855.1946997167</v>
      </c>
      <c r="L8" s="507">
        <v>0.22030934328082299</v>
      </c>
      <c r="M8" s="506">
        <v>36.288674510000305</v>
      </c>
      <c r="N8" s="506">
        <v>-25.1124351099999</v>
      </c>
    </row>
    <row r="9" spans="1:16" x14ac:dyDescent="0.25">
      <c r="A9" s="160"/>
      <c r="B9" s="44" t="s">
        <v>390</v>
      </c>
      <c r="C9" s="505">
        <v>151.66115905000001</v>
      </c>
      <c r="D9" s="506">
        <v>17.866863739999999</v>
      </c>
      <c r="E9" s="507">
        <v>0.42331198256510599</v>
      </c>
      <c r="F9" s="506">
        <v>160.34127599999999</v>
      </c>
      <c r="G9" s="507">
        <v>0.55743717424880701</v>
      </c>
      <c r="H9" s="506">
        <v>73</v>
      </c>
      <c r="I9" s="507">
        <v>29.4205786358756</v>
      </c>
      <c r="J9" s="507">
        <v>3</v>
      </c>
      <c r="K9" s="506">
        <v>84.9170224219</v>
      </c>
      <c r="L9" s="507">
        <v>0.52960176281683102</v>
      </c>
      <c r="M9" s="506">
        <v>0.25731078000000002</v>
      </c>
      <c r="N9" s="506">
        <v>-0.10561675999999999</v>
      </c>
    </row>
    <row r="10" spans="1:16" x14ac:dyDescent="0.25">
      <c r="A10" s="160"/>
      <c r="B10" s="44" t="s">
        <v>389</v>
      </c>
      <c r="C10" s="505">
        <v>22514.0432332399</v>
      </c>
      <c r="D10" s="506">
        <v>13683.448121610001</v>
      </c>
      <c r="E10" s="507">
        <v>0.34061586544980499</v>
      </c>
      <c r="F10" s="506">
        <v>27175.242961744203</v>
      </c>
      <c r="G10" s="507">
        <v>1.1816546320291899</v>
      </c>
      <c r="H10" s="506">
        <v>2549</v>
      </c>
      <c r="I10" s="507">
        <v>22.186485621557797</v>
      </c>
      <c r="J10" s="507">
        <v>2</v>
      </c>
      <c r="K10" s="506">
        <v>14163.941076253999</v>
      </c>
      <c r="L10" s="507">
        <v>0.52120752319282704</v>
      </c>
      <c r="M10" s="506">
        <v>72.093638009999907</v>
      </c>
      <c r="N10" s="506">
        <v>-80.303530119999905</v>
      </c>
    </row>
    <row r="11" spans="1:16" x14ac:dyDescent="0.25">
      <c r="A11" s="160"/>
      <c r="B11" s="161" t="s">
        <v>388</v>
      </c>
      <c r="C11" s="505">
        <v>20889.567436770001</v>
      </c>
      <c r="D11" s="506">
        <v>12891.473485229999</v>
      </c>
      <c r="E11" s="507">
        <v>0.33694844899820198</v>
      </c>
      <c r="F11" s="506">
        <v>25233.729637163899</v>
      </c>
      <c r="G11" s="507">
        <v>1.08981572808955</v>
      </c>
      <c r="H11" s="506">
        <v>2273</v>
      </c>
      <c r="I11" s="507">
        <v>21.216328478992203</v>
      </c>
      <c r="J11" s="507">
        <v>2</v>
      </c>
      <c r="K11" s="506">
        <v>12087.930041797001</v>
      </c>
      <c r="L11" s="507">
        <v>0.47903858112175601</v>
      </c>
      <c r="M11" s="506">
        <v>56.048651290000102</v>
      </c>
      <c r="N11" s="506">
        <v>-49.01605421</v>
      </c>
    </row>
    <row r="12" spans="1:16" x14ac:dyDescent="0.25">
      <c r="A12" s="160"/>
      <c r="B12" s="161" t="s">
        <v>387</v>
      </c>
      <c r="C12" s="505">
        <v>1624.47579647</v>
      </c>
      <c r="D12" s="506">
        <v>791.97463637999999</v>
      </c>
      <c r="E12" s="507">
        <v>0.400312729179222</v>
      </c>
      <c r="F12" s="506">
        <v>1941.5133245803002</v>
      </c>
      <c r="G12" s="507">
        <v>2.37527923550042</v>
      </c>
      <c r="H12" s="506">
        <v>278</v>
      </c>
      <c r="I12" s="507">
        <v>34.795558519039197</v>
      </c>
      <c r="J12" s="507">
        <v>3</v>
      </c>
      <c r="K12" s="506">
        <v>2076.0110344569998</v>
      </c>
      <c r="L12" s="507">
        <v>1.06927467773407</v>
      </c>
      <c r="M12" s="506">
        <v>16.044986720000001</v>
      </c>
      <c r="N12" s="506">
        <v>-31.287475910000001</v>
      </c>
    </row>
    <row r="13" spans="1:16" x14ac:dyDescent="0.25">
      <c r="A13" s="160"/>
      <c r="B13" s="44" t="s">
        <v>386</v>
      </c>
      <c r="C13" s="505">
        <v>8611.41665775</v>
      </c>
      <c r="D13" s="506">
        <v>3065.5124439300098</v>
      </c>
      <c r="E13" s="507">
        <v>0.26879554877472001</v>
      </c>
      <c r="F13" s="506">
        <v>9436.2433364510907</v>
      </c>
      <c r="G13" s="507">
        <v>4.3018900000930698</v>
      </c>
      <c r="H13" s="506">
        <v>863</v>
      </c>
      <c r="I13" s="507">
        <v>13.384917862281799</v>
      </c>
      <c r="J13" s="507">
        <v>2</v>
      </c>
      <c r="K13" s="506">
        <v>4385.1490557540201</v>
      </c>
      <c r="L13" s="507">
        <v>0.46471343514581698</v>
      </c>
      <c r="M13" s="506">
        <v>57.301937619999805</v>
      </c>
      <c r="N13" s="506">
        <v>-82.360536420000201</v>
      </c>
    </row>
    <row r="14" spans="1:16" x14ac:dyDescent="0.25">
      <c r="A14" s="160"/>
      <c r="B14" s="161" t="s">
        <v>385</v>
      </c>
      <c r="C14" s="505">
        <v>8071.4769678800294</v>
      </c>
      <c r="D14" s="506">
        <v>2144.77026484</v>
      </c>
      <c r="E14" s="507">
        <v>0.34685886133944299</v>
      </c>
      <c r="F14" s="506">
        <v>8815.6317277509097</v>
      </c>
      <c r="G14" s="507">
        <v>3.9982009783949199</v>
      </c>
      <c r="H14" s="506">
        <v>741</v>
      </c>
      <c r="I14" s="507">
        <v>12.169731294669301</v>
      </c>
      <c r="J14" s="507">
        <v>2</v>
      </c>
      <c r="K14" s="506">
        <v>3507.5185384330002</v>
      </c>
      <c r="L14" s="507">
        <v>0.39787489391050801</v>
      </c>
      <c r="M14" s="506">
        <v>41.226192270000006</v>
      </c>
      <c r="N14" s="506">
        <v>-46.705358350000004</v>
      </c>
    </row>
    <row r="15" spans="1:16" x14ac:dyDescent="0.25">
      <c r="A15" s="160"/>
      <c r="B15" s="161" t="s">
        <v>384</v>
      </c>
      <c r="C15" s="505">
        <v>539.93968987000005</v>
      </c>
      <c r="D15" s="506">
        <v>920.74217909000004</v>
      </c>
      <c r="E15" s="507">
        <v>8.6955425267830594E-2</v>
      </c>
      <c r="F15" s="506">
        <v>620.61160870020001</v>
      </c>
      <c r="G15" s="507">
        <v>8.6157161314780897</v>
      </c>
      <c r="H15" s="506">
        <v>126</v>
      </c>
      <c r="I15" s="507">
        <v>30.646337259540701</v>
      </c>
      <c r="J15" s="507">
        <v>3</v>
      </c>
      <c r="K15" s="506">
        <v>877.63051732099996</v>
      </c>
      <c r="L15" s="507">
        <v>1.4141380938057202</v>
      </c>
      <c r="M15" s="506">
        <v>16.075745349999998</v>
      </c>
      <c r="N15" s="506">
        <v>-35.655178069999998</v>
      </c>
    </row>
    <row r="16" spans="1:16" x14ac:dyDescent="0.25">
      <c r="A16" s="160"/>
      <c r="B16" s="44" t="s">
        <v>383</v>
      </c>
      <c r="C16" s="505">
        <v>1991.37593631</v>
      </c>
      <c r="D16" s="506">
        <v>1869.0371384300001</v>
      </c>
      <c r="E16" s="507">
        <v>0.16772190208586402</v>
      </c>
      <c r="F16" s="506">
        <v>2304.8557077627001</v>
      </c>
      <c r="G16" s="507">
        <v>26.00996117351</v>
      </c>
      <c r="H16" s="506">
        <v>1587</v>
      </c>
      <c r="I16" s="507">
        <v>34.236891621536003</v>
      </c>
      <c r="J16" s="507">
        <v>2</v>
      </c>
      <c r="K16" s="506">
        <v>4614.0686435263997</v>
      </c>
      <c r="L16" s="507">
        <v>2.0018904558694599</v>
      </c>
      <c r="M16" s="506">
        <v>203.80991936000001</v>
      </c>
      <c r="N16" s="506">
        <v>-197.19175372999999</v>
      </c>
    </row>
    <row r="17" spans="1:14" x14ac:dyDescent="0.25">
      <c r="A17" s="160"/>
      <c r="B17" s="161" t="s">
        <v>382</v>
      </c>
      <c r="C17" s="505">
        <v>216.48201830000002</v>
      </c>
      <c r="D17" s="506">
        <v>1336.45237726</v>
      </c>
      <c r="E17" s="507">
        <v>0.16037874411771999</v>
      </c>
      <c r="F17" s="506">
        <v>430.8220958924</v>
      </c>
      <c r="G17" s="507">
        <v>16.161025168448099</v>
      </c>
      <c r="H17" s="506">
        <v>1413</v>
      </c>
      <c r="I17" s="507">
        <v>29.738415326567001</v>
      </c>
      <c r="J17" s="507">
        <v>3</v>
      </c>
      <c r="K17" s="506">
        <v>719.03763199880007</v>
      </c>
      <c r="L17" s="507">
        <v>1.6689896800891701</v>
      </c>
      <c r="M17" s="506">
        <v>20.822731179999998</v>
      </c>
      <c r="N17" s="506">
        <v>-24.825501929999998</v>
      </c>
    </row>
    <row r="18" spans="1:14" x14ac:dyDescent="0.25">
      <c r="A18" s="160"/>
      <c r="B18" s="161" t="s">
        <v>381</v>
      </c>
      <c r="C18" s="505">
        <v>1584.22773347</v>
      </c>
      <c r="D18" s="506">
        <v>366.21299910000005</v>
      </c>
      <c r="E18" s="507">
        <v>0.202795134144379</v>
      </c>
      <c r="F18" s="506">
        <v>1658.4939476303</v>
      </c>
      <c r="G18" s="507">
        <v>27.158146306298001</v>
      </c>
      <c r="H18" s="506">
        <v>133</v>
      </c>
      <c r="I18" s="507">
        <v>37.2341431928579</v>
      </c>
      <c r="J18" s="507">
        <v>2</v>
      </c>
      <c r="K18" s="506">
        <v>3641.3707307083996</v>
      </c>
      <c r="L18" s="507">
        <v>2.19558879663763</v>
      </c>
      <c r="M18" s="506">
        <v>167.6072001</v>
      </c>
      <c r="N18" s="506">
        <v>-155.46386208999999</v>
      </c>
    </row>
    <row r="19" spans="1:14" x14ac:dyDescent="0.25">
      <c r="A19" s="160"/>
      <c r="B19" s="161" t="s">
        <v>380</v>
      </c>
      <c r="C19" s="505">
        <v>190.66618453999999</v>
      </c>
      <c r="D19" s="506">
        <v>166.37176206999999</v>
      </c>
      <c r="E19" s="507">
        <v>0.149506716170587</v>
      </c>
      <c r="F19" s="506">
        <v>215.53966424000001</v>
      </c>
      <c r="G19" s="507">
        <v>36.861240759427602</v>
      </c>
      <c r="H19" s="506">
        <v>41</v>
      </c>
      <c r="I19" s="507">
        <v>20.165789601702702</v>
      </c>
      <c r="J19" s="507">
        <v>2</v>
      </c>
      <c r="K19" s="506">
        <v>253.66028081920001</v>
      </c>
      <c r="L19" s="507">
        <v>1.1768612599152699</v>
      </c>
      <c r="M19" s="506">
        <v>15.37998808</v>
      </c>
      <c r="N19" s="506">
        <v>-16.902389710000001</v>
      </c>
    </row>
    <row r="20" spans="1:14" x14ac:dyDescent="0.25">
      <c r="A20" s="162"/>
      <c r="B20" s="44" t="s">
        <v>379</v>
      </c>
      <c r="C20" s="505">
        <v>2159.9598295700002</v>
      </c>
      <c r="D20" s="506">
        <v>350.87018252999997</v>
      </c>
      <c r="E20" s="507">
        <v>0.285878646371792</v>
      </c>
      <c r="F20" s="506">
        <v>2260.2712079103999</v>
      </c>
      <c r="G20" s="507">
        <v>100</v>
      </c>
      <c r="H20" s="506">
        <v>275</v>
      </c>
      <c r="I20" s="507">
        <v>30.5260909265271</v>
      </c>
      <c r="J20" s="507">
        <v>2</v>
      </c>
      <c r="K20" s="506">
        <v>2247.4779458467997</v>
      </c>
      <c r="L20" s="507">
        <v>0.99433994380018198</v>
      </c>
      <c r="M20" s="506">
        <v>890.03423515999805</v>
      </c>
      <c r="N20" s="506">
        <v>-889.994123839998</v>
      </c>
    </row>
    <row r="21" spans="1:14" ht="10.5" customHeight="1" x14ac:dyDescent="0.25">
      <c r="A21" s="598" t="s">
        <v>378</v>
      </c>
      <c r="B21" s="599"/>
      <c r="C21" s="106">
        <v>268405.336020021</v>
      </c>
      <c r="D21" s="106">
        <v>160852.68698995901</v>
      </c>
      <c r="E21" s="107">
        <v>0.31246054809762203</v>
      </c>
      <c r="F21" s="106">
        <v>318668.05102026201</v>
      </c>
      <c r="G21" s="107">
        <v>1.2918732068133001</v>
      </c>
      <c r="H21" s="106">
        <v>10052</v>
      </c>
      <c r="I21" s="107">
        <v>15.0008752386527</v>
      </c>
      <c r="J21" s="107">
        <v>2</v>
      </c>
      <c r="K21" s="106">
        <v>60386.180243823503</v>
      </c>
      <c r="L21" s="107">
        <v>0.189495558310563</v>
      </c>
      <c r="M21" s="106">
        <v>1295.8862419099601</v>
      </c>
      <c r="N21" s="106">
        <v>-1299.8769363799802</v>
      </c>
    </row>
    <row r="22" spans="1:14" x14ac:dyDescent="0.25">
      <c r="A22" s="157" t="s">
        <v>735</v>
      </c>
      <c r="B22" s="158"/>
      <c r="C22" s="505"/>
      <c r="D22" s="506"/>
      <c r="E22" s="507"/>
      <c r="F22" s="506"/>
      <c r="G22" s="507"/>
      <c r="H22" s="506"/>
      <c r="I22" s="507"/>
      <c r="J22" s="507"/>
      <c r="K22" s="506"/>
      <c r="L22" s="507"/>
      <c r="M22" s="506"/>
      <c r="N22" s="506"/>
    </row>
    <row r="23" spans="1:14" x14ac:dyDescent="0.25">
      <c r="A23" s="159"/>
      <c r="B23" s="44" t="s">
        <v>394</v>
      </c>
      <c r="C23" s="505">
        <v>1235.91697142</v>
      </c>
      <c r="D23" s="506">
        <v>719.55552799999907</v>
      </c>
      <c r="E23" s="507">
        <v>0.30414420066466502</v>
      </c>
      <c r="F23" s="506">
        <v>1458.0845188910998</v>
      </c>
      <c r="G23" s="507">
        <v>0.11298610697924799</v>
      </c>
      <c r="H23" s="506">
        <v>2157</v>
      </c>
      <c r="I23" s="507">
        <v>25.646838805333001</v>
      </c>
      <c r="J23" s="507">
        <v>3</v>
      </c>
      <c r="K23" s="506">
        <v>240.06052738289898</v>
      </c>
      <c r="L23" s="507">
        <v>0.164641023392437</v>
      </c>
      <c r="M23" s="506">
        <v>0.41051508000000297</v>
      </c>
      <c r="N23" s="506">
        <v>-0.14945764</v>
      </c>
    </row>
    <row r="24" spans="1:14" x14ac:dyDescent="0.25">
      <c r="A24" s="160"/>
      <c r="B24" s="161" t="s">
        <v>393</v>
      </c>
      <c r="C24" s="505">
        <v>28.035516730000001</v>
      </c>
      <c r="D24" s="506">
        <v>139.94149909000001</v>
      </c>
      <c r="E24" s="507">
        <v>0.26116305527923001</v>
      </c>
      <c r="F24" s="506">
        <v>64.58350428</v>
      </c>
      <c r="G24" s="507">
        <v>7.5262290223231595E-2</v>
      </c>
      <c r="H24" s="506">
        <v>71</v>
      </c>
      <c r="I24" s="507">
        <v>44.337054258720798</v>
      </c>
      <c r="J24" s="507">
        <v>3</v>
      </c>
      <c r="K24" s="506">
        <v>19.955692124200002</v>
      </c>
      <c r="L24" s="507">
        <v>0.30899054405104198</v>
      </c>
      <c r="M24" s="506">
        <v>1.968746E-2</v>
      </c>
      <c r="N24" s="506">
        <v>-6.5548400000000106E-3</v>
      </c>
    </row>
    <row r="25" spans="1:14" x14ac:dyDescent="0.25">
      <c r="A25" s="160"/>
      <c r="B25" s="161" t="s">
        <v>1311</v>
      </c>
      <c r="C25" s="505">
        <v>1207.8814546900001</v>
      </c>
      <c r="D25" s="506">
        <v>579.61402890999898</v>
      </c>
      <c r="E25" s="507">
        <v>0.31452153043557002</v>
      </c>
      <c r="F25" s="506">
        <v>1393.5010146110999</v>
      </c>
      <c r="G25" s="507">
        <v>0.114734463281378</v>
      </c>
      <c r="H25" s="506">
        <v>2086</v>
      </c>
      <c r="I25" s="507">
        <v>24.780617972286198</v>
      </c>
      <c r="J25" s="507">
        <v>3</v>
      </c>
      <c r="K25" s="506">
        <v>220.10483525870001</v>
      </c>
      <c r="L25" s="507">
        <v>0.15795096878356202</v>
      </c>
      <c r="M25" s="506">
        <v>0.39082762000000498</v>
      </c>
      <c r="N25" s="506">
        <v>-0.142902799999998</v>
      </c>
    </row>
    <row r="26" spans="1:14" x14ac:dyDescent="0.25">
      <c r="A26" s="160"/>
      <c r="B26" s="44" t="s">
        <v>392</v>
      </c>
      <c r="C26" s="505">
        <v>5067.8155524899903</v>
      </c>
      <c r="D26" s="506">
        <v>2054.5060051199903</v>
      </c>
      <c r="E26" s="507">
        <v>0.38967922971091296</v>
      </c>
      <c r="F26" s="506">
        <v>5873.6572923027898</v>
      </c>
      <c r="G26" s="507">
        <v>0.21143184218710301</v>
      </c>
      <c r="H26" s="506">
        <v>7347</v>
      </c>
      <c r="I26" s="507">
        <v>24.9127732790812</v>
      </c>
      <c r="J26" s="507">
        <v>3</v>
      </c>
      <c r="K26" s="506">
        <v>1389.61222178919</v>
      </c>
      <c r="L26" s="507">
        <v>0.23658381016036198</v>
      </c>
      <c r="M26" s="506">
        <v>3.0683600300000102</v>
      </c>
      <c r="N26" s="506">
        <v>-1.2383203200000201</v>
      </c>
    </row>
    <row r="27" spans="1:14" x14ac:dyDescent="0.25">
      <c r="A27" s="160"/>
      <c r="B27" s="44" t="s">
        <v>391</v>
      </c>
      <c r="C27" s="505">
        <v>4434.1004728499902</v>
      </c>
      <c r="D27" s="506">
        <v>2880.29836811</v>
      </c>
      <c r="E27" s="507">
        <v>0.35529106155453499</v>
      </c>
      <c r="F27" s="506">
        <v>5473.1695245914598</v>
      </c>
      <c r="G27" s="507">
        <v>0.36979404197186799</v>
      </c>
      <c r="H27" s="506">
        <v>5873</v>
      </c>
      <c r="I27" s="507">
        <v>30.572692336157697</v>
      </c>
      <c r="J27" s="507">
        <v>3</v>
      </c>
      <c r="K27" s="506">
        <v>2140.6036069579</v>
      </c>
      <c r="L27" s="507">
        <v>0.39110858842211399</v>
      </c>
      <c r="M27" s="506">
        <v>6.0017008199999902</v>
      </c>
      <c r="N27" s="506">
        <v>-3.2526078299997798</v>
      </c>
    </row>
    <row r="28" spans="1:14" x14ac:dyDescent="0.25">
      <c r="A28" s="160"/>
      <c r="B28" s="44" t="s">
        <v>390</v>
      </c>
      <c r="C28" s="505">
        <v>6144.6284444499997</v>
      </c>
      <c r="D28" s="506">
        <v>2621.30524535001</v>
      </c>
      <c r="E28" s="507">
        <v>0.36918773394243903</v>
      </c>
      <c r="F28" s="506">
        <v>7145.7216786526897</v>
      </c>
      <c r="G28" s="507">
        <v>0.63841526354488598</v>
      </c>
      <c r="H28" s="506">
        <v>7047</v>
      </c>
      <c r="I28" s="507">
        <v>25.206531127785102</v>
      </c>
      <c r="J28" s="507">
        <v>3</v>
      </c>
      <c r="K28" s="506">
        <v>2718.4913094458898</v>
      </c>
      <c r="L28" s="507">
        <v>0.38043621508058101</v>
      </c>
      <c r="M28" s="506">
        <v>11.4168759899999</v>
      </c>
      <c r="N28" s="506">
        <v>-6.3324804199999702</v>
      </c>
    </row>
    <row r="29" spans="1:14" x14ac:dyDescent="0.25">
      <c r="A29" s="160"/>
      <c r="B29" s="44" t="s">
        <v>389</v>
      </c>
      <c r="C29" s="505">
        <v>16456.114615190101</v>
      </c>
      <c r="D29" s="506">
        <v>5763.6434085499895</v>
      </c>
      <c r="E29" s="507">
        <v>0.36333841308313103</v>
      </c>
      <c r="F29" s="506">
        <v>18593.875774206299</v>
      </c>
      <c r="G29" s="507">
        <v>1.41954041923289</v>
      </c>
      <c r="H29" s="506">
        <v>16003</v>
      </c>
      <c r="I29" s="507">
        <v>24.366312739932102</v>
      </c>
      <c r="J29" s="507">
        <v>3</v>
      </c>
      <c r="K29" s="506">
        <v>10440.116433281999</v>
      </c>
      <c r="L29" s="507">
        <v>0.56148145551045803</v>
      </c>
      <c r="M29" s="506">
        <v>64.997417209999796</v>
      </c>
      <c r="N29" s="506">
        <v>-31.785601820001201</v>
      </c>
    </row>
    <row r="30" spans="1:14" x14ac:dyDescent="0.25">
      <c r="A30" s="160"/>
      <c r="B30" s="161" t="s">
        <v>388</v>
      </c>
      <c r="C30" s="505">
        <v>12199.884784059999</v>
      </c>
      <c r="D30" s="506">
        <v>4197.0831089699896</v>
      </c>
      <c r="E30" s="507">
        <v>0.35019345055478202</v>
      </c>
      <c r="F30" s="506">
        <v>13689.742841843999</v>
      </c>
      <c r="G30" s="507">
        <v>1.17642783483939</v>
      </c>
      <c r="H30" s="506">
        <v>10798</v>
      </c>
      <c r="I30" s="507">
        <v>24.2130697810837</v>
      </c>
      <c r="J30" s="507">
        <v>3</v>
      </c>
      <c r="K30" s="506">
        <v>7654.8573866331099</v>
      </c>
      <c r="L30" s="507">
        <v>0.55916736165673797</v>
      </c>
      <c r="M30" s="506">
        <v>39.551028949999498</v>
      </c>
      <c r="N30" s="506">
        <v>-18.430606230000201</v>
      </c>
    </row>
    <row r="31" spans="1:14" x14ac:dyDescent="0.25">
      <c r="A31" s="160"/>
      <c r="B31" s="161" t="s">
        <v>387</v>
      </c>
      <c r="C31" s="505">
        <v>4256.2298311299801</v>
      </c>
      <c r="D31" s="506">
        <v>1566.56029957999</v>
      </c>
      <c r="E31" s="507">
        <v>0.398556017034007</v>
      </c>
      <c r="F31" s="506">
        <v>4904.1329323625296</v>
      </c>
      <c r="G31" s="507">
        <v>2.0981820482148796</v>
      </c>
      <c r="H31" s="506">
        <v>5210</v>
      </c>
      <c r="I31" s="507">
        <v>24.794085952421099</v>
      </c>
      <c r="J31" s="507">
        <v>2</v>
      </c>
      <c r="K31" s="506">
        <v>2785.25904664889</v>
      </c>
      <c r="L31" s="507">
        <v>0.56794118044167996</v>
      </c>
      <c r="M31" s="506">
        <v>25.4463882599999</v>
      </c>
      <c r="N31" s="506">
        <v>-13.354995589999898</v>
      </c>
    </row>
    <row r="32" spans="1:14" x14ac:dyDescent="0.25">
      <c r="A32" s="160"/>
      <c r="B32" s="44" t="s">
        <v>386</v>
      </c>
      <c r="C32" s="505">
        <v>5654.1737863499602</v>
      </c>
      <c r="D32" s="506">
        <v>1719.94881596</v>
      </c>
      <c r="E32" s="507">
        <v>0.39872548554535098</v>
      </c>
      <c r="F32" s="506">
        <v>6381.0155115611797</v>
      </c>
      <c r="G32" s="507">
        <v>4.7660325446982403</v>
      </c>
      <c r="H32" s="506">
        <v>6683</v>
      </c>
      <c r="I32" s="507">
        <v>24.252007773810302</v>
      </c>
      <c r="J32" s="507">
        <v>3</v>
      </c>
      <c r="K32" s="506">
        <v>4582.5182809831304</v>
      </c>
      <c r="L32" s="507">
        <v>0.71814874492633507</v>
      </c>
      <c r="M32" s="506">
        <v>73.975368210000397</v>
      </c>
      <c r="N32" s="506">
        <v>-50.9955174299999</v>
      </c>
    </row>
    <row r="33" spans="1:14" x14ac:dyDescent="0.25">
      <c r="A33" s="160"/>
      <c r="B33" s="161" t="s">
        <v>385</v>
      </c>
      <c r="C33" s="505">
        <v>3850.7319698599999</v>
      </c>
      <c r="D33" s="506">
        <v>1300.0875118599999</v>
      </c>
      <c r="E33" s="507">
        <v>0.40718883773703102</v>
      </c>
      <c r="F33" s="506">
        <v>4402.7403301310196</v>
      </c>
      <c r="G33" s="507">
        <v>3.7746819954744</v>
      </c>
      <c r="H33" s="506">
        <v>4783</v>
      </c>
      <c r="I33" s="507">
        <v>23.898644387392302</v>
      </c>
      <c r="J33" s="507">
        <v>3</v>
      </c>
      <c r="K33" s="506">
        <v>2865.9881991144998</v>
      </c>
      <c r="L33" s="507">
        <v>0.65095553773647308</v>
      </c>
      <c r="M33" s="506">
        <v>39.718668119999997</v>
      </c>
      <c r="N33" s="506">
        <v>-26.12210103</v>
      </c>
    </row>
    <row r="34" spans="1:14" x14ac:dyDescent="0.25">
      <c r="A34" s="160"/>
      <c r="B34" s="161" t="s">
        <v>384</v>
      </c>
      <c r="C34" s="505">
        <v>1803.4418164900001</v>
      </c>
      <c r="D34" s="506">
        <v>419.86130410000004</v>
      </c>
      <c r="E34" s="507">
        <v>0.37251897785952698</v>
      </c>
      <c r="F34" s="506">
        <v>1978.2751814302001</v>
      </c>
      <c r="G34" s="507">
        <v>6.9723277483865003</v>
      </c>
      <c r="H34" s="506">
        <v>1902</v>
      </c>
      <c r="I34" s="507">
        <v>25.038433872250298</v>
      </c>
      <c r="J34" s="507">
        <v>3</v>
      </c>
      <c r="K34" s="506">
        <v>1716.5300818685901</v>
      </c>
      <c r="L34" s="507">
        <v>0.86769024753554502</v>
      </c>
      <c r="M34" s="506">
        <v>34.256700090000002</v>
      </c>
      <c r="N34" s="506">
        <v>-24.8734164</v>
      </c>
    </row>
    <row r="35" spans="1:14" x14ac:dyDescent="0.25">
      <c r="A35" s="160"/>
      <c r="B35" s="44" t="s">
        <v>383</v>
      </c>
      <c r="C35" s="505">
        <v>2441.9164581100003</v>
      </c>
      <c r="D35" s="506">
        <v>608.951062909999</v>
      </c>
      <c r="E35" s="507">
        <v>0.39143551197927701</v>
      </c>
      <c r="F35" s="506">
        <v>2702.6104891006999</v>
      </c>
      <c r="G35" s="507">
        <v>19.300258830160899</v>
      </c>
      <c r="H35" s="506">
        <v>7411</v>
      </c>
      <c r="I35" s="507">
        <v>25.958841410946203</v>
      </c>
      <c r="J35" s="507">
        <v>2</v>
      </c>
      <c r="K35" s="506">
        <v>3296.09727864262</v>
      </c>
      <c r="L35" s="507">
        <v>1.2195976045883701</v>
      </c>
      <c r="M35" s="506">
        <v>132.99668813</v>
      </c>
      <c r="N35" s="506">
        <v>-77.227185120000797</v>
      </c>
    </row>
    <row r="36" spans="1:14" x14ac:dyDescent="0.25">
      <c r="A36" s="160"/>
      <c r="B36" s="161" t="s">
        <v>382</v>
      </c>
      <c r="C36" s="505">
        <v>1642.8192521600001</v>
      </c>
      <c r="D36" s="506">
        <v>378.32931837000001</v>
      </c>
      <c r="E36" s="507">
        <v>0.36575750993601197</v>
      </c>
      <c r="F36" s="506">
        <v>1795.7928567405902</v>
      </c>
      <c r="G36" s="507">
        <v>13.7374063960564</v>
      </c>
      <c r="H36" s="506">
        <v>6342</v>
      </c>
      <c r="I36" s="507">
        <v>26.605425974850597</v>
      </c>
      <c r="J36" s="507">
        <v>3</v>
      </c>
      <c r="K36" s="506">
        <v>2124.8221679035901</v>
      </c>
      <c r="L36" s="507">
        <v>1.18322230758852</v>
      </c>
      <c r="M36" s="506">
        <v>66.106325219999903</v>
      </c>
      <c r="N36" s="506">
        <v>-41.190780640000199</v>
      </c>
    </row>
    <row r="37" spans="1:14" x14ac:dyDescent="0.25">
      <c r="A37" s="160"/>
      <c r="B37" s="161" t="s">
        <v>381</v>
      </c>
      <c r="C37" s="505">
        <v>525.57448857999998</v>
      </c>
      <c r="D37" s="506">
        <v>174.74987999000001</v>
      </c>
      <c r="E37" s="507">
        <v>0.43623197928697999</v>
      </c>
      <c r="F37" s="506">
        <v>605.89970592010002</v>
      </c>
      <c r="G37" s="507">
        <v>25.572692447499399</v>
      </c>
      <c r="H37" s="506">
        <v>721</v>
      </c>
      <c r="I37" s="507">
        <v>25.788491964249701</v>
      </c>
      <c r="J37" s="507">
        <v>2</v>
      </c>
      <c r="K37" s="506">
        <v>873.56055153429793</v>
      </c>
      <c r="L37" s="507">
        <v>1.4417576754023</v>
      </c>
      <c r="M37" s="506">
        <v>39.764035719999903</v>
      </c>
      <c r="N37" s="506">
        <v>-20.080657289999998</v>
      </c>
    </row>
    <row r="38" spans="1:14" x14ac:dyDescent="0.25">
      <c r="A38" s="160"/>
      <c r="B38" s="161" t="s">
        <v>380</v>
      </c>
      <c r="C38" s="505">
        <v>273.52271737000001</v>
      </c>
      <c r="D38" s="506">
        <v>55.871864550000105</v>
      </c>
      <c r="E38" s="507">
        <v>0.425201410778763</v>
      </c>
      <c r="F38" s="506">
        <v>300.917926440001</v>
      </c>
      <c r="G38" s="507">
        <v>39.8682092123126</v>
      </c>
      <c r="H38" s="506">
        <v>348</v>
      </c>
      <c r="I38" s="507">
        <v>22.443207517024099</v>
      </c>
      <c r="J38" s="507">
        <v>2</v>
      </c>
      <c r="K38" s="506">
        <v>297.71455920469998</v>
      </c>
      <c r="L38" s="507">
        <v>0.98935468128071402</v>
      </c>
      <c r="M38" s="506">
        <v>27.126327190000001</v>
      </c>
      <c r="N38" s="506">
        <v>-15.95574719</v>
      </c>
    </row>
    <row r="39" spans="1:14" x14ac:dyDescent="0.25">
      <c r="A39" s="162"/>
      <c r="B39" s="44" t="s">
        <v>379</v>
      </c>
      <c r="C39" s="505">
        <v>1837.4814077400101</v>
      </c>
      <c r="D39" s="506">
        <v>156.18444897000001</v>
      </c>
      <c r="E39" s="507">
        <v>0.28077274812438702</v>
      </c>
      <c r="F39" s="506">
        <v>1919.8547662503099</v>
      </c>
      <c r="G39" s="507">
        <v>99.955533867416207</v>
      </c>
      <c r="H39" s="506">
        <v>2854</v>
      </c>
      <c r="I39" s="507">
        <v>41.798341419160202</v>
      </c>
      <c r="J39" s="507">
        <v>2</v>
      </c>
      <c r="K39" s="506">
        <v>1218.58256094939</v>
      </c>
      <c r="L39" s="507">
        <v>0.63472642950457192</v>
      </c>
      <c r="M39" s="506">
        <v>861.58099273999505</v>
      </c>
      <c r="N39" s="506">
        <v>-846.80069690999903</v>
      </c>
    </row>
    <row r="40" spans="1:14" ht="10.5" customHeight="1" x14ac:dyDescent="0.25">
      <c r="A40" s="598" t="s">
        <v>378</v>
      </c>
      <c r="B40" s="599"/>
      <c r="C40" s="106">
        <v>43272.147708599899</v>
      </c>
      <c r="D40" s="106">
        <v>16524.3928829697</v>
      </c>
      <c r="E40" s="107">
        <v>0.367499302040797</v>
      </c>
      <c r="F40" s="106">
        <v>49547.989555557098</v>
      </c>
      <c r="G40" s="107">
        <v>6.2335643360786701</v>
      </c>
      <c r="H40" s="106">
        <v>55340</v>
      </c>
      <c r="I40" s="107">
        <v>26.0231092837654</v>
      </c>
      <c r="J40" s="107">
        <v>3</v>
      </c>
      <c r="K40" s="106">
        <v>26026.082219432497</v>
      </c>
      <c r="L40" s="107">
        <v>0.525270196689816</v>
      </c>
      <c r="M40" s="106">
        <v>1154.4479182099399</v>
      </c>
      <c r="N40" s="106">
        <v>-1017.78186748981</v>
      </c>
    </row>
    <row r="41" spans="1:14" x14ac:dyDescent="0.25">
      <c r="A41" s="157" t="s">
        <v>736</v>
      </c>
      <c r="B41" s="158"/>
      <c r="C41" s="505"/>
      <c r="D41" s="506"/>
      <c r="E41" s="507"/>
      <c r="F41" s="506"/>
      <c r="G41" s="507"/>
      <c r="H41" s="506"/>
      <c r="I41" s="507"/>
      <c r="J41" s="507"/>
      <c r="K41" s="506"/>
      <c r="L41" s="507"/>
      <c r="M41" s="506"/>
      <c r="N41" s="506"/>
    </row>
    <row r="42" spans="1:14" x14ac:dyDescent="0.25">
      <c r="A42" s="159"/>
      <c r="B42" s="44" t="s">
        <v>394</v>
      </c>
      <c r="C42" s="505">
        <v>13424.84348256</v>
      </c>
      <c r="D42" s="506">
        <v>10083.388464459998</v>
      </c>
      <c r="E42" s="507">
        <v>0.47139388198717497</v>
      </c>
      <c r="F42" s="506">
        <v>18178.090931360199</v>
      </c>
      <c r="G42" s="507">
        <v>0.11337855142715199</v>
      </c>
      <c r="H42" s="506">
        <v>663</v>
      </c>
      <c r="I42" s="507">
        <v>27.63644769802</v>
      </c>
      <c r="J42" s="507">
        <v>3</v>
      </c>
      <c r="K42" s="506">
        <v>3891.647422906</v>
      </c>
      <c r="L42" s="507">
        <v>0.21408449531915699</v>
      </c>
      <c r="M42" s="506">
        <v>5.5084708599999903</v>
      </c>
      <c r="N42" s="506">
        <v>-6.8527005799999792</v>
      </c>
    </row>
    <row r="43" spans="1:14" x14ac:dyDescent="0.25">
      <c r="A43" s="160"/>
      <c r="B43" s="161" t="s">
        <v>393</v>
      </c>
      <c r="C43" s="505">
        <v>4036.1968338800002</v>
      </c>
      <c r="D43" s="506">
        <v>5404.17013322</v>
      </c>
      <c r="E43" s="507">
        <v>0.50430150143405106</v>
      </c>
      <c r="F43" s="506">
        <v>6761.5279453200001</v>
      </c>
      <c r="G43" s="507">
        <v>7.6658139733677397E-2</v>
      </c>
      <c r="H43" s="506">
        <v>180</v>
      </c>
      <c r="I43" s="507">
        <v>29.286759946254303</v>
      </c>
      <c r="J43" s="507">
        <v>2</v>
      </c>
      <c r="K43" s="506">
        <v>1039.6648020810999</v>
      </c>
      <c r="L43" s="507">
        <v>0.15376181396997798</v>
      </c>
      <c r="M43" s="506">
        <v>1.5383075400000001</v>
      </c>
      <c r="N43" s="506">
        <v>-2.6036748599999999</v>
      </c>
    </row>
    <row r="44" spans="1:14" x14ac:dyDescent="0.25">
      <c r="A44" s="160"/>
      <c r="B44" s="161" t="s">
        <v>1311</v>
      </c>
      <c r="C44" s="505">
        <v>9388.6466486799909</v>
      </c>
      <c r="D44" s="506">
        <v>4679.2183312400102</v>
      </c>
      <c r="E44" s="507">
        <v>0.43338788150139601</v>
      </c>
      <c r="F44" s="506">
        <v>11416.562986040199</v>
      </c>
      <c r="G44" s="507">
        <v>0.13512643563124102</v>
      </c>
      <c r="H44" s="506">
        <v>483</v>
      </c>
      <c r="I44" s="507">
        <v>26.659040364606</v>
      </c>
      <c r="J44" s="507">
        <v>3</v>
      </c>
      <c r="K44" s="506">
        <v>2851.9826208249001</v>
      </c>
      <c r="L44" s="507">
        <v>0.24981096537655198</v>
      </c>
      <c r="M44" s="506">
        <v>3.9701633199999997</v>
      </c>
      <c r="N44" s="506">
        <v>-4.2490257199999801</v>
      </c>
    </row>
    <row r="45" spans="1:14" x14ac:dyDescent="0.25">
      <c r="A45" s="160"/>
      <c r="B45" s="44" t="s">
        <v>392</v>
      </c>
      <c r="C45" s="505">
        <v>16974.03295013</v>
      </c>
      <c r="D45" s="506">
        <v>19856.746290359999</v>
      </c>
      <c r="E45" s="507">
        <v>0.23702494218096098</v>
      </c>
      <c r="F45" s="506">
        <v>21680.5773369704</v>
      </c>
      <c r="G45" s="507">
        <v>0.209844640188981</v>
      </c>
      <c r="H45" s="506">
        <v>1146</v>
      </c>
      <c r="I45" s="507">
        <v>22.139755065284099</v>
      </c>
      <c r="J45" s="507">
        <v>3</v>
      </c>
      <c r="K45" s="506">
        <v>5309.8252587913103</v>
      </c>
      <c r="L45" s="507">
        <v>0.24491161726292401</v>
      </c>
      <c r="M45" s="506">
        <v>9.9317417599999995</v>
      </c>
      <c r="N45" s="506">
        <v>-6.4798979000000001</v>
      </c>
    </row>
    <row r="46" spans="1:14" x14ac:dyDescent="0.25">
      <c r="A46" s="160"/>
      <c r="B46" s="44" t="s">
        <v>391</v>
      </c>
      <c r="C46" s="505">
        <v>38516.930615359903</v>
      </c>
      <c r="D46" s="506">
        <v>25638.322688569999</v>
      </c>
      <c r="E46" s="507">
        <v>0.364160111546381</v>
      </c>
      <c r="F46" s="506">
        <v>47853.469264316402</v>
      </c>
      <c r="G46" s="507">
        <v>0.37773806568606999</v>
      </c>
      <c r="H46" s="506">
        <v>2772</v>
      </c>
      <c r="I46" s="507">
        <v>19.124986414171701</v>
      </c>
      <c r="J46" s="507">
        <v>3</v>
      </c>
      <c r="K46" s="506">
        <v>15471.681780054701</v>
      </c>
      <c r="L46" s="507">
        <v>0.32331369110560298</v>
      </c>
      <c r="M46" s="506">
        <v>33.729503049999998</v>
      </c>
      <c r="N46" s="506">
        <v>-28.918376600000002</v>
      </c>
    </row>
    <row r="47" spans="1:14" x14ac:dyDescent="0.25">
      <c r="A47" s="160"/>
      <c r="B47" s="44" t="s">
        <v>390</v>
      </c>
      <c r="C47" s="505">
        <v>116.92791198</v>
      </c>
      <c r="D47" s="506">
        <v>84.914365650000008</v>
      </c>
      <c r="E47" s="507">
        <v>0.35002766519636602</v>
      </c>
      <c r="F47" s="506">
        <v>146.64757215</v>
      </c>
      <c r="G47" s="507">
        <v>0.69474715099248496</v>
      </c>
      <c r="H47" s="506">
        <v>41</v>
      </c>
      <c r="I47" s="507">
        <v>23.6088938608539</v>
      </c>
      <c r="J47" s="507">
        <v>2</v>
      </c>
      <c r="K47" s="506">
        <v>46.5764609828</v>
      </c>
      <c r="L47" s="507">
        <v>0.317608128794378</v>
      </c>
      <c r="M47" s="506">
        <v>0.24078433999999999</v>
      </c>
      <c r="N47" s="506">
        <v>-3.6866780000000002E-2</v>
      </c>
    </row>
    <row r="48" spans="1:14" x14ac:dyDescent="0.25">
      <c r="A48" s="160"/>
      <c r="B48" s="44" t="s">
        <v>389</v>
      </c>
      <c r="C48" s="505">
        <v>17344.086695890001</v>
      </c>
      <c r="D48" s="506">
        <v>7931.2411630400002</v>
      </c>
      <c r="E48" s="507">
        <v>0.40969969095341602</v>
      </c>
      <c r="F48" s="506">
        <v>20593.513659680098</v>
      </c>
      <c r="G48" s="507">
        <v>1.0447725302041599</v>
      </c>
      <c r="H48" s="506">
        <v>2725</v>
      </c>
      <c r="I48" s="507">
        <v>11.8865102691486</v>
      </c>
      <c r="J48" s="507">
        <v>3</v>
      </c>
      <c r="K48" s="506">
        <v>5839.7026314712093</v>
      </c>
      <c r="L48" s="507">
        <v>0.28356999820311002</v>
      </c>
      <c r="M48" s="506">
        <v>25.603153769999999</v>
      </c>
      <c r="N48" s="506">
        <v>-19.3321652700001</v>
      </c>
    </row>
    <row r="49" spans="1:14" x14ac:dyDescent="0.25">
      <c r="A49" s="160"/>
      <c r="B49" s="161" t="s">
        <v>388</v>
      </c>
      <c r="C49" s="505">
        <v>16260.234642809999</v>
      </c>
      <c r="D49" s="506">
        <v>7589.7593076400099</v>
      </c>
      <c r="E49" s="507">
        <v>0.41308887474814904</v>
      </c>
      <c r="F49" s="506">
        <v>19395.4796833002</v>
      </c>
      <c r="G49" s="507">
        <v>0.962765400199185</v>
      </c>
      <c r="H49" s="506">
        <v>2424</v>
      </c>
      <c r="I49" s="507">
        <v>11.828184799835</v>
      </c>
      <c r="J49" s="507">
        <v>3</v>
      </c>
      <c r="K49" s="506">
        <v>5425.8887529974299</v>
      </c>
      <c r="L49" s="507">
        <v>0.279750170740516</v>
      </c>
      <c r="M49" s="506">
        <v>21.964804480000101</v>
      </c>
      <c r="N49" s="506">
        <v>-17.492050579999901</v>
      </c>
    </row>
    <row r="50" spans="1:14" x14ac:dyDescent="0.25">
      <c r="A50" s="160"/>
      <c r="B50" s="161" t="s">
        <v>387</v>
      </c>
      <c r="C50" s="505">
        <v>1083.8520530799999</v>
      </c>
      <c r="D50" s="506">
        <v>341.48185539999997</v>
      </c>
      <c r="E50" s="507">
        <v>0.334371854804558</v>
      </c>
      <c r="F50" s="506">
        <v>1198.03397638</v>
      </c>
      <c r="G50" s="507">
        <v>2.3724207065132399</v>
      </c>
      <c r="H50" s="506">
        <v>302</v>
      </c>
      <c r="I50" s="507">
        <v>12.8307660059599</v>
      </c>
      <c r="J50" s="507">
        <v>2</v>
      </c>
      <c r="K50" s="506">
        <v>413.81387847379898</v>
      </c>
      <c r="L50" s="507">
        <v>0.34541080356016801</v>
      </c>
      <c r="M50" s="506">
        <v>3.6383492899999998</v>
      </c>
      <c r="N50" s="506">
        <v>-1.8401146900000001</v>
      </c>
    </row>
    <row r="51" spans="1:14" x14ac:dyDescent="0.25">
      <c r="A51" s="160"/>
      <c r="B51" s="44" t="s">
        <v>386</v>
      </c>
      <c r="C51" s="505">
        <v>2121.5646136400001</v>
      </c>
      <c r="D51" s="506">
        <v>1416.93941234001</v>
      </c>
      <c r="E51" s="507">
        <v>0.21292421179516499</v>
      </c>
      <c r="F51" s="506">
        <v>2426.06300564</v>
      </c>
      <c r="G51" s="507">
        <v>4.9413130529085496</v>
      </c>
      <c r="H51" s="506">
        <v>416</v>
      </c>
      <c r="I51" s="507">
        <v>17.776632851041999</v>
      </c>
      <c r="J51" s="507">
        <v>2</v>
      </c>
      <c r="K51" s="506">
        <v>1564.5690432995998</v>
      </c>
      <c r="L51" s="507">
        <v>0.64490041670902898</v>
      </c>
      <c r="M51" s="506">
        <v>21.473212710000002</v>
      </c>
      <c r="N51" s="506">
        <v>-15.6855762</v>
      </c>
    </row>
    <row r="52" spans="1:14" x14ac:dyDescent="0.25">
      <c r="A52" s="160"/>
      <c r="B52" s="161" t="s">
        <v>385</v>
      </c>
      <c r="C52" s="505">
        <v>1667.58393288</v>
      </c>
      <c r="D52" s="506">
        <v>1276.58593647</v>
      </c>
      <c r="E52" s="507">
        <v>0.204518519419814</v>
      </c>
      <c r="F52" s="506">
        <v>1929.4542886000099</v>
      </c>
      <c r="G52" s="507">
        <v>4.0893716693705198</v>
      </c>
      <c r="H52" s="506">
        <v>308</v>
      </c>
      <c r="I52" s="507">
        <v>16.9285295916793</v>
      </c>
      <c r="J52" s="507">
        <v>3</v>
      </c>
      <c r="K52" s="506">
        <v>1148.8058063085</v>
      </c>
      <c r="L52" s="507">
        <v>0.59540452090319396</v>
      </c>
      <c r="M52" s="506">
        <v>12.7609812</v>
      </c>
      <c r="N52" s="506">
        <v>-11.888519460000001</v>
      </c>
    </row>
    <row r="53" spans="1:14" x14ac:dyDescent="0.25">
      <c r="A53" s="160"/>
      <c r="B53" s="161" t="s">
        <v>384</v>
      </c>
      <c r="C53" s="505">
        <v>453.98068075999998</v>
      </c>
      <c r="D53" s="506">
        <v>140.35347587000001</v>
      </c>
      <c r="E53" s="507">
        <v>0.28937824049772198</v>
      </c>
      <c r="F53" s="506">
        <v>496.60871704000004</v>
      </c>
      <c r="G53" s="507">
        <v>8.2513273553172493</v>
      </c>
      <c r="H53" s="506">
        <v>108</v>
      </c>
      <c r="I53" s="507">
        <v>21.071735040763098</v>
      </c>
      <c r="J53" s="507">
        <v>2</v>
      </c>
      <c r="K53" s="506">
        <v>415.76323699110003</v>
      </c>
      <c r="L53" s="507">
        <v>0.83720487120972398</v>
      </c>
      <c r="M53" s="506">
        <v>8.7122315100000005</v>
      </c>
      <c r="N53" s="506">
        <v>-3.7970567400000004</v>
      </c>
    </row>
    <row r="54" spans="1:14" x14ac:dyDescent="0.25">
      <c r="A54" s="160"/>
      <c r="B54" s="44" t="s">
        <v>383</v>
      </c>
      <c r="C54" s="505">
        <v>1189.0691336500001</v>
      </c>
      <c r="D54" s="506">
        <v>488.02043385000002</v>
      </c>
      <c r="E54" s="507">
        <v>0.27275208262962397</v>
      </c>
      <c r="F54" s="506">
        <v>1324.6053973800999</v>
      </c>
      <c r="G54" s="507">
        <v>25.440765162758399</v>
      </c>
      <c r="H54" s="506">
        <v>1607</v>
      </c>
      <c r="I54" s="507">
        <v>17.055738132808102</v>
      </c>
      <c r="J54" s="507">
        <v>3</v>
      </c>
      <c r="K54" s="506">
        <v>1553.3194972776</v>
      </c>
      <c r="L54" s="507">
        <v>1.1726658371994201</v>
      </c>
      <c r="M54" s="506">
        <v>59.541943379999999</v>
      </c>
      <c r="N54" s="506">
        <v>-47.544642159999995</v>
      </c>
    </row>
    <row r="55" spans="1:14" x14ac:dyDescent="0.25">
      <c r="A55" s="160"/>
      <c r="B55" s="161" t="s">
        <v>382</v>
      </c>
      <c r="C55" s="505">
        <v>255.09562323</v>
      </c>
      <c r="D55" s="506">
        <v>361.16624044000002</v>
      </c>
      <c r="E55" s="507">
        <v>0.24549765125162601</v>
      </c>
      <c r="F55" s="506">
        <v>346.0586061601</v>
      </c>
      <c r="G55" s="507">
        <v>16.248461808116598</v>
      </c>
      <c r="H55" s="506">
        <v>1520</v>
      </c>
      <c r="I55" s="507">
        <v>16.226970005958201</v>
      </c>
      <c r="J55" s="507">
        <v>2</v>
      </c>
      <c r="K55" s="506">
        <v>283.88342878640003</v>
      </c>
      <c r="L55" s="507">
        <v>0.82033338785126197</v>
      </c>
      <c r="M55" s="506">
        <v>9.1336034399999999</v>
      </c>
      <c r="N55" s="506">
        <v>-3.8738985699999899</v>
      </c>
    </row>
    <row r="56" spans="1:14" x14ac:dyDescent="0.25">
      <c r="A56" s="160"/>
      <c r="B56" s="161" t="s">
        <v>381</v>
      </c>
      <c r="C56" s="505">
        <v>580.85022977999995</v>
      </c>
      <c r="D56" s="506">
        <v>121.58386511</v>
      </c>
      <c r="E56" s="507">
        <v>0.34709053591379097</v>
      </c>
      <c r="F56" s="506">
        <v>623.18099348999999</v>
      </c>
      <c r="G56" s="507">
        <v>25.094237541453101</v>
      </c>
      <c r="H56" s="506">
        <v>76</v>
      </c>
      <c r="I56" s="507">
        <v>14.6782096899032</v>
      </c>
      <c r="J56" s="507">
        <v>2</v>
      </c>
      <c r="K56" s="506">
        <v>645.44278413550103</v>
      </c>
      <c r="L56" s="507">
        <v>1.03572283313846</v>
      </c>
      <c r="M56" s="506">
        <v>23.00523381</v>
      </c>
      <c r="N56" s="506">
        <v>-15.81609164</v>
      </c>
    </row>
    <row r="57" spans="1:14" x14ac:dyDescent="0.25">
      <c r="A57" s="160"/>
      <c r="B57" s="161" t="s">
        <v>380</v>
      </c>
      <c r="C57" s="505">
        <v>353.12328063999996</v>
      </c>
      <c r="D57" s="506">
        <v>5.2703283000000001</v>
      </c>
      <c r="E57" s="507">
        <v>0.42549855186440705</v>
      </c>
      <c r="F57" s="506">
        <v>355.36579773</v>
      </c>
      <c r="G57" s="507">
        <v>35</v>
      </c>
      <c r="H57" s="506">
        <v>11</v>
      </c>
      <c r="I57" s="507">
        <v>22.032111467564</v>
      </c>
      <c r="J57" s="507">
        <v>3</v>
      </c>
      <c r="K57" s="506">
        <v>623.99328435569998</v>
      </c>
      <c r="L57" s="507">
        <v>1.75591823507393</v>
      </c>
      <c r="M57" s="506">
        <v>27.403106129999998</v>
      </c>
      <c r="N57" s="506">
        <v>-27.854651950000001</v>
      </c>
    </row>
    <row r="58" spans="1:14" x14ac:dyDescent="0.25">
      <c r="A58" s="162"/>
      <c r="B58" s="44" t="s">
        <v>379</v>
      </c>
      <c r="C58" s="505">
        <v>1867.0650813299999</v>
      </c>
      <c r="D58" s="506">
        <v>309.09908144000002</v>
      </c>
      <c r="E58" s="507">
        <v>0.31759717615905003</v>
      </c>
      <c r="F58" s="506">
        <v>1965.2417218000001</v>
      </c>
      <c r="G58" s="507">
        <v>100</v>
      </c>
      <c r="H58" s="506">
        <v>165</v>
      </c>
      <c r="I58" s="507">
        <v>28.5427996095707</v>
      </c>
      <c r="J58" s="507">
        <v>2</v>
      </c>
      <c r="K58" s="506">
        <v>2041.0835259402002</v>
      </c>
      <c r="L58" s="507">
        <v>1.03859159069284</v>
      </c>
      <c r="M58" s="506">
        <v>732.84077061000005</v>
      </c>
      <c r="N58" s="506">
        <v>-732.74422442999992</v>
      </c>
    </row>
    <row r="59" spans="1:14" ht="10.5" customHeight="1" x14ac:dyDescent="0.25">
      <c r="A59" s="598" t="s">
        <v>378</v>
      </c>
      <c r="B59" s="599"/>
      <c r="C59" s="106">
        <v>91554.520484539709</v>
      </c>
      <c r="D59" s="106">
        <v>65808.671899710607</v>
      </c>
      <c r="E59" s="107">
        <v>0.34354703253976498</v>
      </c>
      <c r="F59" s="106">
        <v>114168.20888929699</v>
      </c>
      <c r="G59" s="107">
        <v>2.5271057720095302</v>
      </c>
      <c r="H59" s="106">
        <v>9532</v>
      </c>
      <c r="I59" s="107">
        <v>19.862250236926101</v>
      </c>
      <c r="J59" s="107">
        <v>3</v>
      </c>
      <c r="K59" s="106">
        <v>35718.405620723301</v>
      </c>
      <c r="L59" s="107">
        <v>0.31285772079824498</v>
      </c>
      <c r="M59" s="106">
        <v>888.86958047999303</v>
      </c>
      <c r="N59" s="106">
        <v>-857.59444991999897</v>
      </c>
    </row>
    <row r="60" spans="1:14" x14ac:dyDescent="0.25">
      <c r="A60" s="157" t="s">
        <v>737</v>
      </c>
      <c r="B60" s="158"/>
      <c r="C60" s="505"/>
      <c r="D60" s="506"/>
      <c r="E60" s="507"/>
      <c r="F60" s="506"/>
      <c r="G60" s="507"/>
      <c r="H60" s="506"/>
      <c r="I60" s="507"/>
      <c r="J60" s="507"/>
      <c r="K60" s="506"/>
      <c r="L60" s="507"/>
      <c r="M60" s="506"/>
      <c r="N60" s="506"/>
    </row>
    <row r="61" spans="1:14" x14ac:dyDescent="0.25">
      <c r="A61" s="159"/>
      <c r="B61" s="44" t="s">
        <v>394</v>
      </c>
      <c r="C61" s="505">
        <v>26468.13925362</v>
      </c>
      <c r="D61" s="506">
        <v>46840.833397399998</v>
      </c>
      <c r="E61" s="507">
        <v>7.0578798974390303E-2</v>
      </c>
      <c r="F61" s="506">
        <v>29774.109019308602</v>
      </c>
      <c r="G61" s="507">
        <v>6.4125121539009108E-2</v>
      </c>
      <c r="H61" s="506">
        <v>2685</v>
      </c>
      <c r="I61" s="507">
        <v>22.891869421964802</v>
      </c>
      <c r="J61" s="507">
        <v>3</v>
      </c>
      <c r="K61" s="506">
        <v>4868.7799791850402</v>
      </c>
      <c r="L61" s="507">
        <v>0.16352395217024401</v>
      </c>
      <c r="M61" s="506">
        <v>4.4272734799998998</v>
      </c>
      <c r="N61" s="506">
        <v>-4.1458589899998897</v>
      </c>
    </row>
    <row r="62" spans="1:14" x14ac:dyDescent="0.25">
      <c r="A62" s="160"/>
      <c r="B62" s="161" t="s">
        <v>393</v>
      </c>
      <c r="C62" s="505">
        <v>22758.683714610099</v>
      </c>
      <c r="D62" s="506">
        <v>39655.207534530098</v>
      </c>
      <c r="E62" s="507">
        <v>6.9853792196385406E-2</v>
      </c>
      <c r="F62" s="506">
        <v>25528.750342458599</v>
      </c>
      <c r="G62" s="507">
        <v>5.5505029476509003E-2</v>
      </c>
      <c r="H62" s="506">
        <v>2336</v>
      </c>
      <c r="I62" s="507">
        <v>22.7090805204503</v>
      </c>
      <c r="J62" s="507">
        <v>3</v>
      </c>
      <c r="K62" s="506">
        <v>3892.8286994693799</v>
      </c>
      <c r="L62" s="507">
        <v>0.15248802417856502</v>
      </c>
      <c r="M62" s="506">
        <v>3.1820124799999503</v>
      </c>
      <c r="N62" s="506">
        <v>-3.1475939499999201</v>
      </c>
    </row>
    <row r="63" spans="1:14" x14ac:dyDescent="0.25">
      <c r="A63" s="160"/>
      <c r="B63" s="161" t="s">
        <v>1311</v>
      </c>
      <c r="C63" s="505">
        <v>3709.4555390100004</v>
      </c>
      <c r="D63" s="506">
        <v>7185.6258628699998</v>
      </c>
      <c r="E63" s="507">
        <v>7.4579883193689703E-2</v>
      </c>
      <c r="F63" s="506">
        <v>4245.3586768499999</v>
      </c>
      <c r="G63" s="507">
        <v>0.115960595274727</v>
      </c>
      <c r="H63" s="506">
        <v>350</v>
      </c>
      <c r="I63" s="507">
        <v>23.991039736498401</v>
      </c>
      <c r="J63" s="507">
        <v>3</v>
      </c>
      <c r="K63" s="506">
        <v>975.95127971570003</v>
      </c>
      <c r="L63" s="507">
        <v>0.229886648927351</v>
      </c>
      <c r="M63" s="506">
        <v>1.245261</v>
      </c>
      <c r="N63" s="506">
        <v>-0.99826503999999794</v>
      </c>
    </row>
    <row r="64" spans="1:14" x14ac:dyDescent="0.25">
      <c r="A64" s="160"/>
      <c r="B64" s="44" t="s">
        <v>392</v>
      </c>
      <c r="C64" s="505">
        <v>4705.1087813100003</v>
      </c>
      <c r="D64" s="506">
        <v>5690.2769464499997</v>
      </c>
      <c r="E64" s="507">
        <v>0.20400461852462501</v>
      </c>
      <c r="F64" s="506">
        <v>5865.9526001599997</v>
      </c>
      <c r="G64" s="507">
        <v>0.21143766070005601</v>
      </c>
      <c r="H64" s="506">
        <v>681</v>
      </c>
      <c r="I64" s="507">
        <v>11.005003904456601</v>
      </c>
      <c r="J64" s="507">
        <v>2</v>
      </c>
      <c r="K64" s="506">
        <v>643.42360768869901</v>
      </c>
      <c r="L64" s="507">
        <v>0.109687829334173</v>
      </c>
      <c r="M64" s="506">
        <v>1.37089292</v>
      </c>
      <c r="N64" s="506">
        <v>-0.76500866000000101</v>
      </c>
    </row>
    <row r="65" spans="1:14" x14ac:dyDescent="0.25">
      <c r="A65" s="160"/>
      <c r="B65" s="44" t="s">
        <v>391</v>
      </c>
      <c r="C65" s="505">
        <v>6551.8800140200001</v>
      </c>
      <c r="D65" s="506">
        <v>6635.5061850600005</v>
      </c>
      <c r="E65" s="507">
        <v>0.32546243339435199</v>
      </c>
      <c r="F65" s="506">
        <v>8715.1775738206106</v>
      </c>
      <c r="G65" s="507">
        <v>0.32555275681658896</v>
      </c>
      <c r="H65" s="506">
        <v>1011</v>
      </c>
      <c r="I65" s="507">
        <v>6.5258588747765893</v>
      </c>
      <c r="J65" s="507">
        <v>2</v>
      </c>
      <c r="K65" s="506">
        <v>889.05638053429993</v>
      </c>
      <c r="L65" s="507">
        <v>0.10201242292583</v>
      </c>
      <c r="M65" s="506">
        <v>2.0008347099999999</v>
      </c>
      <c r="N65" s="506">
        <v>-1.7054427599999999</v>
      </c>
    </row>
    <row r="66" spans="1:14" x14ac:dyDescent="0.25">
      <c r="A66" s="160"/>
      <c r="B66" s="44" t="s">
        <v>390</v>
      </c>
      <c r="C66" s="505">
        <v>20.40692198</v>
      </c>
      <c r="D66" s="506">
        <v>3.0069356000000003</v>
      </c>
      <c r="E66" s="507">
        <v>0.21164565476560299</v>
      </c>
      <c r="F66" s="506">
        <v>21.34444899</v>
      </c>
      <c r="G66" s="507">
        <v>0.64476491657450596</v>
      </c>
      <c r="H66" s="506">
        <v>40</v>
      </c>
      <c r="I66" s="507">
        <v>19.7374438459725</v>
      </c>
      <c r="J66" s="507">
        <v>3</v>
      </c>
      <c r="K66" s="506">
        <v>10.7861915314</v>
      </c>
      <c r="L66" s="507">
        <v>0.50533942274421806</v>
      </c>
      <c r="M66" s="506">
        <v>2.6209159999999999E-2</v>
      </c>
      <c r="N66" s="506">
        <v>-1.797853E-2</v>
      </c>
    </row>
    <row r="67" spans="1:14" x14ac:dyDescent="0.25">
      <c r="A67" s="160"/>
      <c r="B67" s="44" t="s">
        <v>389</v>
      </c>
      <c r="C67" s="505">
        <v>448.88757610000005</v>
      </c>
      <c r="D67" s="506">
        <v>2382.9930003099998</v>
      </c>
      <c r="E67" s="507">
        <v>6.26386623412582E-2</v>
      </c>
      <c r="F67" s="506">
        <v>598.50113236010009</v>
      </c>
      <c r="G67" s="507">
        <v>1.3971429991189299</v>
      </c>
      <c r="H67" s="506">
        <v>356</v>
      </c>
      <c r="I67" s="507">
        <v>16.199956483746099</v>
      </c>
      <c r="J67" s="507">
        <v>2</v>
      </c>
      <c r="K67" s="506">
        <v>255.8713289117</v>
      </c>
      <c r="L67" s="507">
        <v>0.427520208529447</v>
      </c>
      <c r="M67" s="506">
        <v>1.3888186299999998</v>
      </c>
      <c r="N67" s="506">
        <v>-0.94547415000000001</v>
      </c>
    </row>
    <row r="68" spans="1:14" x14ac:dyDescent="0.25">
      <c r="A68" s="160"/>
      <c r="B68" s="161" t="s">
        <v>388</v>
      </c>
      <c r="C68" s="505">
        <v>332.82487176999996</v>
      </c>
      <c r="D68" s="506">
        <v>2327.4381433000003</v>
      </c>
      <c r="E68" s="507">
        <v>5.2618498208059306E-2</v>
      </c>
      <c r="F68" s="506">
        <v>455.63503998009998</v>
      </c>
      <c r="G68" s="507">
        <v>1.0970254183683401</v>
      </c>
      <c r="H68" s="506">
        <v>309</v>
      </c>
      <c r="I68" s="507">
        <v>15.622572630870101</v>
      </c>
      <c r="J68" s="507">
        <v>2</v>
      </c>
      <c r="K68" s="506">
        <v>177.07279347960002</v>
      </c>
      <c r="L68" s="507">
        <v>0.388628568793423</v>
      </c>
      <c r="M68" s="506">
        <v>0.78130914999999901</v>
      </c>
      <c r="N68" s="506">
        <v>-0.5471524499999999</v>
      </c>
    </row>
    <row r="69" spans="1:14" x14ac:dyDescent="0.25">
      <c r="A69" s="160"/>
      <c r="B69" s="161" t="s">
        <v>387</v>
      </c>
      <c r="C69" s="505">
        <v>116.06270433</v>
      </c>
      <c r="D69" s="506">
        <v>55.554857009999999</v>
      </c>
      <c r="E69" s="507">
        <v>0.48242756039450801</v>
      </c>
      <c r="F69" s="506">
        <v>142.86609238</v>
      </c>
      <c r="G69" s="507">
        <v>2.3542916382817203</v>
      </c>
      <c r="H69" s="506">
        <v>47</v>
      </c>
      <c r="I69" s="507">
        <v>18.041375329229197</v>
      </c>
      <c r="J69" s="507">
        <v>2</v>
      </c>
      <c r="K69" s="506">
        <v>78.798535432099996</v>
      </c>
      <c r="L69" s="507">
        <v>0.55155519493393101</v>
      </c>
      <c r="M69" s="506">
        <v>0.60750947999999994</v>
      </c>
      <c r="N69" s="506">
        <v>-0.3983217</v>
      </c>
    </row>
    <row r="70" spans="1:14" x14ac:dyDescent="0.25">
      <c r="A70" s="160"/>
      <c r="B70" s="44" t="s">
        <v>386</v>
      </c>
      <c r="C70" s="505">
        <v>926.00821779</v>
      </c>
      <c r="D70" s="506">
        <v>737.92475457</v>
      </c>
      <c r="E70" s="507">
        <v>0.16732566878563401</v>
      </c>
      <c r="F70" s="506">
        <v>1049.5998321300001</v>
      </c>
      <c r="G70" s="507">
        <v>4.7273937843730005</v>
      </c>
      <c r="H70" s="506">
        <v>238</v>
      </c>
      <c r="I70" s="507">
        <v>27.474414655712401</v>
      </c>
      <c r="J70" s="507">
        <v>2</v>
      </c>
      <c r="K70" s="506">
        <v>987.26218741900004</v>
      </c>
      <c r="L70" s="507">
        <v>0.94060817961022802</v>
      </c>
      <c r="M70" s="506">
        <v>13.811934789999999</v>
      </c>
      <c r="N70" s="506">
        <v>-5.6425101099999999</v>
      </c>
    </row>
    <row r="71" spans="1:14" x14ac:dyDescent="0.25">
      <c r="A71" s="160"/>
      <c r="B71" s="161" t="s">
        <v>385</v>
      </c>
      <c r="C71" s="505">
        <v>893.59008160000008</v>
      </c>
      <c r="D71" s="506">
        <v>668.58960565999996</v>
      </c>
      <c r="E71" s="507">
        <v>0.178810961115204</v>
      </c>
      <c r="F71" s="506">
        <v>1013.2010434600001</v>
      </c>
      <c r="G71" s="507">
        <v>4.6737154139122996</v>
      </c>
      <c r="H71" s="506">
        <v>193</v>
      </c>
      <c r="I71" s="507">
        <v>27.253222972603897</v>
      </c>
      <c r="J71" s="507">
        <v>2</v>
      </c>
      <c r="K71" s="506">
        <v>927.80401502930101</v>
      </c>
      <c r="L71" s="507">
        <v>0.91571561341954899</v>
      </c>
      <c r="M71" s="506">
        <v>13.107083039999999</v>
      </c>
      <c r="N71" s="506">
        <v>-5.24595041999999</v>
      </c>
    </row>
    <row r="72" spans="1:14" x14ac:dyDescent="0.25">
      <c r="A72" s="160"/>
      <c r="B72" s="161" t="s">
        <v>384</v>
      </c>
      <c r="C72" s="505">
        <v>32.418136189999998</v>
      </c>
      <c r="D72" s="506">
        <v>69.335148910000001</v>
      </c>
      <c r="E72" s="507">
        <v>5.6574524665573403E-2</v>
      </c>
      <c r="F72" s="506">
        <v>36.398788670000002</v>
      </c>
      <c r="G72" s="507">
        <v>6.2215913373492198</v>
      </c>
      <c r="H72" s="506">
        <v>45</v>
      </c>
      <c r="I72" s="507">
        <v>33.631532854400795</v>
      </c>
      <c r="J72" s="507">
        <v>4</v>
      </c>
      <c r="K72" s="506">
        <v>59.458172389700003</v>
      </c>
      <c r="L72" s="507">
        <v>1.63352063522668</v>
      </c>
      <c r="M72" s="506">
        <v>0.70485175</v>
      </c>
      <c r="N72" s="506">
        <v>-0.39655969000000002</v>
      </c>
    </row>
    <row r="73" spans="1:14" x14ac:dyDescent="0.25">
      <c r="A73" s="160"/>
      <c r="B73" s="44" t="s">
        <v>383</v>
      </c>
      <c r="C73" s="505">
        <v>50.633740250000002</v>
      </c>
      <c r="D73" s="506">
        <v>452.02758468999997</v>
      </c>
      <c r="E73" s="507">
        <v>9.4812674465192107E-2</v>
      </c>
      <c r="F73" s="506">
        <v>93.572249320999902</v>
      </c>
      <c r="G73" s="507">
        <v>17.758360983447599</v>
      </c>
      <c r="H73" s="506">
        <v>3509</v>
      </c>
      <c r="I73" s="507">
        <v>16.6352757256441</v>
      </c>
      <c r="J73" s="507">
        <v>1</v>
      </c>
      <c r="K73" s="506">
        <v>92.177669682599898</v>
      </c>
      <c r="L73" s="507">
        <v>0.98509622619398796</v>
      </c>
      <c r="M73" s="506">
        <v>3.19733197</v>
      </c>
      <c r="N73" s="506">
        <v>-1.8591681299999998</v>
      </c>
    </row>
    <row r="74" spans="1:14" x14ac:dyDescent="0.25">
      <c r="A74" s="160"/>
      <c r="B74" s="161" t="s">
        <v>382</v>
      </c>
      <c r="C74" s="505">
        <v>43.73179683</v>
      </c>
      <c r="D74" s="506">
        <v>451.97817157999998</v>
      </c>
      <c r="E74" s="507">
        <v>9.4768415922313096E-2</v>
      </c>
      <c r="F74" s="506">
        <v>86.640335790999899</v>
      </c>
      <c r="G74" s="507">
        <v>16.120084031377999</v>
      </c>
      <c r="H74" s="506">
        <v>3486</v>
      </c>
      <c r="I74" s="507">
        <v>14.168147558096699</v>
      </c>
      <c r="J74" s="507">
        <v>1</v>
      </c>
      <c r="K74" s="506">
        <v>72.459416230499997</v>
      </c>
      <c r="L74" s="507">
        <v>0.83632427747385296</v>
      </c>
      <c r="M74" s="506">
        <v>1.9333941200000002</v>
      </c>
      <c r="N74" s="506">
        <v>-1.2437833</v>
      </c>
    </row>
    <row r="75" spans="1:14" x14ac:dyDescent="0.25">
      <c r="A75" s="160"/>
      <c r="B75" s="161" t="s">
        <v>381</v>
      </c>
      <c r="C75" s="505">
        <v>0.31557502000000004</v>
      </c>
      <c r="D75" s="506">
        <v>4.9055599999999998E-2</v>
      </c>
      <c r="E75" s="507">
        <v>0.49881450435831998</v>
      </c>
      <c r="F75" s="506">
        <v>0.34496840999999995</v>
      </c>
      <c r="G75" s="507">
        <v>24.5803622869572</v>
      </c>
      <c r="H75" s="506">
        <v>15</v>
      </c>
      <c r="I75" s="507">
        <v>19.848883002954899</v>
      </c>
      <c r="J75" s="507">
        <v>2</v>
      </c>
      <c r="K75" s="506">
        <v>0.42278266600000003</v>
      </c>
      <c r="L75" s="507">
        <v>1.2255692224108299</v>
      </c>
      <c r="M75" s="506">
        <v>1.6661970000000002E-2</v>
      </c>
      <c r="N75" s="506">
        <v>-1.1667299999999999E-2</v>
      </c>
    </row>
    <row r="76" spans="1:14" x14ac:dyDescent="0.25">
      <c r="A76" s="160"/>
      <c r="B76" s="161" t="s">
        <v>380</v>
      </c>
      <c r="C76" s="505">
        <v>6.5863684000000005</v>
      </c>
      <c r="D76" s="506">
        <v>3.5751000000000001E-4</v>
      </c>
      <c r="E76" s="507">
        <v>0.61324046879807603</v>
      </c>
      <c r="F76" s="506">
        <v>6.5869451200000002</v>
      </c>
      <c r="G76" s="507">
        <v>38.949897843144299</v>
      </c>
      <c r="H76" s="506">
        <v>8</v>
      </c>
      <c r="I76" s="507">
        <v>48.917952445883699</v>
      </c>
      <c r="J76" s="507">
        <v>1</v>
      </c>
      <c r="K76" s="506">
        <v>19.295470786100001</v>
      </c>
      <c r="L76" s="507">
        <v>2.92935047044995</v>
      </c>
      <c r="M76" s="506">
        <v>1.2472758799999999</v>
      </c>
      <c r="N76" s="506">
        <v>-0.60371753000000006</v>
      </c>
    </row>
    <row r="77" spans="1:14" x14ac:dyDescent="0.25">
      <c r="A77" s="162"/>
      <c r="B77" s="44" t="s">
        <v>379</v>
      </c>
      <c r="C77" s="505">
        <v>0.71940738999999998</v>
      </c>
      <c r="D77" s="506">
        <v>11.4114761</v>
      </c>
      <c r="E77" s="507">
        <v>0.15776047174124999</v>
      </c>
      <c r="F77" s="506">
        <v>2.6191271700000001</v>
      </c>
      <c r="G77" s="507">
        <v>100</v>
      </c>
      <c r="H77" s="506">
        <v>128</v>
      </c>
      <c r="I77" s="507">
        <v>55.540490152601002</v>
      </c>
      <c r="J77" s="507">
        <v>3</v>
      </c>
      <c r="K77" s="506">
        <v>7.100606215</v>
      </c>
      <c r="L77" s="507">
        <v>2.7110582091361399</v>
      </c>
      <c r="M77" s="506">
        <v>0.94450911000000004</v>
      </c>
      <c r="N77" s="506">
        <v>-0.62304881999999995</v>
      </c>
    </row>
    <row r="78" spans="1:14" ht="10.5" customHeight="1" x14ac:dyDescent="0.25">
      <c r="A78" s="908" t="s">
        <v>378</v>
      </c>
      <c r="B78" s="909"/>
      <c r="C78" s="106">
        <v>39171.78391246</v>
      </c>
      <c r="D78" s="106">
        <v>62753.980280180098</v>
      </c>
      <c r="E78" s="107">
        <v>0.110661608660022</v>
      </c>
      <c r="F78" s="106">
        <v>46120.875983260099</v>
      </c>
      <c r="G78" s="107">
        <v>0.29752751845602204</v>
      </c>
      <c r="H78" s="106">
        <v>8646</v>
      </c>
      <c r="I78" s="107">
        <v>18.292585168225198</v>
      </c>
      <c r="J78" s="107">
        <v>3</v>
      </c>
      <c r="K78" s="106">
        <v>7754.4579511677703</v>
      </c>
      <c r="L78" s="107">
        <v>0.16813336229741802</v>
      </c>
      <c r="M78" s="106">
        <v>27.167804770000199</v>
      </c>
      <c r="N78" s="106">
        <v>-15.704490149999799</v>
      </c>
    </row>
    <row r="79" spans="1:14" x14ac:dyDescent="0.25">
      <c r="A79" s="157" t="s">
        <v>738</v>
      </c>
      <c r="B79" s="158"/>
      <c r="C79" s="505"/>
      <c r="D79" s="506"/>
      <c r="E79" s="507"/>
      <c r="F79" s="506"/>
      <c r="G79" s="507"/>
      <c r="H79" s="506"/>
      <c r="I79" s="507"/>
      <c r="J79" s="507"/>
      <c r="K79" s="506"/>
      <c r="L79" s="507"/>
      <c r="M79" s="506"/>
      <c r="N79" s="506"/>
    </row>
    <row r="80" spans="1:14" x14ac:dyDescent="0.25">
      <c r="A80" s="159"/>
      <c r="B80" s="44" t="s">
        <v>394</v>
      </c>
      <c r="C80" s="505">
        <v>187899.754914761</v>
      </c>
      <c r="D80" s="506">
        <v>5543.8846710099897</v>
      </c>
      <c r="E80" s="507">
        <v>0.81685650895489903</v>
      </c>
      <c r="F80" s="506">
        <v>192434.69831912202</v>
      </c>
      <c r="G80" s="507">
        <v>8.3459128605784999E-2</v>
      </c>
      <c r="H80" s="506">
        <v>1159326</v>
      </c>
      <c r="I80" s="507">
        <v>26.9428133963841</v>
      </c>
      <c r="J80" s="507">
        <v>0</v>
      </c>
      <c r="K80" s="506">
        <v>10718.277580448699</v>
      </c>
      <c r="L80" s="507">
        <v>5.5698258547292399E-2</v>
      </c>
      <c r="M80" s="506">
        <v>39.356869020001206</v>
      </c>
      <c r="N80" s="506">
        <v>-13.7922518199984</v>
      </c>
    </row>
    <row r="81" spans="1:14" x14ac:dyDescent="0.25">
      <c r="A81" s="160"/>
      <c r="B81" s="161" t="s">
        <v>393</v>
      </c>
      <c r="C81" s="505">
        <v>120874.32616890801</v>
      </c>
      <c r="D81" s="506">
        <v>4264.6902479999899</v>
      </c>
      <c r="E81" s="507">
        <v>0.98967841314368798</v>
      </c>
      <c r="F81" s="506">
        <v>125094.997544728</v>
      </c>
      <c r="G81" s="507">
        <v>5.8309744904585195E-2</v>
      </c>
      <c r="H81" s="506">
        <v>801410</v>
      </c>
      <c r="I81" s="507">
        <v>31.591956179297298</v>
      </c>
      <c r="J81" s="507">
        <v>0</v>
      </c>
      <c r="K81" s="506">
        <v>6893.6821181617497</v>
      </c>
      <c r="L81" s="507">
        <v>5.5107576269761704E-2</v>
      </c>
      <c r="M81" s="506">
        <v>23.282600080000602</v>
      </c>
      <c r="N81" s="506">
        <v>-7.7265426499993</v>
      </c>
    </row>
    <row r="82" spans="1:14" x14ac:dyDescent="0.25">
      <c r="A82" s="160"/>
      <c r="B82" s="161" t="s">
        <v>1311</v>
      </c>
      <c r="C82" s="505">
        <v>67025.4287458498</v>
      </c>
      <c r="D82" s="506">
        <v>1279.19442301</v>
      </c>
      <c r="E82" s="507">
        <v>0.24068772946596398</v>
      </c>
      <c r="F82" s="506">
        <v>67339.700774389901</v>
      </c>
      <c r="G82" s="507">
        <v>0.13017840499362701</v>
      </c>
      <c r="H82" s="506">
        <v>357916</v>
      </c>
      <c r="I82" s="507">
        <v>18.306236483724799</v>
      </c>
      <c r="J82" s="507">
        <v>0</v>
      </c>
      <c r="K82" s="506">
        <v>3824.5954622870104</v>
      </c>
      <c r="L82" s="507">
        <v>5.6795551781565895E-2</v>
      </c>
      <c r="M82" s="506">
        <v>16.074268940000099</v>
      </c>
      <c r="N82" s="506">
        <v>-6.0657091699999599</v>
      </c>
    </row>
    <row r="83" spans="1:14" x14ac:dyDescent="0.25">
      <c r="A83" s="160"/>
      <c r="B83" s="44" t="s">
        <v>392</v>
      </c>
      <c r="C83" s="505">
        <v>48957.579822939901</v>
      </c>
      <c r="D83" s="506">
        <v>1438.2381153199899</v>
      </c>
      <c r="E83" s="507">
        <v>0.79227088550374203</v>
      </c>
      <c r="F83" s="506">
        <v>50102.045229960298</v>
      </c>
      <c r="G83" s="507">
        <v>0.183515183962569</v>
      </c>
      <c r="H83" s="506">
        <v>249873</v>
      </c>
      <c r="I83" s="507">
        <v>22.226139998416802</v>
      </c>
      <c r="J83" s="507">
        <v>0</v>
      </c>
      <c r="K83" s="506">
        <v>4751.0611685787198</v>
      </c>
      <c r="L83" s="507">
        <v>9.4827689104748397E-2</v>
      </c>
      <c r="M83" s="506">
        <v>20.7431266500002</v>
      </c>
      <c r="N83" s="506">
        <v>-8.9005586999996904</v>
      </c>
    </row>
    <row r="84" spans="1:14" x14ac:dyDescent="0.25">
      <c r="A84" s="160"/>
      <c r="B84" s="44" t="s">
        <v>391</v>
      </c>
      <c r="C84" s="505">
        <v>29783.655088270101</v>
      </c>
      <c r="D84" s="506">
        <v>672.82219102999795</v>
      </c>
      <c r="E84" s="507">
        <v>0.78155207946991589</v>
      </c>
      <c r="F84" s="506">
        <v>30315.360457089901</v>
      </c>
      <c r="G84" s="507">
        <v>0.34381427141783799</v>
      </c>
      <c r="H84" s="506">
        <v>125990</v>
      </c>
      <c r="I84" s="507">
        <v>18.0360287874264</v>
      </c>
      <c r="J84" s="507">
        <v>0</v>
      </c>
      <c r="K84" s="506">
        <v>3520.9796227535903</v>
      </c>
      <c r="L84" s="507">
        <v>0.11614506869339</v>
      </c>
      <c r="M84" s="506">
        <v>18.991731600000097</v>
      </c>
      <c r="N84" s="506">
        <v>-7.4507539299998902</v>
      </c>
    </row>
    <row r="85" spans="1:14" x14ac:dyDescent="0.25">
      <c r="A85" s="160"/>
      <c r="B85" s="44" t="s">
        <v>390</v>
      </c>
      <c r="C85" s="505">
        <v>17495.012905259999</v>
      </c>
      <c r="D85" s="506">
        <v>213.06534805000001</v>
      </c>
      <c r="E85" s="507">
        <v>0.94911959119295097</v>
      </c>
      <c r="F85" s="506">
        <v>17697.508267260102</v>
      </c>
      <c r="G85" s="507">
        <v>0.60166616952192198</v>
      </c>
      <c r="H85" s="506">
        <v>73585</v>
      </c>
      <c r="I85" s="507">
        <v>17.138374955601403</v>
      </c>
      <c r="J85" s="507">
        <v>0</v>
      </c>
      <c r="K85" s="506">
        <v>2910.7640494043003</v>
      </c>
      <c r="L85" s="507">
        <v>0.164473100136313</v>
      </c>
      <c r="M85" s="506">
        <v>17.934713040000101</v>
      </c>
      <c r="N85" s="506">
        <v>-5.0159417299998497</v>
      </c>
    </row>
    <row r="86" spans="1:14" x14ac:dyDescent="0.25">
      <c r="A86" s="160"/>
      <c r="B86" s="44" t="s">
        <v>389</v>
      </c>
      <c r="C86" s="505">
        <v>18981.264948499902</v>
      </c>
      <c r="D86" s="506">
        <v>308.68877376</v>
      </c>
      <c r="E86" s="507">
        <v>0.91785197548480901</v>
      </c>
      <c r="F86" s="506">
        <v>19265.397120839902</v>
      </c>
      <c r="G86" s="507">
        <v>1.3544492632674701</v>
      </c>
      <c r="H86" s="506">
        <v>98693</v>
      </c>
      <c r="I86" s="507">
        <v>24.806502046750001</v>
      </c>
      <c r="J86" s="507">
        <v>0</v>
      </c>
      <c r="K86" s="506">
        <v>7995.32598761586</v>
      </c>
      <c r="L86" s="507">
        <v>0.41500966408665896</v>
      </c>
      <c r="M86" s="506">
        <v>63.327880550000501</v>
      </c>
      <c r="N86" s="506">
        <v>-24.479831970000301</v>
      </c>
    </row>
    <row r="87" spans="1:14" x14ac:dyDescent="0.25">
      <c r="A87" s="160"/>
      <c r="B87" s="161" t="s">
        <v>388</v>
      </c>
      <c r="C87" s="505">
        <v>14310.3990284499</v>
      </c>
      <c r="D87" s="506">
        <v>157.20785669999998</v>
      </c>
      <c r="E87" s="507">
        <v>0.88778145561728405</v>
      </c>
      <c r="F87" s="506">
        <v>14450.4530254899</v>
      </c>
      <c r="G87" s="507">
        <v>1.1154979309177799</v>
      </c>
      <c r="H87" s="506">
        <v>76552</v>
      </c>
      <c r="I87" s="507">
        <v>23.985727043370602</v>
      </c>
      <c r="J87" s="507">
        <v>0</v>
      </c>
      <c r="K87" s="506">
        <v>5245.0502000400893</v>
      </c>
      <c r="L87" s="507">
        <v>0.36296787310322298</v>
      </c>
      <c r="M87" s="506">
        <v>36.560053400000001</v>
      </c>
      <c r="N87" s="506">
        <v>-13.135266839999801</v>
      </c>
    </row>
    <row r="88" spans="1:14" x14ac:dyDescent="0.25">
      <c r="A88" s="160"/>
      <c r="B88" s="161" t="s">
        <v>387</v>
      </c>
      <c r="C88" s="505">
        <v>4670.8659200500206</v>
      </c>
      <c r="D88" s="506">
        <v>151.48091706</v>
      </c>
      <c r="E88" s="507">
        <v>0.94905935176677303</v>
      </c>
      <c r="F88" s="506">
        <v>4814.9440953500098</v>
      </c>
      <c r="G88" s="507">
        <v>2.0715822008714597</v>
      </c>
      <c r="H88" s="506">
        <v>22141</v>
      </c>
      <c r="I88" s="507">
        <v>27.269785191051099</v>
      </c>
      <c r="J88" s="507">
        <v>0</v>
      </c>
      <c r="K88" s="506">
        <v>2750.2757875756997</v>
      </c>
      <c r="L88" s="507">
        <v>0.571195788177842</v>
      </c>
      <c r="M88" s="506">
        <v>26.767827149999903</v>
      </c>
      <c r="N88" s="506">
        <v>-11.344565130000001</v>
      </c>
    </row>
    <row r="89" spans="1:14" x14ac:dyDescent="0.25">
      <c r="A89" s="160"/>
      <c r="B89" s="44" t="s">
        <v>386</v>
      </c>
      <c r="C89" s="505">
        <v>5141.4502270600406</v>
      </c>
      <c r="D89" s="506">
        <v>77.224895620000197</v>
      </c>
      <c r="E89" s="507">
        <v>0.76569726594859699</v>
      </c>
      <c r="F89" s="506">
        <v>5201.4508340500297</v>
      </c>
      <c r="G89" s="507">
        <v>4.7506663590166198</v>
      </c>
      <c r="H89" s="506">
        <v>26108</v>
      </c>
      <c r="I89" s="507">
        <v>20.171496082071201</v>
      </c>
      <c r="J89" s="507">
        <v>0</v>
      </c>
      <c r="K89" s="506">
        <v>3574.3703110010701</v>
      </c>
      <c r="L89" s="507">
        <v>0.68718717623981496</v>
      </c>
      <c r="M89" s="506">
        <v>49.670671929999905</v>
      </c>
      <c r="N89" s="506">
        <v>-32.668348639999898</v>
      </c>
    </row>
    <row r="90" spans="1:14" x14ac:dyDescent="0.25">
      <c r="A90" s="160"/>
      <c r="B90" s="161" t="s">
        <v>385</v>
      </c>
      <c r="C90" s="505">
        <v>3677.3836861700202</v>
      </c>
      <c r="D90" s="506">
        <v>52.519361379999999</v>
      </c>
      <c r="E90" s="507">
        <v>0.79794476623927202</v>
      </c>
      <c r="F90" s="506">
        <v>3719.8065144300199</v>
      </c>
      <c r="G90" s="507">
        <v>3.7969538454477201</v>
      </c>
      <c r="H90" s="506">
        <v>17849</v>
      </c>
      <c r="I90" s="507">
        <v>19.638467703752202</v>
      </c>
      <c r="J90" s="507">
        <v>0</v>
      </c>
      <c r="K90" s="506">
        <v>2234.4389220475</v>
      </c>
      <c r="L90" s="507">
        <v>0.60068686728182596</v>
      </c>
      <c r="M90" s="506">
        <v>27.496848789999998</v>
      </c>
      <c r="N90" s="506">
        <v>-17.504014250000001</v>
      </c>
    </row>
    <row r="91" spans="1:14" x14ac:dyDescent="0.25">
      <c r="A91" s="160"/>
      <c r="B91" s="161" t="s">
        <v>384</v>
      </c>
      <c r="C91" s="505">
        <v>1464.0665408900002</v>
      </c>
      <c r="D91" s="506">
        <v>24.705534239999999</v>
      </c>
      <c r="E91" s="507">
        <v>0.69714509035445993</v>
      </c>
      <c r="F91" s="506">
        <v>1481.6443196199998</v>
      </c>
      <c r="G91" s="507">
        <v>7.1450507425621597</v>
      </c>
      <c r="H91" s="506">
        <v>8259</v>
      </c>
      <c r="I91" s="507">
        <v>21.509713633875798</v>
      </c>
      <c r="J91" s="507">
        <v>0</v>
      </c>
      <c r="K91" s="506">
        <v>1339.9313889536099</v>
      </c>
      <c r="L91" s="507">
        <v>0.90435428477008806</v>
      </c>
      <c r="M91" s="506">
        <v>22.17382314</v>
      </c>
      <c r="N91" s="506">
        <v>-15.164334389999899</v>
      </c>
    </row>
    <row r="92" spans="1:14" x14ac:dyDescent="0.25">
      <c r="A92" s="160"/>
      <c r="B92" s="44" t="s">
        <v>383</v>
      </c>
      <c r="C92" s="505">
        <v>2897.71061027</v>
      </c>
      <c r="D92" s="506">
        <v>24.766093300000001</v>
      </c>
      <c r="E92" s="507">
        <v>0.82561548327446499</v>
      </c>
      <c r="F92" s="506">
        <v>2918.5349531300003</v>
      </c>
      <c r="G92" s="507">
        <v>21.6239876688884</v>
      </c>
      <c r="H92" s="506">
        <v>15262</v>
      </c>
      <c r="I92" s="507">
        <v>21.360249459442002</v>
      </c>
      <c r="J92" s="507">
        <v>0</v>
      </c>
      <c r="K92" s="506">
        <v>3712.5318064583003</v>
      </c>
      <c r="L92" s="507">
        <v>1.27205322741699</v>
      </c>
      <c r="M92" s="506">
        <v>139.79615118000001</v>
      </c>
      <c r="N92" s="506">
        <v>-109.66042960999999</v>
      </c>
    </row>
    <row r="93" spans="1:14" x14ac:dyDescent="0.25">
      <c r="A93" s="160"/>
      <c r="B93" s="161" t="s">
        <v>382</v>
      </c>
      <c r="C93" s="505">
        <v>1828.7164807300001</v>
      </c>
      <c r="D93" s="506">
        <v>20.748469109999998</v>
      </c>
      <c r="E93" s="507">
        <v>0.80621061309231001</v>
      </c>
      <c r="F93" s="506">
        <v>1845.7399577399999</v>
      </c>
      <c r="G93" s="507">
        <v>14.552822333003</v>
      </c>
      <c r="H93" s="506">
        <v>9364</v>
      </c>
      <c r="I93" s="507">
        <v>20.739205858215701</v>
      </c>
      <c r="J93" s="507">
        <v>0</v>
      </c>
      <c r="K93" s="506">
        <v>2141.8889244638999</v>
      </c>
      <c r="L93" s="507">
        <v>1.1604499948554601</v>
      </c>
      <c r="M93" s="506">
        <v>55.383113719999699</v>
      </c>
      <c r="N93" s="506">
        <v>-52.430617090000197</v>
      </c>
    </row>
    <row r="94" spans="1:14" x14ac:dyDescent="0.25">
      <c r="A94" s="160"/>
      <c r="B94" s="161" t="s">
        <v>381</v>
      </c>
      <c r="C94" s="505">
        <v>289.27071932000001</v>
      </c>
      <c r="D94" s="506">
        <v>1.94864408</v>
      </c>
      <c r="E94" s="507">
        <v>0.9669574018873679</v>
      </c>
      <c r="F94" s="506">
        <v>291.1643206</v>
      </c>
      <c r="G94" s="507">
        <v>24.9949890732358</v>
      </c>
      <c r="H94" s="506">
        <v>1900</v>
      </c>
      <c r="I94" s="507">
        <v>23.978680120745402</v>
      </c>
      <c r="J94" s="507">
        <v>0</v>
      </c>
      <c r="K94" s="506">
        <v>491.48559775040002</v>
      </c>
      <c r="L94" s="507">
        <v>1.6880007713087899</v>
      </c>
      <c r="M94" s="506">
        <v>17.496676100000002</v>
      </c>
      <c r="N94" s="506">
        <v>-8.3034294499999906</v>
      </c>
    </row>
    <row r="95" spans="1:14" x14ac:dyDescent="0.25">
      <c r="A95" s="160"/>
      <c r="B95" s="161" t="s">
        <v>380</v>
      </c>
      <c r="C95" s="505">
        <v>779.72341022000103</v>
      </c>
      <c r="D95" s="506">
        <v>2.06898011</v>
      </c>
      <c r="E95" s="507">
        <v>0.88709324035019299</v>
      </c>
      <c r="F95" s="506">
        <v>781.63067479000108</v>
      </c>
      <c r="G95" s="507">
        <v>37.066085150328504</v>
      </c>
      <c r="H95" s="506">
        <v>3998</v>
      </c>
      <c r="I95" s="507">
        <v>21.851391143266301</v>
      </c>
      <c r="J95" s="507">
        <v>0</v>
      </c>
      <c r="K95" s="506">
        <v>1079.157284244</v>
      </c>
      <c r="L95" s="507">
        <v>1.3806485838518798</v>
      </c>
      <c r="M95" s="506">
        <v>66.916361359999897</v>
      </c>
      <c r="N95" s="506">
        <v>-48.926383070000099</v>
      </c>
    </row>
    <row r="96" spans="1:14" x14ac:dyDescent="0.25">
      <c r="A96" s="162"/>
      <c r="B96" s="44" t="s">
        <v>379</v>
      </c>
      <c r="C96" s="505">
        <v>2819.2245644499999</v>
      </c>
      <c r="D96" s="506">
        <v>16.084537040000001</v>
      </c>
      <c r="E96" s="507">
        <v>0.39208113441603898</v>
      </c>
      <c r="F96" s="506">
        <v>2831.8122916399998</v>
      </c>
      <c r="G96" s="507">
        <v>100</v>
      </c>
      <c r="H96" s="506">
        <v>16475</v>
      </c>
      <c r="I96" s="507">
        <v>41.460436567191103</v>
      </c>
      <c r="J96" s="507">
        <v>0</v>
      </c>
      <c r="K96" s="506">
        <v>4607.9527554219103</v>
      </c>
      <c r="L96" s="507">
        <v>1.6272098150804002</v>
      </c>
      <c r="M96" s="506">
        <v>818.64149061000296</v>
      </c>
      <c r="N96" s="506">
        <v>-353.89445295000201</v>
      </c>
    </row>
    <row r="97" spans="1:14" ht="10.5" customHeight="1" x14ac:dyDescent="0.25">
      <c r="A97" s="598" t="s">
        <v>378</v>
      </c>
      <c r="B97" s="599"/>
      <c r="C97" s="106">
        <v>313975.65308151802</v>
      </c>
      <c r="D97" s="106">
        <v>8294.7746251300396</v>
      </c>
      <c r="E97" s="107">
        <v>0.81561200319026794</v>
      </c>
      <c r="F97" s="106">
        <v>320766.80747309601</v>
      </c>
      <c r="G97" s="107">
        <v>1.3823803054536599</v>
      </c>
      <c r="H97" s="106">
        <v>1765312</v>
      </c>
      <c r="I97" s="107">
        <v>24.662649838215899</v>
      </c>
      <c r="J97" s="107">
        <v>0</v>
      </c>
      <c r="K97" s="106">
        <v>41791.263281682797</v>
      </c>
      <c r="L97" s="107">
        <v>0.130285498087853</v>
      </c>
      <c r="M97" s="106">
        <v>1168.46263458</v>
      </c>
      <c r="N97" s="106">
        <v>-555.86256935000597</v>
      </c>
    </row>
    <row r="98" spans="1:14" x14ac:dyDescent="0.25">
      <c r="A98" s="157" t="s">
        <v>739</v>
      </c>
      <c r="B98" s="158"/>
      <c r="C98" s="505"/>
      <c r="D98" s="506"/>
      <c r="E98" s="507"/>
      <c r="F98" s="506"/>
      <c r="G98" s="507"/>
      <c r="H98" s="506"/>
      <c r="I98" s="507"/>
      <c r="J98" s="507"/>
      <c r="K98" s="506"/>
      <c r="L98" s="507"/>
      <c r="M98" s="506"/>
      <c r="N98" s="506"/>
    </row>
    <row r="99" spans="1:14" x14ac:dyDescent="0.25">
      <c r="A99" s="159"/>
      <c r="B99" s="44" t="s">
        <v>394</v>
      </c>
      <c r="C99" s="505">
        <v>2478.3973987699801</v>
      </c>
      <c r="D99" s="506">
        <v>168.23733430000001</v>
      </c>
      <c r="E99" s="507">
        <v>0.77784366026417895</v>
      </c>
      <c r="F99" s="506">
        <v>2609.2343041303202</v>
      </c>
      <c r="G99" s="507">
        <v>8.5004841272432505E-2</v>
      </c>
      <c r="H99" s="506">
        <v>12515</v>
      </c>
      <c r="I99" s="507">
        <v>18.758488898271402</v>
      </c>
      <c r="J99" s="507">
        <v>0</v>
      </c>
      <c r="K99" s="506">
        <v>107.32972999169999</v>
      </c>
      <c r="L99" s="507">
        <v>4.11345695638759E-2</v>
      </c>
      <c r="M99" s="506">
        <v>0.42382554000002298</v>
      </c>
      <c r="N99" s="506">
        <v>-0.13003016999999101</v>
      </c>
    </row>
    <row r="100" spans="1:14" x14ac:dyDescent="0.25">
      <c r="A100" s="160"/>
      <c r="B100" s="161" t="s">
        <v>393</v>
      </c>
      <c r="C100" s="505">
        <v>2232.1276125199902</v>
      </c>
      <c r="D100" s="506">
        <v>113.4922744</v>
      </c>
      <c r="E100" s="507">
        <v>0.85748010844340306</v>
      </c>
      <c r="F100" s="506">
        <v>2329.4463171300304</v>
      </c>
      <c r="G100" s="507">
        <v>8.1515631128645002E-2</v>
      </c>
      <c r="H100" s="506">
        <v>11027</v>
      </c>
      <c r="I100" s="507">
        <v>18.088764568012</v>
      </c>
      <c r="J100" s="507">
        <v>0</v>
      </c>
      <c r="K100" s="506">
        <v>90.773192659499898</v>
      </c>
      <c r="L100" s="507">
        <v>3.8967711765659503E-2</v>
      </c>
      <c r="M100" s="506">
        <v>0.34792794000002003</v>
      </c>
      <c r="N100" s="506">
        <v>-0.10246174999999401</v>
      </c>
    </row>
    <row r="101" spans="1:14" x14ac:dyDescent="0.25">
      <c r="A101" s="160"/>
      <c r="B101" s="161" t="s">
        <v>1311</v>
      </c>
      <c r="C101" s="505">
        <v>246.26978625000001</v>
      </c>
      <c r="D101" s="506">
        <v>54.745059900000101</v>
      </c>
      <c r="E101" s="507">
        <v>0.61274891663786302</v>
      </c>
      <c r="F101" s="506">
        <v>279.78798700030001</v>
      </c>
      <c r="G101" s="507">
        <v>0.114055151138413</v>
      </c>
      <c r="H101" s="506">
        <v>1488</v>
      </c>
      <c r="I101" s="507">
        <v>24.3344497940252</v>
      </c>
      <c r="J101" s="507">
        <v>0</v>
      </c>
      <c r="K101" s="506">
        <v>16.556537332200001</v>
      </c>
      <c r="L101" s="507">
        <v>5.9175297373229498E-2</v>
      </c>
      <c r="M101" s="506">
        <v>7.5897599999999898E-2</v>
      </c>
      <c r="N101" s="506">
        <v>-2.756842E-2</v>
      </c>
    </row>
    <row r="102" spans="1:14" x14ac:dyDescent="0.25">
      <c r="A102" s="160"/>
      <c r="B102" s="44" t="s">
        <v>392</v>
      </c>
      <c r="C102" s="505">
        <v>3420.8955956499799</v>
      </c>
      <c r="D102" s="506">
        <v>215.94767694999999</v>
      </c>
      <c r="E102" s="507">
        <v>0.69800314737954006</v>
      </c>
      <c r="F102" s="506">
        <v>3571.8061611212102</v>
      </c>
      <c r="G102" s="507">
        <v>0.20035699097044002</v>
      </c>
      <c r="H102" s="506">
        <v>16676</v>
      </c>
      <c r="I102" s="507">
        <v>20.568997358101498</v>
      </c>
      <c r="J102" s="507">
        <v>0</v>
      </c>
      <c r="K102" s="506">
        <v>290.72542497309502</v>
      </c>
      <c r="L102" s="507">
        <v>8.1394513548247699E-2</v>
      </c>
      <c r="M102" s="506">
        <v>1.4838556200000799</v>
      </c>
      <c r="N102" s="506">
        <v>-0.80679608000005898</v>
      </c>
    </row>
    <row r="103" spans="1:14" x14ac:dyDescent="0.25">
      <c r="A103" s="160"/>
      <c r="B103" s="44" t="s">
        <v>391</v>
      </c>
      <c r="C103" s="505">
        <v>1487.4415045899898</v>
      </c>
      <c r="D103" s="506">
        <v>203.07982622999998</v>
      </c>
      <c r="E103" s="507">
        <v>0.6794957541716431</v>
      </c>
      <c r="F103" s="506">
        <v>1626.0193255818901</v>
      </c>
      <c r="G103" s="507">
        <v>0.37019503115505498</v>
      </c>
      <c r="H103" s="506">
        <v>8635</v>
      </c>
      <c r="I103" s="507">
        <v>23.3658123248984</v>
      </c>
      <c r="J103" s="507">
        <v>0</v>
      </c>
      <c r="K103" s="506">
        <v>232.106911905799</v>
      </c>
      <c r="L103" s="507">
        <v>0.142745481713593</v>
      </c>
      <c r="M103" s="506">
        <v>1.4083240100000201</v>
      </c>
      <c r="N103" s="506">
        <v>-0.70056813000000395</v>
      </c>
    </row>
    <row r="104" spans="1:14" x14ac:dyDescent="0.25">
      <c r="A104" s="160"/>
      <c r="B104" s="44" t="s">
        <v>390</v>
      </c>
      <c r="C104" s="505">
        <v>1477.6902042899999</v>
      </c>
      <c r="D104" s="506">
        <v>205.60678449999898</v>
      </c>
      <c r="E104" s="507">
        <v>0.59253861157436705</v>
      </c>
      <c r="F104" s="506">
        <v>1600.828117431</v>
      </c>
      <c r="G104" s="507">
        <v>0.63767729729463696</v>
      </c>
      <c r="H104" s="506">
        <v>6626</v>
      </c>
      <c r="I104" s="507">
        <v>22.434706909127801</v>
      </c>
      <c r="J104" s="507">
        <v>0</v>
      </c>
      <c r="K104" s="506">
        <v>328.30689012370198</v>
      </c>
      <c r="L104" s="507">
        <v>0.20508565944641599</v>
      </c>
      <c r="M104" s="506">
        <v>2.3198599799999702</v>
      </c>
      <c r="N104" s="506">
        <v>-1.1689316600000299</v>
      </c>
    </row>
    <row r="105" spans="1:14" x14ac:dyDescent="0.25">
      <c r="A105" s="160"/>
      <c r="B105" s="44" t="s">
        <v>389</v>
      </c>
      <c r="C105" s="505">
        <v>2956.6739115099904</v>
      </c>
      <c r="D105" s="506">
        <v>338.46467324999998</v>
      </c>
      <c r="E105" s="507">
        <v>0.61829493603436103</v>
      </c>
      <c r="F105" s="506">
        <v>3170.7093614248001</v>
      </c>
      <c r="G105" s="507">
        <v>1.3899588309051198</v>
      </c>
      <c r="H105" s="506">
        <v>14166</v>
      </c>
      <c r="I105" s="507">
        <v>24.800262169402799</v>
      </c>
      <c r="J105" s="507">
        <v>0</v>
      </c>
      <c r="K105" s="506">
        <v>1246.0419497869</v>
      </c>
      <c r="L105" s="507">
        <v>0.392985230669952</v>
      </c>
      <c r="M105" s="506">
        <v>11.026043180000201</v>
      </c>
      <c r="N105" s="506">
        <v>-4.9228163299999999</v>
      </c>
    </row>
    <row r="106" spans="1:14" x14ac:dyDescent="0.25">
      <c r="A106" s="160"/>
      <c r="B106" s="161" t="s">
        <v>388</v>
      </c>
      <c r="C106" s="505">
        <v>2445.4359205000101</v>
      </c>
      <c r="D106" s="506">
        <v>283.07931094999896</v>
      </c>
      <c r="E106" s="507">
        <v>0.62171582749749599</v>
      </c>
      <c r="F106" s="506">
        <v>2624.5456555240103</v>
      </c>
      <c r="G106" s="507">
        <v>1.24554632292014</v>
      </c>
      <c r="H106" s="506">
        <v>12246</v>
      </c>
      <c r="I106" s="507">
        <v>24.348968347184201</v>
      </c>
      <c r="J106" s="507">
        <v>0</v>
      </c>
      <c r="K106" s="506">
        <v>969.59075744590291</v>
      </c>
      <c r="L106" s="507">
        <v>0.36943185019668401</v>
      </c>
      <c r="M106" s="506">
        <v>7.9604753200000697</v>
      </c>
      <c r="N106" s="506">
        <v>-3.3797673800000303</v>
      </c>
    </row>
    <row r="107" spans="1:14" x14ac:dyDescent="0.25">
      <c r="A107" s="160"/>
      <c r="B107" s="161" t="s">
        <v>387</v>
      </c>
      <c r="C107" s="505">
        <v>511.23799100999997</v>
      </c>
      <c r="D107" s="506">
        <v>55.385362300000104</v>
      </c>
      <c r="E107" s="507">
        <v>0.600810467972689</v>
      </c>
      <c r="F107" s="506">
        <v>546.16370590079998</v>
      </c>
      <c r="G107" s="507">
        <v>2.0839214951032599</v>
      </c>
      <c r="H107" s="506">
        <v>1920</v>
      </c>
      <c r="I107" s="507">
        <v>26.9689182475555</v>
      </c>
      <c r="J107" s="507">
        <v>0</v>
      </c>
      <c r="K107" s="506">
        <v>276.45119234100002</v>
      </c>
      <c r="L107" s="507">
        <v>0.50616910159755502</v>
      </c>
      <c r="M107" s="506">
        <v>3.0655678599999998</v>
      </c>
      <c r="N107" s="506">
        <v>-1.54304895000001</v>
      </c>
    </row>
    <row r="108" spans="1:14" x14ac:dyDescent="0.25">
      <c r="A108" s="160"/>
      <c r="B108" s="44" t="s">
        <v>386</v>
      </c>
      <c r="C108" s="505">
        <v>1114.1212019300101</v>
      </c>
      <c r="D108" s="506">
        <v>117.88606664</v>
      </c>
      <c r="E108" s="507">
        <v>0.53439900428931908</v>
      </c>
      <c r="F108" s="506">
        <v>1179.72356517151</v>
      </c>
      <c r="G108" s="507">
        <v>4.2701452815048198</v>
      </c>
      <c r="H108" s="506">
        <v>5323</v>
      </c>
      <c r="I108" s="507">
        <v>23.6805583504234</v>
      </c>
      <c r="J108" s="507">
        <v>0</v>
      </c>
      <c r="K108" s="506">
        <v>851.05722899550199</v>
      </c>
      <c r="L108" s="507">
        <v>0.72140394082216697</v>
      </c>
      <c r="M108" s="506">
        <v>12.07843991</v>
      </c>
      <c r="N108" s="506">
        <v>-8.7476859699999387</v>
      </c>
    </row>
    <row r="109" spans="1:14" x14ac:dyDescent="0.25">
      <c r="A109" s="160"/>
      <c r="B109" s="161" t="s">
        <v>385</v>
      </c>
      <c r="C109" s="505">
        <v>845.23035270000105</v>
      </c>
      <c r="D109" s="506">
        <v>92.008647159999995</v>
      </c>
      <c r="E109" s="507">
        <v>0.55209950845667999</v>
      </c>
      <c r="F109" s="506">
        <v>897.505096591099</v>
      </c>
      <c r="G109" s="507">
        <v>3.3733379136525201</v>
      </c>
      <c r="H109" s="506">
        <v>3965</v>
      </c>
      <c r="I109" s="507">
        <v>23.365051546784599</v>
      </c>
      <c r="J109" s="507">
        <v>0</v>
      </c>
      <c r="K109" s="506">
        <v>587.14161542830095</v>
      </c>
      <c r="L109" s="507">
        <v>0.65419307105706703</v>
      </c>
      <c r="M109" s="506">
        <v>7.2571356500000093</v>
      </c>
      <c r="N109" s="506">
        <v>-4.8433127499999902</v>
      </c>
    </row>
    <row r="110" spans="1:14" x14ac:dyDescent="0.25">
      <c r="A110" s="160"/>
      <c r="B110" s="161" t="s">
        <v>384</v>
      </c>
      <c r="C110" s="505">
        <v>268.89084923000001</v>
      </c>
      <c r="D110" s="506">
        <v>25.87741948</v>
      </c>
      <c r="E110" s="507">
        <v>0.47146384787823498</v>
      </c>
      <c r="F110" s="506">
        <v>282.21846858040101</v>
      </c>
      <c r="G110" s="507">
        <v>7.1221527612300202</v>
      </c>
      <c r="H110" s="506">
        <v>1358</v>
      </c>
      <c r="I110" s="507">
        <v>24.6839262933496</v>
      </c>
      <c r="J110" s="507">
        <v>0</v>
      </c>
      <c r="K110" s="506">
        <v>263.91561356719899</v>
      </c>
      <c r="L110" s="507">
        <v>0.93514650155509604</v>
      </c>
      <c r="M110" s="506">
        <v>4.8213042599999998</v>
      </c>
      <c r="N110" s="506">
        <v>-3.9043732199999899</v>
      </c>
    </row>
    <row r="111" spans="1:14" x14ac:dyDescent="0.25">
      <c r="A111" s="160"/>
      <c r="B111" s="44" t="s">
        <v>383</v>
      </c>
      <c r="C111" s="505">
        <v>391.04648765000098</v>
      </c>
      <c r="D111" s="506">
        <v>23.608303890000002</v>
      </c>
      <c r="E111" s="507">
        <v>0.53339233342103598</v>
      </c>
      <c r="F111" s="506">
        <v>405.19211759049898</v>
      </c>
      <c r="G111" s="507">
        <v>22.4907224982081</v>
      </c>
      <c r="H111" s="506">
        <v>1924</v>
      </c>
      <c r="I111" s="507">
        <v>25.100318328158099</v>
      </c>
      <c r="J111" s="507">
        <v>0</v>
      </c>
      <c r="K111" s="506">
        <v>525.24384709519995</v>
      </c>
      <c r="L111" s="507">
        <v>1.2962834771283198</v>
      </c>
      <c r="M111" s="506">
        <v>22.89721183</v>
      </c>
      <c r="N111" s="506">
        <v>-14.6724912</v>
      </c>
    </row>
    <row r="112" spans="1:14" x14ac:dyDescent="0.25">
      <c r="A112" s="160"/>
      <c r="B112" s="161" t="s">
        <v>382</v>
      </c>
      <c r="C112" s="505">
        <v>234.12426436999999</v>
      </c>
      <c r="D112" s="506">
        <v>19.09435745</v>
      </c>
      <c r="E112" s="507">
        <v>0.51653281748425595</v>
      </c>
      <c r="F112" s="506">
        <v>244.68947067050001</v>
      </c>
      <c r="G112" s="507">
        <v>14.670083435288001</v>
      </c>
      <c r="H112" s="506">
        <v>1177</v>
      </c>
      <c r="I112" s="507">
        <v>24.7221824422727</v>
      </c>
      <c r="J112" s="507">
        <v>0</v>
      </c>
      <c r="K112" s="506">
        <v>306.43536676159999</v>
      </c>
      <c r="L112" s="507">
        <v>1.25234390315981</v>
      </c>
      <c r="M112" s="506">
        <v>8.8490257499999903</v>
      </c>
      <c r="N112" s="506">
        <v>-6.35111887999998</v>
      </c>
    </row>
    <row r="113" spans="1:14" x14ac:dyDescent="0.25">
      <c r="A113" s="160"/>
      <c r="B113" s="161" t="s">
        <v>381</v>
      </c>
      <c r="C113" s="505">
        <v>78.457708919999902</v>
      </c>
      <c r="D113" s="506">
        <v>3.3883621000000002</v>
      </c>
      <c r="E113" s="507">
        <v>0.67003366299015099</v>
      </c>
      <c r="F113" s="506">
        <v>81.279786159999801</v>
      </c>
      <c r="G113" s="507">
        <v>24.981201666733</v>
      </c>
      <c r="H113" s="506">
        <v>364</v>
      </c>
      <c r="I113" s="507">
        <v>24.926534945295</v>
      </c>
      <c r="J113" s="507">
        <v>0</v>
      </c>
      <c r="K113" s="506">
        <v>117.1026902755</v>
      </c>
      <c r="L113" s="507">
        <v>1.4407357081991199</v>
      </c>
      <c r="M113" s="506">
        <v>5.03643543</v>
      </c>
      <c r="N113" s="506">
        <v>-3.1991509300000001</v>
      </c>
    </row>
    <row r="114" spans="1:14" x14ac:dyDescent="0.25">
      <c r="A114" s="160"/>
      <c r="B114" s="161" t="s">
        <v>380</v>
      </c>
      <c r="C114" s="505">
        <v>78.464514359999995</v>
      </c>
      <c r="D114" s="506">
        <v>1.1255843400000001</v>
      </c>
      <c r="E114" s="507">
        <v>0.40806305007761601</v>
      </c>
      <c r="F114" s="506">
        <v>79.222860760000003</v>
      </c>
      <c r="G114" s="507">
        <v>44.090578927796699</v>
      </c>
      <c r="H114" s="506">
        <v>383</v>
      </c>
      <c r="I114" s="507">
        <v>26.4465326018281</v>
      </c>
      <c r="J114" s="507">
        <v>0</v>
      </c>
      <c r="K114" s="506">
        <v>101.70579005810001</v>
      </c>
      <c r="L114" s="507">
        <v>1.2837934540916198</v>
      </c>
      <c r="M114" s="506">
        <v>9.0117506499999891</v>
      </c>
      <c r="N114" s="506">
        <v>-5.12222139</v>
      </c>
    </row>
    <row r="115" spans="1:14" x14ac:dyDescent="0.25">
      <c r="A115" s="162"/>
      <c r="B115" s="44" t="s">
        <v>379</v>
      </c>
      <c r="C115" s="505">
        <v>344.91514797000002</v>
      </c>
      <c r="D115" s="506">
        <v>8.6938255000000009</v>
      </c>
      <c r="E115" s="507">
        <v>0.46248269099719103</v>
      </c>
      <c r="F115" s="506">
        <v>350.21452336009997</v>
      </c>
      <c r="G115" s="507">
        <v>100</v>
      </c>
      <c r="H115" s="506">
        <v>1529</v>
      </c>
      <c r="I115" s="507">
        <v>45.522669476555699</v>
      </c>
      <c r="J115" s="507">
        <v>0</v>
      </c>
      <c r="K115" s="506">
        <v>241.53876836719999</v>
      </c>
      <c r="L115" s="507">
        <v>0.68968804048952403</v>
      </c>
      <c r="M115" s="506">
        <v>140.69522898</v>
      </c>
      <c r="N115" s="506">
        <v>-82.073734759999709</v>
      </c>
    </row>
    <row r="116" spans="1:14" ht="10.5" customHeight="1" x14ac:dyDescent="0.25">
      <c r="A116" s="598" t="s">
        <v>378</v>
      </c>
      <c r="B116" s="599"/>
      <c r="C116" s="106">
        <v>13671.181452360101</v>
      </c>
      <c r="D116" s="106">
        <v>1281.5244912599899</v>
      </c>
      <c r="E116" s="107">
        <v>0.64789925458970499</v>
      </c>
      <c r="F116" s="106">
        <v>14513.7274758115</v>
      </c>
      <c r="G116" s="107">
        <v>3.8680244135828699</v>
      </c>
      <c r="H116" s="106">
        <v>67394</v>
      </c>
      <c r="I116" s="107">
        <v>22.668554585227298</v>
      </c>
      <c r="J116" s="107">
        <v>0</v>
      </c>
      <c r="K116" s="106">
        <v>3822.3507512390497</v>
      </c>
      <c r="L116" s="107">
        <v>0.26336106679757898</v>
      </c>
      <c r="M116" s="106">
        <v>192.33278905001001</v>
      </c>
      <c r="N116" s="106">
        <v>-113.22305430002099</v>
      </c>
    </row>
    <row r="117" spans="1:14" x14ac:dyDescent="0.25">
      <c r="A117" s="157" t="s">
        <v>740</v>
      </c>
      <c r="B117" s="158"/>
      <c r="C117" s="505"/>
      <c r="D117" s="506"/>
      <c r="E117" s="507"/>
      <c r="F117" s="506"/>
      <c r="G117" s="507"/>
      <c r="H117" s="506"/>
      <c r="I117" s="507"/>
      <c r="J117" s="507"/>
      <c r="K117" s="506"/>
      <c r="L117" s="507"/>
      <c r="M117" s="506"/>
      <c r="N117" s="506"/>
    </row>
    <row r="118" spans="1:14" x14ac:dyDescent="0.25">
      <c r="A118" s="159"/>
      <c r="B118" s="44" t="s">
        <v>394</v>
      </c>
      <c r="C118" s="505">
        <v>1127.17487672998</v>
      </c>
      <c r="D118" s="506">
        <v>5672.0182062989707</v>
      </c>
      <c r="E118" s="507">
        <v>0.66070959449693001</v>
      </c>
      <c r="F118" s="506">
        <v>4875.5613472902896</v>
      </c>
      <c r="G118" s="507">
        <v>6.3005714110956304E-2</v>
      </c>
      <c r="H118" s="506">
        <v>2707681</v>
      </c>
      <c r="I118" s="507">
        <v>55.334351700572199</v>
      </c>
      <c r="J118" s="507">
        <v>0</v>
      </c>
      <c r="K118" s="506">
        <v>681.98904590966697</v>
      </c>
      <c r="L118" s="507">
        <v>0.13987908208532701</v>
      </c>
      <c r="M118" s="506">
        <v>1.59492866000019</v>
      </c>
      <c r="N118" s="506">
        <v>-0.99503073999984903</v>
      </c>
    </row>
    <row r="119" spans="1:14" x14ac:dyDescent="0.25">
      <c r="A119" s="160"/>
      <c r="B119" s="161" t="s">
        <v>393</v>
      </c>
      <c r="C119" s="505">
        <v>924.28284357998507</v>
      </c>
      <c r="D119" s="506">
        <v>4256.7259550492299</v>
      </c>
      <c r="E119" s="507">
        <v>0.68312052410413393</v>
      </c>
      <c r="F119" s="506">
        <v>3832.47062311024</v>
      </c>
      <c r="G119" s="507">
        <v>4.5144701490010306E-2</v>
      </c>
      <c r="H119" s="506">
        <v>2069360</v>
      </c>
      <c r="I119" s="507">
        <v>54.548613755095701</v>
      </c>
      <c r="J119" s="507">
        <v>0</v>
      </c>
      <c r="K119" s="506">
        <v>380.83241148092998</v>
      </c>
      <c r="L119" s="507">
        <v>9.9369949291839801E-2</v>
      </c>
      <c r="M119" s="506">
        <v>0.81267375000034792</v>
      </c>
      <c r="N119" s="506">
        <v>-0.32918613999997998</v>
      </c>
    </row>
    <row r="120" spans="1:14" x14ac:dyDescent="0.25">
      <c r="A120" s="160"/>
      <c r="B120" s="161" t="s">
        <v>1311</v>
      </c>
      <c r="C120" s="505">
        <v>202.89203314999301</v>
      </c>
      <c r="D120" s="506">
        <v>1415.2922512497398</v>
      </c>
      <c r="E120" s="507">
        <v>0.59330501028364602</v>
      </c>
      <c r="F120" s="506">
        <v>1043.09072417998</v>
      </c>
      <c r="G120" s="507">
        <v>0.128629733749893</v>
      </c>
      <c r="H120" s="506">
        <v>638321</v>
      </c>
      <c r="I120" s="507">
        <v>58.221269898289897</v>
      </c>
      <c r="J120" s="507">
        <v>0</v>
      </c>
      <c r="K120" s="506">
        <v>301.15663442874802</v>
      </c>
      <c r="L120" s="507">
        <v>0.28871566724505199</v>
      </c>
      <c r="M120" s="506">
        <v>0.78225490999981095</v>
      </c>
      <c r="N120" s="506">
        <v>-0.66584459999991696</v>
      </c>
    </row>
    <row r="121" spans="1:14" x14ac:dyDescent="0.25">
      <c r="A121" s="160"/>
      <c r="B121" s="44" t="s">
        <v>392</v>
      </c>
      <c r="C121" s="505">
        <v>1739.0936604399901</v>
      </c>
      <c r="D121" s="506">
        <v>94.874544369999896</v>
      </c>
      <c r="E121" s="507">
        <v>0.53792401191586603</v>
      </c>
      <c r="F121" s="506">
        <v>1790.52197497</v>
      </c>
      <c r="G121" s="507">
        <v>0.207830030501993</v>
      </c>
      <c r="H121" s="506">
        <v>197158</v>
      </c>
      <c r="I121" s="507">
        <v>29.498741592953397</v>
      </c>
      <c r="J121" s="507">
        <v>0</v>
      </c>
      <c r="K121" s="506">
        <v>233.86803892209801</v>
      </c>
      <c r="L121" s="507">
        <v>0.13061444773723999</v>
      </c>
      <c r="M121" s="506">
        <v>1.10861779000002</v>
      </c>
      <c r="N121" s="506">
        <v>-0.46960876000001001</v>
      </c>
    </row>
    <row r="122" spans="1:14" x14ac:dyDescent="0.25">
      <c r="A122" s="160"/>
      <c r="B122" s="44" t="s">
        <v>391</v>
      </c>
      <c r="C122" s="505">
        <v>1952.6892836400102</v>
      </c>
      <c r="D122" s="506">
        <v>422.354014259998</v>
      </c>
      <c r="E122" s="507">
        <v>0.600869395131581</v>
      </c>
      <c r="F122" s="506">
        <v>2243.1424825401</v>
      </c>
      <c r="G122" s="507">
        <v>0.407648727061314</v>
      </c>
      <c r="H122" s="506">
        <v>403276</v>
      </c>
      <c r="I122" s="507">
        <v>39.410620912041097</v>
      </c>
      <c r="J122" s="507">
        <v>0</v>
      </c>
      <c r="K122" s="506">
        <v>685.65229171438898</v>
      </c>
      <c r="L122" s="507">
        <v>0.30566595615360403</v>
      </c>
      <c r="M122" s="506">
        <v>3.5756855100000799</v>
      </c>
      <c r="N122" s="506">
        <v>-2.2064690599999697</v>
      </c>
    </row>
    <row r="123" spans="1:14" x14ac:dyDescent="0.25">
      <c r="A123" s="160"/>
      <c r="B123" s="44" t="s">
        <v>390</v>
      </c>
      <c r="C123" s="505">
        <v>1298.2320149899999</v>
      </c>
      <c r="D123" s="506">
        <v>221.08327816000198</v>
      </c>
      <c r="E123" s="507">
        <v>0.5861732855390851</v>
      </c>
      <c r="F123" s="506">
        <v>1428.3720282499901</v>
      </c>
      <c r="G123" s="507">
        <v>0.67842223611206698</v>
      </c>
      <c r="H123" s="506">
        <v>188864</v>
      </c>
      <c r="I123" s="507">
        <v>41.778667781463305</v>
      </c>
      <c r="J123" s="507">
        <v>0</v>
      </c>
      <c r="K123" s="506">
        <v>604.00571946639707</v>
      </c>
      <c r="L123" s="507">
        <v>0.42286302694292499</v>
      </c>
      <c r="M123" s="506">
        <v>4.0179359500000498</v>
      </c>
      <c r="N123" s="506">
        <v>-2.5727222900000402</v>
      </c>
    </row>
    <row r="124" spans="1:14" x14ac:dyDescent="0.25">
      <c r="A124" s="160"/>
      <c r="B124" s="44" t="s">
        <v>389</v>
      </c>
      <c r="C124" s="505">
        <v>3262.4265723100098</v>
      </c>
      <c r="D124" s="506">
        <v>398.05506856000102</v>
      </c>
      <c r="E124" s="507">
        <v>0.56966580064943506</v>
      </c>
      <c r="F124" s="506">
        <v>3489.9215643700099</v>
      </c>
      <c r="G124" s="507">
        <v>1.42784345847883</v>
      </c>
      <c r="H124" s="506">
        <v>432697</v>
      </c>
      <c r="I124" s="507">
        <v>45.8408655374649</v>
      </c>
      <c r="J124" s="507">
        <v>0</v>
      </c>
      <c r="K124" s="506">
        <v>2262.7466179842299</v>
      </c>
      <c r="L124" s="507">
        <v>0.64836603810398097</v>
      </c>
      <c r="M124" s="506">
        <v>23.425750670000198</v>
      </c>
      <c r="N124" s="506">
        <v>-17.07645948</v>
      </c>
    </row>
    <row r="125" spans="1:14" x14ac:dyDescent="0.25">
      <c r="A125" s="160"/>
      <c r="B125" s="161" t="s">
        <v>388</v>
      </c>
      <c r="C125" s="505">
        <v>2380.33869739998</v>
      </c>
      <c r="D125" s="506">
        <v>318.45167742000098</v>
      </c>
      <c r="E125" s="507">
        <v>0.57437054508764207</v>
      </c>
      <c r="F125" s="506">
        <v>2563.8545369899803</v>
      </c>
      <c r="G125" s="507">
        <v>1.2097455819448601</v>
      </c>
      <c r="H125" s="506">
        <v>312270</v>
      </c>
      <c r="I125" s="507">
        <v>44.246355867453701</v>
      </c>
      <c r="J125" s="507">
        <v>0</v>
      </c>
      <c r="K125" s="506">
        <v>1523.7209291619899</v>
      </c>
      <c r="L125" s="507">
        <v>0.59430865018998902</v>
      </c>
      <c r="M125" s="506">
        <v>13.8641727699999</v>
      </c>
      <c r="N125" s="506">
        <v>-9.8131416599999586</v>
      </c>
    </row>
    <row r="126" spans="1:14" x14ac:dyDescent="0.25">
      <c r="A126" s="160"/>
      <c r="B126" s="161" t="s">
        <v>387</v>
      </c>
      <c r="C126" s="505">
        <v>882.08787490999998</v>
      </c>
      <c r="D126" s="506">
        <v>79.6033911399998</v>
      </c>
      <c r="E126" s="507">
        <v>0.55084457033848799</v>
      </c>
      <c r="F126" s="506">
        <v>926.06702738000001</v>
      </c>
      <c r="G126" s="507">
        <v>2.0316563723685999</v>
      </c>
      <c r="H126" s="506">
        <v>120427</v>
      </c>
      <c r="I126" s="507">
        <v>50.255330938853099</v>
      </c>
      <c r="J126" s="507">
        <v>0</v>
      </c>
      <c r="K126" s="506">
        <v>739.025688822196</v>
      </c>
      <c r="L126" s="507">
        <v>0.79802613306838599</v>
      </c>
      <c r="M126" s="506">
        <v>9.5615778999999801</v>
      </c>
      <c r="N126" s="506">
        <v>-7.2633178200000197</v>
      </c>
    </row>
    <row r="127" spans="1:14" x14ac:dyDescent="0.25">
      <c r="A127" s="160"/>
      <c r="B127" s="44" t="s">
        <v>386</v>
      </c>
      <c r="C127" s="505">
        <v>2698.8293666100103</v>
      </c>
      <c r="D127" s="506">
        <v>129.46420325999901</v>
      </c>
      <c r="E127" s="507">
        <v>0.53297024018776806</v>
      </c>
      <c r="F127" s="506">
        <v>2775.0821488500101</v>
      </c>
      <c r="G127" s="507">
        <v>5.1671951145075399</v>
      </c>
      <c r="H127" s="506">
        <v>316314</v>
      </c>
      <c r="I127" s="507">
        <v>36.533232984455694</v>
      </c>
      <c r="J127" s="507">
        <v>0</v>
      </c>
      <c r="K127" s="506">
        <v>1769.9831963394302</v>
      </c>
      <c r="L127" s="507">
        <v>0.63781290116867506</v>
      </c>
      <c r="M127" s="506">
        <v>45.617649890000301</v>
      </c>
      <c r="N127" s="506">
        <v>-38.463885789999701</v>
      </c>
    </row>
    <row r="128" spans="1:14" x14ac:dyDescent="0.25">
      <c r="A128" s="160"/>
      <c r="B128" s="161" t="s">
        <v>385</v>
      </c>
      <c r="C128" s="505">
        <v>1442.8831789200001</v>
      </c>
      <c r="D128" s="506">
        <v>100.25832545</v>
      </c>
      <c r="E128" s="507">
        <v>0.53750689757705394</v>
      </c>
      <c r="F128" s="506">
        <v>1503.8820026200099</v>
      </c>
      <c r="G128" s="507">
        <v>3.5367276051647396</v>
      </c>
      <c r="H128" s="506">
        <v>160342</v>
      </c>
      <c r="I128" s="507">
        <v>45.997828221982097</v>
      </c>
      <c r="J128" s="507">
        <v>0</v>
      </c>
      <c r="K128" s="506">
        <v>1176.5294753942999</v>
      </c>
      <c r="L128" s="507">
        <v>0.78232831654650492</v>
      </c>
      <c r="M128" s="506">
        <v>23.491308359999998</v>
      </c>
      <c r="N128" s="506">
        <v>-20.307263550000002</v>
      </c>
    </row>
    <row r="129" spans="1:14" x14ac:dyDescent="0.25">
      <c r="A129" s="160"/>
      <c r="B129" s="161" t="s">
        <v>384</v>
      </c>
      <c r="C129" s="505">
        <v>1255.94618769</v>
      </c>
      <c r="D129" s="506">
        <v>29.205877809999997</v>
      </c>
      <c r="E129" s="507">
        <v>0.51739674241621403</v>
      </c>
      <c r="F129" s="506">
        <v>1271.20014623</v>
      </c>
      <c r="G129" s="507">
        <v>7.0961051688600199</v>
      </c>
      <c r="H129" s="506">
        <v>155972</v>
      </c>
      <c r="I129" s="507">
        <v>25.336227947906401</v>
      </c>
      <c r="J129" s="507">
        <v>0</v>
      </c>
      <c r="K129" s="506">
        <v>593.45372094510105</v>
      </c>
      <c r="L129" s="507">
        <v>0.46684522709119197</v>
      </c>
      <c r="M129" s="506">
        <v>22.126341529999799</v>
      </c>
      <c r="N129" s="506">
        <v>-18.156622239999997</v>
      </c>
    </row>
    <row r="130" spans="1:14" x14ac:dyDescent="0.25">
      <c r="A130" s="160"/>
      <c r="B130" s="44" t="s">
        <v>383</v>
      </c>
      <c r="C130" s="505">
        <v>462.63365002999802</v>
      </c>
      <c r="D130" s="506">
        <v>17.024670739999998</v>
      </c>
      <c r="E130" s="507">
        <v>0.556016894233338</v>
      </c>
      <c r="F130" s="506">
        <v>487.11084028999903</v>
      </c>
      <c r="G130" s="507">
        <v>29.504256214804101</v>
      </c>
      <c r="H130" s="506">
        <v>64608</v>
      </c>
      <c r="I130" s="507">
        <v>46.966391700449698</v>
      </c>
      <c r="J130" s="507">
        <v>0</v>
      </c>
      <c r="K130" s="506">
        <v>686.83233081220396</v>
      </c>
      <c r="L130" s="507">
        <v>1.4100124119662401</v>
      </c>
      <c r="M130" s="506">
        <v>65.5423141400004</v>
      </c>
      <c r="N130" s="506">
        <v>-36.527352819999798</v>
      </c>
    </row>
    <row r="131" spans="1:14" x14ac:dyDescent="0.25">
      <c r="A131" s="160"/>
      <c r="B131" s="161" t="s">
        <v>382</v>
      </c>
      <c r="C131" s="505">
        <v>223.21867149000002</v>
      </c>
      <c r="D131" s="506">
        <v>10.217171630000001</v>
      </c>
      <c r="E131" s="507">
        <v>0.59164801366853403</v>
      </c>
      <c r="F131" s="506">
        <v>240.28941159000001</v>
      </c>
      <c r="G131" s="507">
        <v>14.0916723269371</v>
      </c>
      <c r="H131" s="506">
        <v>41873</v>
      </c>
      <c r="I131" s="507">
        <v>46.880943725242901</v>
      </c>
      <c r="J131" s="507">
        <v>0</v>
      </c>
      <c r="K131" s="506">
        <v>273.85631452660101</v>
      </c>
      <c r="L131" s="507">
        <v>1.13969364157367</v>
      </c>
      <c r="M131" s="506">
        <v>15.788584630000001</v>
      </c>
      <c r="N131" s="506">
        <v>-12.354168</v>
      </c>
    </row>
    <row r="132" spans="1:14" x14ac:dyDescent="0.25">
      <c r="A132" s="160"/>
      <c r="B132" s="161" t="s">
        <v>381</v>
      </c>
      <c r="C132" s="505">
        <v>51.492893720000104</v>
      </c>
      <c r="D132" s="506">
        <v>1.02847176</v>
      </c>
      <c r="E132" s="507">
        <v>0.525474301793177</v>
      </c>
      <c r="F132" s="506">
        <v>52.0347194000001</v>
      </c>
      <c r="G132" s="507">
        <v>24.487496787629102</v>
      </c>
      <c r="H132" s="506">
        <v>4157</v>
      </c>
      <c r="I132" s="507">
        <v>37.002958657852503</v>
      </c>
      <c r="J132" s="507">
        <v>0</v>
      </c>
      <c r="K132" s="506">
        <v>48.961051884099994</v>
      </c>
      <c r="L132" s="507">
        <v>0.94093044891291999</v>
      </c>
      <c r="M132" s="506">
        <v>4.6853104100000005</v>
      </c>
      <c r="N132" s="506">
        <v>-4.1118648900000005</v>
      </c>
    </row>
    <row r="133" spans="1:14" x14ac:dyDescent="0.25">
      <c r="A133" s="160"/>
      <c r="B133" s="161" t="s">
        <v>380</v>
      </c>
      <c r="C133" s="505">
        <v>187.92208481999998</v>
      </c>
      <c r="D133" s="506">
        <v>5.7790273499999998</v>
      </c>
      <c r="E133" s="507">
        <v>0.49845754234058104</v>
      </c>
      <c r="F133" s="506">
        <v>194.78670930000001</v>
      </c>
      <c r="G133" s="507">
        <v>49.857423003414198</v>
      </c>
      <c r="H133" s="506">
        <v>18578</v>
      </c>
      <c r="I133" s="507">
        <v>49.733401257995801</v>
      </c>
      <c r="J133" s="507">
        <v>0</v>
      </c>
      <c r="K133" s="506">
        <v>364.01496440149998</v>
      </c>
      <c r="L133" s="507">
        <v>1.8687874840621899</v>
      </c>
      <c r="M133" s="506">
        <v>45.068419100000099</v>
      </c>
      <c r="N133" s="506">
        <v>-20.061319930000099</v>
      </c>
    </row>
    <row r="134" spans="1:14" x14ac:dyDescent="0.25">
      <c r="A134" s="162"/>
      <c r="B134" s="44" t="s">
        <v>379</v>
      </c>
      <c r="C134" s="505">
        <v>549.25841522000007</v>
      </c>
      <c r="D134" s="506">
        <v>12.09157765</v>
      </c>
      <c r="E134" s="507">
        <v>5.4321621149246796E-2</v>
      </c>
      <c r="F134" s="506">
        <v>551.03499953999903</v>
      </c>
      <c r="G134" s="507">
        <v>91.893223905485499</v>
      </c>
      <c r="H134" s="506">
        <v>151985</v>
      </c>
      <c r="I134" s="507">
        <v>71.899586493645202</v>
      </c>
      <c r="J134" s="507">
        <v>0</v>
      </c>
      <c r="K134" s="506">
        <v>1404.0686849035999</v>
      </c>
      <c r="L134" s="507">
        <v>2.54805717617884</v>
      </c>
      <c r="M134" s="506">
        <v>289.23585908000098</v>
      </c>
      <c r="N134" s="506">
        <v>-199.26794093000001</v>
      </c>
    </row>
    <row r="135" spans="1:14" ht="10.5" customHeight="1" x14ac:dyDescent="0.25">
      <c r="A135" s="598" t="s">
        <v>378</v>
      </c>
      <c r="B135" s="599"/>
      <c r="C135" s="106">
        <v>13090.3378399699</v>
      </c>
      <c r="D135" s="106">
        <v>6966.9655632989197</v>
      </c>
      <c r="E135" s="107">
        <v>0.64416087347246498</v>
      </c>
      <c r="F135" s="106">
        <v>17640.7473860998</v>
      </c>
      <c r="G135" s="107">
        <v>4.9257235144215201</v>
      </c>
      <c r="H135" s="106">
        <v>4462583</v>
      </c>
      <c r="I135" s="107">
        <v>45.040272243744297</v>
      </c>
      <c r="J135" s="107">
        <v>0</v>
      </c>
      <c r="K135" s="106">
        <v>8329.1459260519205</v>
      </c>
      <c r="L135" s="107">
        <v>0.47215380072926799</v>
      </c>
      <c r="M135" s="106">
        <v>434.11874168997798</v>
      </c>
      <c r="N135" s="106">
        <v>-297.57946986995603</v>
      </c>
    </row>
    <row r="136" spans="1:14" x14ac:dyDescent="0.25">
      <c r="A136" s="157" t="s">
        <v>741</v>
      </c>
      <c r="B136" s="158"/>
      <c r="C136" s="505"/>
      <c r="D136" s="506"/>
      <c r="E136" s="507"/>
      <c r="F136" s="506"/>
      <c r="G136" s="507"/>
      <c r="H136" s="506"/>
      <c r="I136" s="507"/>
      <c r="J136" s="507"/>
      <c r="K136" s="506"/>
      <c r="L136" s="507"/>
      <c r="M136" s="506"/>
      <c r="N136" s="506"/>
    </row>
    <row r="137" spans="1:14" x14ac:dyDescent="0.25">
      <c r="A137" s="159"/>
      <c r="B137" s="44" t="s">
        <v>394</v>
      </c>
      <c r="C137" s="505">
        <v>196.47192716999999</v>
      </c>
      <c r="D137" s="506">
        <v>270.23006070000099</v>
      </c>
      <c r="E137" s="507">
        <v>0.40762807141685298</v>
      </c>
      <c r="F137" s="506">
        <v>306.68062539299797</v>
      </c>
      <c r="G137" s="507">
        <v>0.100761761387787</v>
      </c>
      <c r="H137" s="506">
        <v>21861</v>
      </c>
      <c r="I137" s="507">
        <v>34.2598599951259</v>
      </c>
      <c r="J137" s="507">
        <v>0</v>
      </c>
      <c r="K137" s="506">
        <v>23.718418018399998</v>
      </c>
      <c r="L137" s="507">
        <v>7.7339147160032901E-2</v>
      </c>
      <c r="M137" s="506">
        <v>0.103214299999999</v>
      </c>
      <c r="N137" s="506">
        <v>-4.7890830000000405E-2</v>
      </c>
    </row>
    <row r="138" spans="1:14" x14ac:dyDescent="0.25">
      <c r="A138" s="160"/>
      <c r="B138" s="161" t="s">
        <v>393</v>
      </c>
      <c r="C138" s="505">
        <v>82.338842939999196</v>
      </c>
      <c r="D138" s="506">
        <v>66.582332879999896</v>
      </c>
      <c r="E138" s="507">
        <v>0.55428982722811904</v>
      </c>
      <c r="F138" s="506">
        <v>119.24958242</v>
      </c>
      <c r="G138" s="507">
        <v>8.1407559088568004E-2</v>
      </c>
      <c r="H138" s="506">
        <v>16192</v>
      </c>
      <c r="I138" s="507">
        <v>32.531430788000897</v>
      </c>
      <c r="J138" s="507">
        <v>0</v>
      </c>
      <c r="K138" s="506">
        <v>8.3959266217000206</v>
      </c>
      <c r="L138" s="507">
        <v>7.0406339806955209E-2</v>
      </c>
      <c r="M138" s="506">
        <v>3.02680599999996E-2</v>
      </c>
      <c r="N138" s="506">
        <v>-1.1300340000000601E-2</v>
      </c>
    </row>
    <row r="139" spans="1:14" x14ac:dyDescent="0.25">
      <c r="A139" s="160"/>
      <c r="B139" s="161" t="s">
        <v>1311</v>
      </c>
      <c r="C139" s="505">
        <v>114.13308423000001</v>
      </c>
      <c r="D139" s="506">
        <v>203.64772782</v>
      </c>
      <c r="E139" s="507">
        <v>0.35967722045119999</v>
      </c>
      <c r="F139" s="506">
        <v>187.43104297300101</v>
      </c>
      <c r="G139" s="507">
        <v>0.11307551958730899</v>
      </c>
      <c r="H139" s="506">
        <v>5669</v>
      </c>
      <c r="I139" s="507">
        <v>35.359541552261803</v>
      </c>
      <c r="J139" s="507">
        <v>0</v>
      </c>
      <c r="K139" s="506">
        <v>15.3224913967</v>
      </c>
      <c r="L139" s="507">
        <v>8.1750019386634801E-2</v>
      </c>
      <c r="M139" s="506">
        <v>7.294624000000019E-2</v>
      </c>
      <c r="N139" s="506">
        <v>-3.65904900000001E-2</v>
      </c>
    </row>
    <row r="140" spans="1:14" x14ac:dyDescent="0.25">
      <c r="A140" s="160"/>
      <c r="B140" s="44" t="s">
        <v>392</v>
      </c>
      <c r="C140" s="505">
        <v>443.17618271999902</v>
      </c>
      <c r="D140" s="506">
        <v>179.91320375999999</v>
      </c>
      <c r="E140" s="507">
        <v>0.57379895201861797</v>
      </c>
      <c r="F140" s="506">
        <v>546.46856862699997</v>
      </c>
      <c r="G140" s="507">
        <v>0.216415428375858</v>
      </c>
      <c r="H140" s="506">
        <v>24837</v>
      </c>
      <c r="I140" s="507">
        <v>30.689216818410699</v>
      </c>
      <c r="J140" s="507">
        <v>0</v>
      </c>
      <c r="K140" s="506">
        <v>62.9724726084007</v>
      </c>
      <c r="L140" s="507">
        <v>0.11523530578642201</v>
      </c>
      <c r="M140" s="506">
        <v>0.364466640000006</v>
      </c>
      <c r="N140" s="506">
        <v>-0.18661576000000302</v>
      </c>
    </row>
    <row r="141" spans="1:14" x14ac:dyDescent="0.25">
      <c r="A141" s="160"/>
      <c r="B141" s="44" t="s">
        <v>391</v>
      </c>
      <c r="C141" s="505">
        <v>448.90908280000104</v>
      </c>
      <c r="D141" s="506">
        <v>439.119325549998</v>
      </c>
      <c r="E141" s="507">
        <v>0.74490820559514304</v>
      </c>
      <c r="F141" s="506">
        <v>776.20802815460706</v>
      </c>
      <c r="G141" s="507">
        <v>0.36832347377770802</v>
      </c>
      <c r="H141" s="506">
        <v>28170</v>
      </c>
      <c r="I141" s="507">
        <v>43.573798529012706</v>
      </c>
      <c r="J141" s="507">
        <v>0</v>
      </c>
      <c r="K141" s="506">
        <v>197.873146136998</v>
      </c>
      <c r="L141" s="507">
        <v>0.25492282862292898</v>
      </c>
      <c r="M141" s="506">
        <v>1.2138621400000098</v>
      </c>
      <c r="N141" s="506">
        <v>-0.87560433000003302</v>
      </c>
    </row>
    <row r="142" spans="1:14" x14ac:dyDescent="0.25">
      <c r="A142" s="160"/>
      <c r="B142" s="44" t="s">
        <v>390</v>
      </c>
      <c r="C142" s="505">
        <v>331.72837816999902</v>
      </c>
      <c r="D142" s="506">
        <v>238.70450641000102</v>
      </c>
      <c r="E142" s="507">
        <v>0.7226288702334811</v>
      </c>
      <c r="F142" s="506">
        <v>504.724004733399</v>
      </c>
      <c r="G142" s="507">
        <v>0.65916920363113896</v>
      </c>
      <c r="H142" s="506">
        <v>14495</v>
      </c>
      <c r="I142" s="507">
        <v>38.767471471212602</v>
      </c>
      <c r="J142" s="507">
        <v>0</v>
      </c>
      <c r="K142" s="506">
        <v>162.32499865790001</v>
      </c>
      <c r="L142" s="507">
        <v>0.321611409672584</v>
      </c>
      <c r="M142" s="506">
        <v>1.3095339699999899</v>
      </c>
      <c r="N142" s="506">
        <v>-1.3277874200000199</v>
      </c>
    </row>
    <row r="143" spans="1:14" x14ac:dyDescent="0.25">
      <c r="A143" s="160"/>
      <c r="B143" s="44" t="s">
        <v>389</v>
      </c>
      <c r="C143" s="505">
        <v>835.943459939994</v>
      </c>
      <c r="D143" s="506">
        <v>483.16439347000005</v>
      </c>
      <c r="E143" s="507">
        <v>0.729314929953085</v>
      </c>
      <c r="F143" s="506">
        <v>1191.9287271583</v>
      </c>
      <c r="G143" s="507">
        <v>1.36040000838959</v>
      </c>
      <c r="H143" s="506">
        <v>52063</v>
      </c>
      <c r="I143" s="507">
        <v>42.277670322044798</v>
      </c>
      <c r="J143" s="507">
        <v>0</v>
      </c>
      <c r="K143" s="506">
        <v>561.88674602680192</v>
      </c>
      <c r="L143" s="507">
        <v>0.47140968518009396</v>
      </c>
      <c r="M143" s="506">
        <v>6.7665192599999999</v>
      </c>
      <c r="N143" s="506">
        <v>-5.7309709999998395</v>
      </c>
    </row>
    <row r="144" spans="1:14" x14ac:dyDescent="0.25">
      <c r="A144" s="160"/>
      <c r="B144" s="161" t="s">
        <v>388</v>
      </c>
      <c r="C144" s="505">
        <v>687.57571959999893</v>
      </c>
      <c r="D144" s="506">
        <v>425.69467758000201</v>
      </c>
      <c r="E144" s="507">
        <v>0.74592391956116</v>
      </c>
      <c r="F144" s="506">
        <v>1007.3119434957</v>
      </c>
      <c r="G144" s="507">
        <v>1.2319242102944399</v>
      </c>
      <c r="H144" s="506">
        <v>46639</v>
      </c>
      <c r="I144" s="507">
        <v>43.4009338050938</v>
      </c>
      <c r="J144" s="507">
        <v>0</v>
      </c>
      <c r="K144" s="506">
        <v>485.55938752920702</v>
      </c>
      <c r="L144" s="507">
        <v>0.48203477648061799</v>
      </c>
      <c r="M144" s="506">
        <v>5.3853876399999399</v>
      </c>
      <c r="N144" s="506">
        <v>-4.71601066999989</v>
      </c>
    </row>
    <row r="145" spans="1:14" x14ac:dyDescent="0.25">
      <c r="A145" s="160"/>
      <c r="B145" s="161" t="s">
        <v>387</v>
      </c>
      <c r="C145" s="505">
        <v>148.36774034000001</v>
      </c>
      <c r="D145" s="506">
        <v>57.469715890000003</v>
      </c>
      <c r="E145" s="507">
        <v>0.60628737767368801</v>
      </c>
      <c r="F145" s="506">
        <v>184.6167836626</v>
      </c>
      <c r="G145" s="507">
        <v>2.0613937279416699</v>
      </c>
      <c r="H145" s="506">
        <v>5424</v>
      </c>
      <c r="I145" s="507">
        <v>36.148884521965506</v>
      </c>
      <c r="J145" s="507">
        <v>0</v>
      </c>
      <c r="K145" s="506">
        <v>76.327358497600301</v>
      </c>
      <c r="L145" s="507">
        <v>0.41343672543387999</v>
      </c>
      <c r="M145" s="506">
        <v>1.3811316200000001</v>
      </c>
      <c r="N145" s="506">
        <v>-1.0149603299999999</v>
      </c>
    </row>
    <row r="146" spans="1:14" x14ac:dyDescent="0.25">
      <c r="A146" s="160"/>
      <c r="B146" s="44" t="s">
        <v>386</v>
      </c>
      <c r="C146" s="505">
        <v>426.57790438000103</v>
      </c>
      <c r="D146" s="506">
        <v>137.327731279999</v>
      </c>
      <c r="E146" s="507">
        <v>0.61300225219231008</v>
      </c>
      <c r="F146" s="506">
        <v>515.5398953527</v>
      </c>
      <c r="G146" s="507">
        <v>4.7713263632310197</v>
      </c>
      <c r="H146" s="506">
        <v>34908</v>
      </c>
      <c r="I146" s="507">
        <v>40.660180719093503</v>
      </c>
      <c r="J146" s="507">
        <v>0</v>
      </c>
      <c r="K146" s="506">
        <v>291.84340834199901</v>
      </c>
      <c r="L146" s="507">
        <v>0.56609277181611395</v>
      </c>
      <c r="M146" s="506">
        <v>9.8611835900000084</v>
      </c>
      <c r="N146" s="506">
        <v>-13.52180665</v>
      </c>
    </row>
    <row r="147" spans="1:14" x14ac:dyDescent="0.25">
      <c r="A147" s="160"/>
      <c r="B147" s="161" t="s">
        <v>385</v>
      </c>
      <c r="C147" s="505">
        <v>254.729032219999</v>
      </c>
      <c r="D147" s="506">
        <v>102.40085504000001</v>
      </c>
      <c r="E147" s="507">
        <v>0.61636807146820494</v>
      </c>
      <c r="F147" s="506">
        <v>320.16788755139999</v>
      </c>
      <c r="G147" s="507">
        <v>3.5496690460682201</v>
      </c>
      <c r="H147" s="506">
        <v>25404</v>
      </c>
      <c r="I147" s="507">
        <v>42.2995748140724</v>
      </c>
      <c r="J147" s="507">
        <v>0</v>
      </c>
      <c r="K147" s="506">
        <v>187.3239855217</v>
      </c>
      <c r="L147" s="507">
        <v>0.58508049309481902</v>
      </c>
      <c r="M147" s="506">
        <v>4.9001672099999896</v>
      </c>
      <c r="N147" s="506">
        <v>-6.47418815999995</v>
      </c>
    </row>
    <row r="148" spans="1:14" x14ac:dyDescent="0.25">
      <c r="A148" s="160"/>
      <c r="B148" s="161" t="s">
        <v>384</v>
      </c>
      <c r="C148" s="505">
        <v>171.84887215999998</v>
      </c>
      <c r="D148" s="506">
        <v>34.926876239999999</v>
      </c>
      <c r="E148" s="507">
        <v>0.60313412744523309</v>
      </c>
      <c r="F148" s="506">
        <v>195.37200780130101</v>
      </c>
      <c r="G148" s="507">
        <v>6.7733298587651802</v>
      </c>
      <c r="H148" s="506">
        <v>9504</v>
      </c>
      <c r="I148" s="507">
        <v>37.973606781708504</v>
      </c>
      <c r="J148" s="507">
        <v>0</v>
      </c>
      <c r="K148" s="506">
        <v>104.51942282029999</v>
      </c>
      <c r="L148" s="507">
        <v>0.53497644824636204</v>
      </c>
      <c r="M148" s="506">
        <v>4.9610163800000295</v>
      </c>
      <c r="N148" s="506">
        <v>-7.0476184899999801</v>
      </c>
    </row>
    <row r="149" spans="1:14" x14ac:dyDescent="0.25">
      <c r="A149" s="160"/>
      <c r="B149" s="44" t="s">
        <v>383</v>
      </c>
      <c r="C149" s="505">
        <v>180.22557890000002</v>
      </c>
      <c r="D149" s="506">
        <v>54.404071890000097</v>
      </c>
      <c r="E149" s="507">
        <v>0.53421143634364698</v>
      </c>
      <c r="F149" s="506">
        <v>210.66643055119999</v>
      </c>
      <c r="G149" s="507">
        <v>19.968742983286297</v>
      </c>
      <c r="H149" s="506">
        <v>34437</v>
      </c>
      <c r="I149" s="507">
        <v>41.469394609503595</v>
      </c>
      <c r="J149" s="507">
        <v>0</v>
      </c>
      <c r="K149" s="506">
        <v>183.23737284879999</v>
      </c>
      <c r="L149" s="507">
        <v>0.8697986307992519</v>
      </c>
      <c r="M149" s="506">
        <v>17.377653350000099</v>
      </c>
      <c r="N149" s="506">
        <v>-17.079976510000002</v>
      </c>
    </row>
    <row r="150" spans="1:14" x14ac:dyDescent="0.25">
      <c r="A150" s="160"/>
      <c r="B150" s="161" t="s">
        <v>382</v>
      </c>
      <c r="C150" s="505">
        <v>133.04012118</v>
      </c>
      <c r="D150" s="506">
        <v>43.48351237</v>
      </c>
      <c r="E150" s="507">
        <v>0.53158097223184309</v>
      </c>
      <c r="F150" s="506">
        <v>156.96730799099998</v>
      </c>
      <c r="G150" s="507">
        <v>15.107740646714701</v>
      </c>
      <c r="H150" s="506">
        <v>30564</v>
      </c>
      <c r="I150" s="507">
        <v>41.446554381967594</v>
      </c>
      <c r="J150" s="507">
        <v>0</v>
      </c>
      <c r="K150" s="506">
        <v>132.09587816050001</v>
      </c>
      <c r="L150" s="507">
        <v>0.84155025559891705</v>
      </c>
      <c r="M150" s="506">
        <v>9.9934282600000408</v>
      </c>
      <c r="N150" s="506">
        <v>-10.470572000000001</v>
      </c>
    </row>
    <row r="151" spans="1:14" x14ac:dyDescent="0.25">
      <c r="A151" s="160"/>
      <c r="B151" s="161" t="s">
        <v>381</v>
      </c>
      <c r="C151" s="505">
        <v>23.21904542</v>
      </c>
      <c r="D151" s="506">
        <v>8.5022508499999905</v>
      </c>
      <c r="E151" s="507">
        <v>0.5765616161630891</v>
      </c>
      <c r="F151" s="506">
        <v>28.281513830200002</v>
      </c>
      <c r="G151" s="507">
        <v>25.042444525733199</v>
      </c>
      <c r="H151" s="506">
        <v>2731</v>
      </c>
      <c r="I151" s="507">
        <v>45.335659726089098</v>
      </c>
      <c r="J151" s="507">
        <v>0</v>
      </c>
      <c r="K151" s="506">
        <v>28.936983438999999</v>
      </c>
      <c r="L151" s="507">
        <v>1.0231766097365</v>
      </c>
      <c r="M151" s="506">
        <v>3.1977597000000002</v>
      </c>
      <c r="N151" s="506">
        <v>-2.79095571</v>
      </c>
    </row>
    <row r="152" spans="1:14" x14ac:dyDescent="0.25">
      <c r="A152" s="160"/>
      <c r="B152" s="161" t="s">
        <v>380</v>
      </c>
      <c r="C152" s="505">
        <v>23.966412300000002</v>
      </c>
      <c r="D152" s="506">
        <v>2.41830867</v>
      </c>
      <c r="E152" s="507">
        <v>0.43261562408408299</v>
      </c>
      <c r="F152" s="506">
        <v>25.417608730000001</v>
      </c>
      <c r="G152" s="507">
        <v>44.342652313136</v>
      </c>
      <c r="H152" s="506">
        <v>1146</v>
      </c>
      <c r="I152" s="507">
        <v>37.308552318670102</v>
      </c>
      <c r="J152" s="507">
        <v>0</v>
      </c>
      <c r="K152" s="506">
        <v>22.204511249299998</v>
      </c>
      <c r="L152" s="507">
        <v>0.87358773538331902</v>
      </c>
      <c r="M152" s="506">
        <v>4.1864653900000004</v>
      </c>
      <c r="N152" s="506">
        <v>-3.8184487999999996</v>
      </c>
    </row>
    <row r="153" spans="1:14" x14ac:dyDescent="0.25">
      <c r="A153" s="162"/>
      <c r="B153" s="44" t="s">
        <v>379</v>
      </c>
      <c r="C153" s="505">
        <v>164.41868977999999</v>
      </c>
      <c r="D153" s="506">
        <v>23.49606571</v>
      </c>
      <c r="E153" s="507">
        <v>0.49407162206135996</v>
      </c>
      <c r="F153" s="506">
        <v>180.54124937999998</v>
      </c>
      <c r="G153" s="507">
        <v>98.39877243352521</v>
      </c>
      <c r="H153" s="506">
        <v>12041</v>
      </c>
      <c r="I153" s="507">
        <v>68.147454258191004</v>
      </c>
      <c r="J153" s="507">
        <v>0</v>
      </c>
      <c r="K153" s="506">
        <v>211.7369473972</v>
      </c>
      <c r="L153" s="507">
        <v>1.17278986450093</v>
      </c>
      <c r="M153" s="506">
        <v>105.84733107</v>
      </c>
      <c r="N153" s="506">
        <v>-78.82091745000011</v>
      </c>
    </row>
    <row r="154" spans="1:14" ht="10.5" customHeight="1" x14ac:dyDescent="0.25">
      <c r="A154" s="598" t="s">
        <v>378</v>
      </c>
      <c r="B154" s="599"/>
      <c r="C154" s="106">
        <v>3027.4512038600701</v>
      </c>
      <c r="D154" s="106">
        <v>1826.35935876999</v>
      </c>
      <c r="E154" s="107">
        <v>0.65168935576122</v>
      </c>
      <c r="F154" s="106">
        <v>4232.7575293502005</v>
      </c>
      <c r="G154" s="107">
        <v>6.3364957583471098</v>
      </c>
      <c r="H154" s="106">
        <v>222808</v>
      </c>
      <c r="I154" s="107">
        <v>40.885943294984301</v>
      </c>
      <c r="J154" s="107">
        <v>0</v>
      </c>
      <c r="K154" s="106">
        <v>1695.59351003647</v>
      </c>
      <c r="L154" s="107">
        <v>0.40058838671460001</v>
      </c>
      <c r="M154" s="106">
        <v>142.843764319999</v>
      </c>
      <c r="N154" s="106">
        <v>-117.59156995000801</v>
      </c>
    </row>
    <row r="155" spans="1:14" ht="10.5" customHeight="1" x14ac:dyDescent="0.25">
      <c r="A155" s="600" t="s">
        <v>377</v>
      </c>
      <c r="B155" s="601"/>
      <c r="C155" s="106">
        <v>786168.41170335398</v>
      </c>
      <c r="D155" s="106">
        <v>324309.35609127098</v>
      </c>
      <c r="E155" s="107">
        <v>0.30575539117190897</v>
      </c>
      <c r="F155" s="106">
        <v>885659.16531277099</v>
      </c>
      <c r="G155" s="108">
        <v>0</v>
      </c>
      <c r="H155" s="106">
        <v>6534046</v>
      </c>
      <c r="I155" s="108">
        <v>0</v>
      </c>
      <c r="J155" s="107">
        <v>2</v>
      </c>
      <c r="K155" s="106">
        <v>185523.47950415799</v>
      </c>
      <c r="L155" s="107">
        <v>0.209475029187599</v>
      </c>
      <c r="M155" s="106">
        <v>5304.1294750114203</v>
      </c>
      <c r="N155" s="106">
        <v>-4275.2144074128</v>
      </c>
    </row>
    <row r="159" spans="1:14" x14ac:dyDescent="0.25">
      <c r="E159" s="628"/>
    </row>
  </sheetData>
  <mergeCells count="1">
    <mergeCell ref="A78:B78"/>
  </mergeCells>
  <hyperlinks>
    <hyperlink ref="P1" location="Index!A1" display="Index" xr:uid="{38621A22-D964-48F0-81F0-33DE07855FB8}"/>
  </hyperlinks>
  <pageMargins left="0.70866141732283472" right="0.70866141732283472" top="0.74803149606299213" bottom="0.74803149606299213" header="0.31496062992125984" footer="0.31496062992125984"/>
  <pageSetup paperSize="9" scale="61" fitToHeight="0" orientation="landscape" r:id="rId1"/>
  <headerFooter>
    <oddHeader>&amp;CEN
Annex XXI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28B04-39E1-4971-BFBE-F1D74FEC1090}">
  <sheetPr>
    <tabColor rgb="FF92D050"/>
    <pageSetUpPr autoPageBreaks="0" fitToPage="1"/>
  </sheetPr>
  <dimension ref="A1:I43"/>
  <sheetViews>
    <sheetView showGridLines="0" zoomScale="85" zoomScaleNormal="85" zoomScaleSheetLayoutView="100" workbookViewId="0"/>
  </sheetViews>
  <sheetFormatPr defaultColWidth="9.1796875" defaultRowHeight="10.5" x14ac:dyDescent="0.25"/>
  <cols>
    <col min="1" max="1" width="7.453125" style="303" customWidth="1"/>
    <col min="2" max="2" width="47" style="303" customWidth="1"/>
    <col min="3" max="3" width="26" style="303" customWidth="1"/>
    <col min="4" max="7" width="23.453125" style="303" customWidth="1"/>
    <col min="8" max="16384" width="9.1796875" style="303"/>
  </cols>
  <sheetData>
    <row r="1" spans="1:9" x14ac:dyDescent="0.25">
      <c r="A1" s="302" t="s">
        <v>814</v>
      </c>
      <c r="B1" s="302"/>
      <c r="C1" s="302"/>
      <c r="D1" s="302"/>
      <c r="E1" s="302"/>
      <c r="F1" s="302"/>
      <c r="G1" s="302"/>
      <c r="I1" s="302" t="s">
        <v>661</v>
      </c>
    </row>
    <row r="2" spans="1:9" ht="42" x14ac:dyDescent="0.25">
      <c r="A2" s="457">
        <v>2023</v>
      </c>
      <c r="B2" s="308"/>
      <c r="C2" s="349" t="s">
        <v>887</v>
      </c>
      <c r="D2" s="349" t="s">
        <v>888</v>
      </c>
      <c r="E2" s="349" t="s">
        <v>889</v>
      </c>
      <c r="F2" s="349" t="s">
        <v>890</v>
      </c>
      <c r="G2" s="349" t="s">
        <v>891</v>
      </c>
    </row>
    <row r="3" spans="1:9" x14ac:dyDescent="0.25">
      <c r="A3" s="308"/>
      <c r="B3" s="308"/>
      <c r="C3" s="348" t="s">
        <v>855</v>
      </c>
      <c r="D3" s="348" t="s">
        <v>856</v>
      </c>
      <c r="E3" s="348" t="s">
        <v>857</v>
      </c>
      <c r="F3" s="348" t="s">
        <v>858</v>
      </c>
      <c r="G3" s="348" t="s">
        <v>859</v>
      </c>
    </row>
    <row r="4" spans="1:9" x14ac:dyDescent="0.25">
      <c r="A4" s="304">
        <v>1</v>
      </c>
      <c r="B4" s="304" t="s">
        <v>409</v>
      </c>
      <c r="C4" s="406">
        <v>201741.51019397</v>
      </c>
      <c r="D4" s="406">
        <v>300926.54691867001</v>
      </c>
      <c r="E4" s="326">
        <v>100</v>
      </c>
      <c r="F4" s="326"/>
      <c r="G4" s="326"/>
    </row>
    <row r="5" spans="1:9" x14ac:dyDescent="0.25">
      <c r="A5" s="304">
        <v>1.1000000000000001</v>
      </c>
      <c r="B5" s="309" t="s">
        <v>892</v>
      </c>
      <c r="C5" s="407"/>
      <c r="D5" s="406">
        <v>48643.342147300005</v>
      </c>
      <c r="E5" s="326">
        <v>100</v>
      </c>
      <c r="F5" s="326"/>
      <c r="G5" s="326"/>
    </row>
    <row r="6" spans="1:9" x14ac:dyDescent="0.25">
      <c r="A6" s="304">
        <v>1.2</v>
      </c>
      <c r="B6" s="309" t="s">
        <v>893</v>
      </c>
      <c r="C6" s="407"/>
      <c r="D6" s="406">
        <v>10696.18524943</v>
      </c>
      <c r="E6" s="326">
        <v>100</v>
      </c>
      <c r="F6" s="326"/>
      <c r="G6" s="326"/>
    </row>
    <row r="7" spans="1:9" x14ac:dyDescent="0.25">
      <c r="A7" s="304">
        <v>2</v>
      </c>
      <c r="B7" s="304" t="s">
        <v>245</v>
      </c>
      <c r="C7" s="406">
        <v>64169.466728569998</v>
      </c>
      <c r="D7" s="406">
        <v>88985.191899700003</v>
      </c>
      <c r="E7" s="326">
        <v>0.67</v>
      </c>
      <c r="F7" s="326">
        <v>0.06</v>
      </c>
      <c r="G7" s="326">
        <v>99.27</v>
      </c>
    </row>
    <row r="8" spans="1:9" x14ac:dyDescent="0.25">
      <c r="A8" s="304">
        <v>3</v>
      </c>
      <c r="B8" s="304" t="s">
        <v>240</v>
      </c>
      <c r="C8" s="406">
        <v>512058.1845564</v>
      </c>
      <c r="D8" s="406">
        <v>583758.02805367007</v>
      </c>
      <c r="E8" s="326">
        <v>0.97</v>
      </c>
      <c r="F8" s="326">
        <v>1.1499999999999999</v>
      </c>
      <c r="G8" s="326">
        <v>97.88</v>
      </c>
    </row>
    <row r="9" spans="1:9" ht="21" x14ac:dyDescent="0.25">
      <c r="A9" s="304">
        <v>3.1</v>
      </c>
      <c r="B9" s="309" t="s">
        <v>894</v>
      </c>
      <c r="C9" s="407"/>
      <c r="D9" s="406">
        <v>131171.84977539998</v>
      </c>
      <c r="E9" s="326">
        <v>0.05</v>
      </c>
      <c r="F9" s="326">
        <v>1.55</v>
      </c>
      <c r="G9" s="326">
        <v>98.39</v>
      </c>
    </row>
    <row r="10" spans="1:9" x14ac:dyDescent="0.25">
      <c r="A10" s="304">
        <v>3.2</v>
      </c>
      <c r="B10" s="309" t="s">
        <v>895</v>
      </c>
      <c r="C10" s="407"/>
      <c r="D10" s="326"/>
      <c r="E10" s="326"/>
      <c r="F10" s="326"/>
      <c r="G10" s="326"/>
    </row>
    <row r="11" spans="1:9" x14ac:dyDescent="0.25">
      <c r="A11" s="304">
        <v>4</v>
      </c>
      <c r="B11" s="304" t="s">
        <v>355</v>
      </c>
      <c r="C11" s="408">
        <v>397376.72960142</v>
      </c>
      <c r="D11" s="408">
        <v>58833.156789569999</v>
      </c>
      <c r="E11" s="327">
        <v>4.76</v>
      </c>
      <c r="F11" s="327">
        <v>2.52</v>
      </c>
      <c r="G11" s="327">
        <v>92.73</v>
      </c>
    </row>
    <row r="12" spans="1:9" x14ac:dyDescent="0.25">
      <c r="A12" s="304">
        <v>4.0999999999999996</v>
      </c>
      <c r="B12" s="328" t="s">
        <v>896</v>
      </c>
      <c r="C12" s="409"/>
      <c r="D12" s="408">
        <v>398263.83519108</v>
      </c>
      <c r="E12" s="327">
        <v>4.8899999999999997</v>
      </c>
      <c r="F12" s="327">
        <v>4.79</v>
      </c>
      <c r="G12" s="327">
        <v>90.32</v>
      </c>
    </row>
    <row r="13" spans="1:9" x14ac:dyDescent="0.25">
      <c r="A13" s="304">
        <v>4.2</v>
      </c>
      <c r="B13" s="328" t="s">
        <v>897</v>
      </c>
      <c r="C13" s="409"/>
      <c r="D13" s="408">
        <v>14995.82531561</v>
      </c>
      <c r="E13" s="327">
        <v>0.83</v>
      </c>
      <c r="F13" s="327">
        <v>2.2000000000000002</v>
      </c>
      <c r="G13" s="327">
        <v>96.98</v>
      </c>
    </row>
    <row r="14" spans="1:9" x14ac:dyDescent="0.25">
      <c r="A14" s="304">
        <v>4.3</v>
      </c>
      <c r="B14" s="328" t="s">
        <v>898</v>
      </c>
      <c r="C14" s="409"/>
      <c r="D14" s="408">
        <v>337344.94473828998</v>
      </c>
      <c r="E14" s="327">
        <v>0.85</v>
      </c>
      <c r="F14" s="327">
        <v>3.88</v>
      </c>
      <c r="G14" s="327">
        <v>95.27</v>
      </c>
    </row>
    <row r="15" spans="1:9" x14ac:dyDescent="0.25">
      <c r="A15" s="304">
        <v>4.4000000000000004</v>
      </c>
      <c r="B15" s="328" t="s">
        <v>899</v>
      </c>
      <c r="C15" s="409"/>
      <c r="D15" s="408"/>
      <c r="E15" s="327"/>
      <c r="F15" s="327"/>
      <c r="G15" s="327"/>
    </row>
    <row r="16" spans="1:9" x14ac:dyDescent="0.25">
      <c r="A16" s="304">
        <v>4.5</v>
      </c>
      <c r="B16" s="328" t="s">
        <v>900</v>
      </c>
      <c r="C16" s="409"/>
      <c r="D16" s="408">
        <v>8154.3781223199994</v>
      </c>
      <c r="E16" s="327">
        <v>18.100000000000001</v>
      </c>
      <c r="F16" s="327">
        <v>30.87</v>
      </c>
      <c r="G16" s="327">
        <v>51.03</v>
      </c>
    </row>
    <row r="17" spans="1:7" x14ac:dyDescent="0.25">
      <c r="A17" s="304">
        <v>5</v>
      </c>
      <c r="B17" s="304" t="s">
        <v>88</v>
      </c>
      <c r="C17" s="408"/>
      <c r="D17" s="408">
        <v>37768.687014859999</v>
      </c>
      <c r="E17" s="327">
        <v>39.71</v>
      </c>
      <c r="F17" s="327">
        <v>8.36</v>
      </c>
      <c r="G17" s="327">
        <v>51.94</v>
      </c>
    </row>
    <row r="18" spans="1:7" x14ac:dyDescent="0.25">
      <c r="A18" s="304">
        <v>6</v>
      </c>
      <c r="B18" s="304" t="s">
        <v>901</v>
      </c>
      <c r="C18" s="408"/>
      <c r="D18" s="408"/>
      <c r="E18" s="327"/>
      <c r="F18" s="327"/>
      <c r="G18" s="327">
        <v>0</v>
      </c>
    </row>
    <row r="19" spans="1:7" x14ac:dyDescent="0.25">
      <c r="A19" s="304">
        <v>7</v>
      </c>
      <c r="B19" s="307" t="s">
        <v>902</v>
      </c>
      <c r="C19" s="408">
        <v>1175345.8910803602</v>
      </c>
      <c r="D19" s="408">
        <v>1371933.6020631201</v>
      </c>
      <c r="E19" s="327">
        <v>23.81</v>
      </c>
      <c r="F19" s="327">
        <v>1.88</v>
      </c>
      <c r="G19" s="327">
        <v>74.31</v>
      </c>
    </row>
    <row r="25" spans="1:7" x14ac:dyDescent="0.25">
      <c r="A25" s="302" t="s">
        <v>814</v>
      </c>
      <c r="B25" s="302"/>
      <c r="C25" s="302"/>
      <c r="D25" s="302"/>
      <c r="E25" s="302"/>
      <c r="F25" s="302"/>
      <c r="G25" s="302"/>
    </row>
    <row r="26" spans="1:7" ht="42" x14ac:dyDescent="0.25">
      <c r="A26" s="457">
        <v>2022</v>
      </c>
      <c r="B26" s="308"/>
      <c r="C26" s="440" t="s">
        <v>887</v>
      </c>
      <c r="D26" s="440" t="s">
        <v>888</v>
      </c>
      <c r="E26" s="440" t="s">
        <v>889</v>
      </c>
      <c r="F26" s="440" t="s">
        <v>890</v>
      </c>
      <c r="G26" s="440" t="s">
        <v>891</v>
      </c>
    </row>
    <row r="27" spans="1:7" x14ac:dyDescent="0.25">
      <c r="A27" s="308"/>
      <c r="B27" s="308"/>
      <c r="C27" s="439" t="s">
        <v>855</v>
      </c>
      <c r="D27" s="439" t="s">
        <v>856</v>
      </c>
      <c r="E27" s="439" t="s">
        <v>857</v>
      </c>
      <c r="F27" s="439" t="s">
        <v>858</v>
      </c>
      <c r="G27" s="439" t="s">
        <v>859</v>
      </c>
    </row>
    <row r="28" spans="1:7" x14ac:dyDescent="0.25">
      <c r="A28" s="304">
        <v>1</v>
      </c>
      <c r="B28" s="304" t="s">
        <v>409</v>
      </c>
      <c r="C28" s="406">
        <v>207367.21100000001</v>
      </c>
      <c r="D28" s="406">
        <v>338120.54879999999</v>
      </c>
      <c r="E28" s="326">
        <v>100</v>
      </c>
      <c r="F28" s="326"/>
      <c r="G28" s="326"/>
    </row>
    <row r="29" spans="1:7" x14ac:dyDescent="0.25">
      <c r="A29" s="304">
        <v>1.1000000000000001</v>
      </c>
      <c r="B29" s="309" t="s">
        <v>892</v>
      </c>
      <c r="C29" s="407"/>
      <c r="D29" s="406">
        <v>46800.381589999997</v>
      </c>
      <c r="E29" s="326">
        <v>100</v>
      </c>
      <c r="F29" s="326"/>
      <c r="G29" s="326"/>
    </row>
    <row r="30" spans="1:7" x14ac:dyDescent="0.25">
      <c r="A30" s="304">
        <v>1.2</v>
      </c>
      <c r="B30" s="309" t="s">
        <v>893</v>
      </c>
      <c r="C30" s="407"/>
      <c r="D30" s="406">
        <v>11835.46997</v>
      </c>
      <c r="E30" s="326">
        <v>100</v>
      </c>
      <c r="F30" s="326"/>
      <c r="G30" s="326"/>
    </row>
    <row r="31" spans="1:7" x14ac:dyDescent="0.25">
      <c r="A31" s="304">
        <v>2</v>
      </c>
      <c r="B31" s="304" t="s">
        <v>245</v>
      </c>
      <c r="C31" s="406">
        <v>65452.643210000002</v>
      </c>
      <c r="D31" s="406">
        <v>98661.461720000007</v>
      </c>
      <c r="E31" s="326">
        <v>0.73</v>
      </c>
      <c r="F31" s="326">
        <v>0.1</v>
      </c>
      <c r="G31" s="326">
        <v>99.18</v>
      </c>
    </row>
    <row r="32" spans="1:7" x14ac:dyDescent="0.25">
      <c r="A32" s="304">
        <v>3</v>
      </c>
      <c r="B32" s="304" t="s">
        <v>240</v>
      </c>
      <c r="C32" s="406">
        <v>507474.8455</v>
      </c>
      <c r="D32" s="406">
        <v>591739.93519999995</v>
      </c>
      <c r="E32" s="326">
        <v>1.0900000000000001</v>
      </c>
      <c r="F32" s="326">
        <v>1.41</v>
      </c>
      <c r="G32" s="326">
        <v>97.5</v>
      </c>
    </row>
    <row r="33" spans="1:7" ht="21" x14ac:dyDescent="0.25">
      <c r="A33" s="304">
        <v>3.1</v>
      </c>
      <c r="B33" s="309" t="s">
        <v>894</v>
      </c>
      <c r="C33" s="407"/>
      <c r="D33" s="406">
        <v>131638.80420000001</v>
      </c>
      <c r="E33" s="326">
        <v>0.06</v>
      </c>
      <c r="F33" s="326">
        <v>1.91</v>
      </c>
      <c r="G33" s="326">
        <v>98.03</v>
      </c>
    </row>
    <row r="34" spans="1:7" x14ac:dyDescent="0.25">
      <c r="A34" s="304">
        <v>3.2</v>
      </c>
      <c r="B34" s="309" t="s">
        <v>895</v>
      </c>
      <c r="C34" s="407"/>
      <c r="D34" s="406"/>
      <c r="E34" s="326"/>
      <c r="F34" s="326"/>
      <c r="G34" s="326"/>
    </row>
    <row r="35" spans="1:7" x14ac:dyDescent="0.25">
      <c r="A35" s="304">
        <v>4</v>
      </c>
      <c r="B35" s="304" t="s">
        <v>355</v>
      </c>
      <c r="C35" s="408">
        <v>391133.15429999999</v>
      </c>
      <c r="D35" s="408">
        <v>394678.91119999997</v>
      </c>
      <c r="E35" s="327">
        <v>3.87</v>
      </c>
      <c r="F35" s="327">
        <v>4.3499999999999996</v>
      </c>
      <c r="G35" s="327">
        <v>91.78</v>
      </c>
    </row>
    <row r="36" spans="1:7" x14ac:dyDescent="0.25">
      <c r="A36" s="304">
        <v>4.0999999999999996</v>
      </c>
      <c r="B36" s="328" t="s">
        <v>896</v>
      </c>
      <c r="C36" s="409"/>
      <c r="D36" s="408">
        <v>15451.19234</v>
      </c>
      <c r="E36" s="327">
        <v>1.06</v>
      </c>
      <c r="F36" s="327">
        <v>2.75</v>
      </c>
      <c r="G36" s="327">
        <v>96.19</v>
      </c>
    </row>
    <row r="37" spans="1:7" x14ac:dyDescent="0.25">
      <c r="A37" s="304">
        <v>4.2</v>
      </c>
      <c r="B37" s="328" t="s">
        <v>897</v>
      </c>
      <c r="C37" s="409"/>
      <c r="D37" s="408">
        <v>335523.74530000001</v>
      </c>
      <c r="E37" s="327">
        <v>0.87</v>
      </c>
      <c r="F37" s="327">
        <v>3.64</v>
      </c>
      <c r="G37" s="327">
        <v>95.49</v>
      </c>
    </row>
    <row r="38" spans="1:7" x14ac:dyDescent="0.25">
      <c r="A38" s="304">
        <v>4.3</v>
      </c>
      <c r="B38" s="328" t="s">
        <v>898</v>
      </c>
      <c r="C38" s="409"/>
      <c r="D38" s="408"/>
      <c r="E38" s="327"/>
      <c r="F38" s="327"/>
      <c r="G38" s="327"/>
    </row>
    <row r="39" spans="1:7" x14ac:dyDescent="0.25">
      <c r="A39" s="304">
        <v>4.4000000000000004</v>
      </c>
      <c r="B39" s="328" t="s">
        <v>899</v>
      </c>
      <c r="C39" s="409"/>
      <c r="D39" s="408">
        <v>7602.0158330000004</v>
      </c>
      <c r="E39" s="327">
        <v>13.87</v>
      </c>
      <c r="F39" s="327">
        <v>25.63</v>
      </c>
      <c r="G39" s="327">
        <v>60.49</v>
      </c>
    </row>
    <row r="40" spans="1:7" x14ac:dyDescent="0.25">
      <c r="A40" s="304">
        <v>4.5</v>
      </c>
      <c r="B40" s="328" t="s">
        <v>900</v>
      </c>
      <c r="C40" s="409"/>
      <c r="D40" s="408">
        <v>36101.957670000003</v>
      </c>
      <c r="E40" s="327">
        <v>30.87</v>
      </c>
      <c r="F40" s="327">
        <v>7.17</v>
      </c>
      <c r="G40" s="327">
        <v>61.96</v>
      </c>
    </row>
    <row r="41" spans="1:7" x14ac:dyDescent="0.25">
      <c r="A41" s="304">
        <v>5</v>
      </c>
      <c r="B41" s="304" t="s">
        <v>88</v>
      </c>
      <c r="C41" s="408"/>
      <c r="D41" s="408"/>
      <c r="E41" s="327"/>
      <c r="F41" s="327"/>
      <c r="G41" s="327"/>
    </row>
    <row r="42" spans="1:7" x14ac:dyDescent="0.25">
      <c r="A42" s="304">
        <v>6</v>
      </c>
      <c r="B42" s="304" t="s">
        <v>901</v>
      </c>
      <c r="C42" s="408"/>
      <c r="D42" s="408"/>
      <c r="E42" s="327"/>
      <c r="F42" s="327"/>
      <c r="G42" s="327"/>
    </row>
    <row r="43" spans="1:7" x14ac:dyDescent="0.25">
      <c r="A43" s="304">
        <v>7</v>
      </c>
      <c r="B43" s="307" t="s">
        <v>902</v>
      </c>
      <c r="C43" s="408">
        <v>1171427.8540000001</v>
      </c>
      <c r="D43" s="408">
        <v>1423200.8570000001</v>
      </c>
      <c r="E43" s="327">
        <v>25.34</v>
      </c>
      <c r="F43" s="327">
        <v>1.8</v>
      </c>
      <c r="G43" s="327">
        <v>72.87</v>
      </c>
    </row>
  </sheetData>
  <hyperlinks>
    <hyperlink ref="I1" location="Index!A1" display="Index" xr:uid="{E46B8605-7CE0-4F98-88E1-1BF33545BCFF}"/>
  </hyperlinks>
  <pageMargins left="0.7" right="0.7" top="0.75" bottom="0.75" header="0.3" footer="0.3"/>
  <pageSetup paperSize="9" scale="74"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D9E00-CDBE-4C95-A8B6-B4467C8A32B2}">
  <sheetPr>
    <tabColor rgb="FF92D050"/>
    <pageSetUpPr autoPageBreaks="0" fitToPage="1"/>
  </sheetPr>
  <dimension ref="A1:F49"/>
  <sheetViews>
    <sheetView showGridLines="0" zoomScale="85" zoomScaleNormal="85" zoomScaleSheetLayoutView="100" zoomScalePageLayoutView="80" workbookViewId="0"/>
  </sheetViews>
  <sheetFormatPr defaultColWidth="9.1796875" defaultRowHeight="10.5" x14ac:dyDescent="0.25"/>
  <cols>
    <col min="1" max="1" width="17.1796875" style="303" customWidth="1"/>
    <col min="2" max="2" width="47.81640625" style="303" customWidth="1"/>
    <col min="3" max="4" width="19.453125" style="303" customWidth="1"/>
    <col min="5" max="16384" width="9.1796875" style="303"/>
  </cols>
  <sheetData>
    <row r="1" spans="1:6" x14ac:dyDescent="0.25">
      <c r="A1" s="302" t="s">
        <v>1046</v>
      </c>
      <c r="B1" s="302"/>
      <c r="C1" s="302"/>
      <c r="D1" s="302"/>
      <c r="F1" s="302" t="s">
        <v>661</v>
      </c>
    </row>
    <row r="2" spans="1:6" ht="21" x14ac:dyDescent="0.25">
      <c r="A2" s="457">
        <v>2023</v>
      </c>
      <c r="B2" s="373"/>
      <c r="C2" s="372" t="s">
        <v>1047</v>
      </c>
      <c r="D2" s="372" t="s">
        <v>1048</v>
      </c>
    </row>
    <row r="3" spans="1:6" x14ac:dyDescent="0.25">
      <c r="A3" s="295">
        <v>1</v>
      </c>
      <c r="B3" s="41" t="s">
        <v>1049</v>
      </c>
      <c r="C3" s="382"/>
      <c r="D3" s="382"/>
    </row>
    <row r="4" spans="1:6" x14ac:dyDescent="0.25">
      <c r="A4" s="295">
        <v>2</v>
      </c>
      <c r="B4" s="295" t="s">
        <v>410</v>
      </c>
      <c r="C4" s="382"/>
      <c r="D4" s="382"/>
    </row>
    <row r="5" spans="1:6" x14ac:dyDescent="0.25">
      <c r="A5" s="295">
        <v>3</v>
      </c>
      <c r="B5" s="295" t="s">
        <v>245</v>
      </c>
      <c r="C5" s="382"/>
      <c r="D5" s="382"/>
    </row>
    <row r="6" spans="1:6" x14ac:dyDescent="0.25">
      <c r="A6" s="295">
        <v>4</v>
      </c>
      <c r="B6" s="295" t="s">
        <v>1050</v>
      </c>
      <c r="C6" s="382"/>
      <c r="D6" s="382"/>
    </row>
    <row r="7" spans="1:6" x14ac:dyDescent="0.25">
      <c r="A7" s="46">
        <v>4.0999999999999996</v>
      </c>
      <c r="B7" s="46" t="s">
        <v>1051</v>
      </c>
      <c r="C7" s="382"/>
      <c r="D7" s="382"/>
    </row>
    <row r="8" spans="1:6" x14ac:dyDescent="0.25">
      <c r="A8" s="46">
        <v>4.2</v>
      </c>
      <c r="B8" s="46" t="s">
        <v>1052</v>
      </c>
      <c r="C8" s="382"/>
      <c r="D8" s="382"/>
    </row>
    <row r="9" spans="1:6" x14ac:dyDescent="0.25">
      <c r="A9" s="295">
        <v>5</v>
      </c>
      <c r="B9" s="41" t="s">
        <v>1053</v>
      </c>
      <c r="C9" s="382">
        <v>185813.86826965</v>
      </c>
      <c r="D9" s="382">
        <v>185707.47417845001</v>
      </c>
    </row>
    <row r="10" spans="1:6" x14ac:dyDescent="0.25">
      <c r="A10" s="295">
        <v>6</v>
      </c>
      <c r="B10" s="295" t="s">
        <v>410</v>
      </c>
      <c r="C10" s="382"/>
      <c r="D10" s="382"/>
    </row>
    <row r="11" spans="1:6" x14ac:dyDescent="0.25">
      <c r="A11" s="295">
        <v>7</v>
      </c>
      <c r="B11" s="295" t="s">
        <v>245</v>
      </c>
      <c r="C11" s="382">
        <v>7754.3994704820498</v>
      </c>
      <c r="D11" s="382">
        <v>7934.1332227477596</v>
      </c>
    </row>
    <row r="12" spans="1:6" x14ac:dyDescent="0.25">
      <c r="A12" s="295">
        <v>8</v>
      </c>
      <c r="B12" s="295" t="s">
        <v>1050</v>
      </c>
      <c r="C12" s="382">
        <v>122442.600041991</v>
      </c>
      <c r="D12" s="382">
        <v>122134.987486692</v>
      </c>
    </row>
    <row r="13" spans="1:6" x14ac:dyDescent="0.25">
      <c r="A13" s="46">
        <v>8.1</v>
      </c>
      <c r="B13" s="46" t="s">
        <v>1051</v>
      </c>
      <c r="C13" s="382">
        <v>26025.853319404399</v>
      </c>
      <c r="D13" s="382">
        <v>26026.082219433898</v>
      </c>
    </row>
    <row r="14" spans="1:6" x14ac:dyDescent="0.25">
      <c r="A14" s="46">
        <v>8.1999999999999993</v>
      </c>
      <c r="B14" s="46" t="s">
        <v>1052</v>
      </c>
      <c r="C14" s="382">
        <v>35718.405620723504</v>
      </c>
      <c r="D14" s="382">
        <v>35718.405620723504</v>
      </c>
    </row>
    <row r="15" spans="1:6" x14ac:dyDescent="0.25">
      <c r="A15" s="46">
        <v>8.3000000000000007</v>
      </c>
      <c r="B15" s="46" t="s">
        <v>1060</v>
      </c>
      <c r="C15" s="382">
        <v>60698.341101862898</v>
      </c>
      <c r="D15" s="382">
        <v>60390.499646533302</v>
      </c>
    </row>
    <row r="16" spans="1:6" x14ac:dyDescent="0.25">
      <c r="A16" s="46">
        <v>9</v>
      </c>
      <c r="B16" s="295" t="s">
        <v>355</v>
      </c>
      <c r="C16" s="382">
        <v>55616.868757176599</v>
      </c>
      <c r="D16" s="382">
        <v>55638.353469010501</v>
      </c>
    </row>
    <row r="17" spans="1:4" x14ac:dyDescent="0.25">
      <c r="A17" s="46">
        <v>9.1</v>
      </c>
      <c r="B17" s="46" t="s">
        <v>1054</v>
      </c>
      <c r="C17" s="382">
        <v>3822.3507512391102</v>
      </c>
      <c r="D17" s="382">
        <v>3822.3507512391102</v>
      </c>
    </row>
    <row r="18" spans="1:4" x14ac:dyDescent="0.25">
      <c r="A18" s="46">
        <v>9.1999999999999993</v>
      </c>
      <c r="B18" s="46" t="s">
        <v>1055</v>
      </c>
      <c r="C18" s="382">
        <v>41791.263281681997</v>
      </c>
      <c r="D18" s="382">
        <v>41791.263281681997</v>
      </c>
    </row>
    <row r="19" spans="1:4" x14ac:dyDescent="0.25">
      <c r="A19" s="46">
        <v>9.3000000000000007</v>
      </c>
      <c r="B19" s="46" t="s">
        <v>898</v>
      </c>
      <c r="C19" s="382"/>
      <c r="D19" s="382"/>
    </row>
    <row r="20" spans="1:4" x14ac:dyDescent="0.25">
      <c r="A20" s="46">
        <v>9.4</v>
      </c>
      <c r="B20" s="46" t="s">
        <v>1056</v>
      </c>
      <c r="C20" s="382">
        <v>1694.52667714419</v>
      </c>
      <c r="D20" s="382">
        <v>1695.59351003649</v>
      </c>
    </row>
    <row r="21" spans="1:4" x14ac:dyDescent="0.25">
      <c r="A21" s="46">
        <v>9.5</v>
      </c>
      <c r="B21" s="46" t="s">
        <v>1057</v>
      </c>
      <c r="C21" s="382">
        <v>8308.7280471106005</v>
      </c>
      <c r="D21" s="382">
        <v>8329.1459260520005</v>
      </c>
    </row>
    <row r="22" spans="1:4" s="30" customFormat="1" x14ac:dyDescent="0.25">
      <c r="A22" s="295">
        <v>10</v>
      </c>
      <c r="B22" s="41" t="s">
        <v>1058</v>
      </c>
      <c r="C22" s="537">
        <v>185813.86826965</v>
      </c>
      <c r="D22" s="537">
        <v>185707.47417845001</v>
      </c>
    </row>
    <row r="28" spans="1:4" x14ac:dyDescent="0.25">
      <c r="A28" s="302" t="s">
        <v>1046</v>
      </c>
      <c r="B28" s="302"/>
      <c r="C28" s="302"/>
      <c r="D28" s="302"/>
    </row>
    <row r="29" spans="1:4" ht="21" x14ac:dyDescent="0.25">
      <c r="A29" s="457">
        <v>2022</v>
      </c>
      <c r="B29" s="448"/>
      <c r="C29" s="440" t="s">
        <v>1047</v>
      </c>
      <c r="D29" s="440" t="s">
        <v>1048</v>
      </c>
    </row>
    <row r="30" spans="1:4" x14ac:dyDescent="0.25">
      <c r="A30" s="295">
        <v>1</v>
      </c>
      <c r="B30" s="41" t="s">
        <v>1049</v>
      </c>
      <c r="C30" s="382"/>
      <c r="D30" s="382"/>
    </row>
    <row r="31" spans="1:4" x14ac:dyDescent="0.25">
      <c r="A31" s="295">
        <v>2</v>
      </c>
      <c r="B31" s="295" t="s">
        <v>410</v>
      </c>
      <c r="C31" s="382"/>
      <c r="D31" s="382"/>
    </row>
    <row r="32" spans="1:4" x14ac:dyDescent="0.25">
      <c r="A32" s="295">
        <v>3</v>
      </c>
      <c r="B32" s="295" t="s">
        <v>245</v>
      </c>
      <c r="C32" s="382"/>
      <c r="D32" s="382"/>
    </row>
    <row r="33" spans="1:4" x14ac:dyDescent="0.25">
      <c r="A33" s="295">
        <v>4</v>
      </c>
      <c r="B33" s="295" t="s">
        <v>1050</v>
      </c>
      <c r="C33" s="382"/>
      <c r="D33" s="382"/>
    </row>
    <row r="34" spans="1:4" x14ac:dyDescent="0.25">
      <c r="A34" s="46">
        <v>4.0999999999999996</v>
      </c>
      <c r="B34" s="46" t="s">
        <v>1051</v>
      </c>
      <c r="C34" s="382"/>
      <c r="D34" s="382"/>
    </row>
    <row r="35" spans="1:4" x14ac:dyDescent="0.25">
      <c r="A35" s="46">
        <v>4.2</v>
      </c>
      <c r="B35" s="46" t="s">
        <v>1052</v>
      </c>
      <c r="C35" s="382"/>
      <c r="D35" s="382"/>
    </row>
    <row r="36" spans="1:4" x14ac:dyDescent="0.25">
      <c r="A36" s="295">
        <v>5</v>
      </c>
      <c r="B36" s="41" t="s">
        <v>1053</v>
      </c>
      <c r="C36" s="382">
        <v>205493</v>
      </c>
      <c r="D36" s="382">
        <v>205124</v>
      </c>
    </row>
    <row r="37" spans="1:4" x14ac:dyDescent="0.25">
      <c r="A37" s="295">
        <v>6</v>
      </c>
      <c r="B37" s="295" t="s">
        <v>410</v>
      </c>
      <c r="C37" s="382"/>
      <c r="D37" s="382"/>
    </row>
    <row r="38" spans="1:4" x14ac:dyDescent="0.25">
      <c r="A38" s="295">
        <v>7</v>
      </c>
      <c r="B38" s="295" t="s">
        <v>245</v>
      </c>
      <c r="C38" s="382">
        <v>8085</v>
      </c>
      <c r="D38" s="382">
        <v>8083</v>
      </c>
    </row>
    <row r="39" spans="1:4" x14ac:dyDescent="0.25">
      <c r="A39" s="295">
        <v>8</v>
      </c>
      <c r="B39" s="295" t="s">
        <v>1050</v>
      </c>
      <c r="C39" s="382">
        <v>138156</v>
      </c>
      <c r="D39" s="382">
        <v>137788</v>
      </c>
    </row>
    <row r="40" spans="1:4" x14ac:dyDescent="0.25">
      <c r="A40" s="46">
        <v>8.1</v>
      </c>
      <c r="B40" s="46" t="s">
        <v>1051</v>
      </c>
      <c r="C40" s="382">
        <v>10971</v>
      </c>
      <c r="D40" s="382">
        <v>10971</v>
      </c>
    </row>
    <row r="41" spans="1:4" x14ac:dyDescent="0.25">
      <c r="A41" s="46">
        <v>8.1999999999999993</v>
      </c>
      <c r="B41" s="46" t="s">
        <v>1052</v>
      </c>
      <c r="C41" s="382">
        <v>38856</v>
      </c>
      <c r="D41" s="382">
        <v>38856</v>
      </c>
    </row>
    <row r="42" spans="1:4" x14ac:dyDescent="0.25">
      <c r="A42" s="46">
        <v>8.3000000000000007</v>
      </c>
      <c r="B42" s="46" t="s">
        <v>1060</v>
      </c>
      <c r="C42" s="382">
        <v>88330</v>
      </c>
      <c r="D42" s="382">
        <v>87962</v>
      </c>
    </row>
    <row r="43" spans="1:4" x14ac:dyDescent="0.25">
      <c r="A43" s="46">
        <v>9</v>
      </c>
      <c r="B43" s="295" t="s">
        <v>355</v>
      </c>
      <c r="C43" s="382">
        <v>59253</v>
      </c>
      <c r="D43" s="382">
        <v>59253</v>
      </c>
    </row>
    <row r="44" spans="1:4" x14ac:dyDescent="0.25">
      <c r="A44" s="46">
        <v>9.1</v>
      </c>
      <c r="B44" s="46" t="s">
        <v>1054</v>
      </c>
      <c r="C44" s="382">
        <v>3721</v>
      </c>
      <c r="D44" s="382">
        <v>3721</v>
      </c>
    </row>
    <row r="45" spans="1:4" x14ac:dyDescent="0.25">
      <c r="A45" s="46">
        <v>9.1999999999999993</v>
      </c>
      <c r="B45" s="46" t="s">
        <v>1055</v>
      </c>
      <c r="C45" s="382">
        <v>39321</v>
      </c>
      <c r="D45" s="382">
        <v>39321</v>
      </c>
    </row>
    <row r="46" spans="1:4" x14ac:dyDescent="0.25">
      <c r="A46" s="46">
        <v>9.3000000000000007</v>
      </c>
      <c r="B46" s="46" t="s">
        <v>898</v>
      </c>
      <c r="C46" s="382"/>
      <c r="D46" s="382"/>
    </row>
    <row r="47" spans="1:4" x14ac:dyDescent="0.25">
      <c r="A47" s="46">
        <v>9.4</v>
      </c>
      <c r="B47" s="46" t="s">
        <v>1056</v>
      </c>
      <c r="C47" s="382">
        <v>1898</v>
      </c>
      <c r="D47" s="382">
        <v>1898</v>
      </c>
    </row>
    <row r="48" spans="1:4" x14ac:dyDescent="0.25">
      <c r="A48" s="46">
        <v>9.5</v>
      </c>
      <c r="B48" s="46" t="s">
        <v>1057</v>
      </c>
      <c r="C48" s="382">
        <v>14313</v>
      </c>
      <c r="D48" s="382">
        <v>14313</v>
      </c>
    </row>
    <row r="49" spans="1:4" x14ac:dyDescent="0.25">
      <c r="A49" s="295">
        <v>10</v>
      </c>
      <c r="B49" s="41" t="s">
        <v>1058</v>
      </c>
      <c r="C49" s="537">
        <v>205493</v>
      </c>
      <c r="D49" s="537">
        <v>205124</v>
      </c>
    </row>
  </sheetData>
  <hyperlinks>
    <hyperlink ref="F1" location="Index!A1" display="Index" xr:uid="{5FCA5754-02BA-4FC8-B144-1EE9C75D092D}"/>
  </hyperlinks>
  <pageMargins left="0.70866141732283472" right="0.70866141732283472" top="0.74803149606299213" bottom="0.74803149606299213" header="0.31496062992125984" footer="0.31496062992125984"/>
  <pageSetup paperSize="9" scale="82" orientation="landscape" r:id="rId1"/>
  <headerFooter>
    <oddHeader>&amp;CEN
Annex XXI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8D3E1-3D3D-4FDF-9C3D-A8DC3B44244E}">
  <sheetPr>
    <tabColor rgb="FF92D050"/>
    <pageSetUpPr fitToPage="1"/>
  </sheetPr>
  <dimension ref="A1:R40"/>
  <sheetViews>
    <sheetView showGridLines="0" zoomScale="130" zoomScaleNormal="130" zoomScalePageLayoutView="80" workbookViewId="0"/>
  </sheetViews>
  <sheetFormatPr defaultColWidth="9.1796875" defaultRowHeight="10.5" x14ac:dyDescent="0.25"/>
  <cols>
    <col min="1" max="1" width="4.453125" style="303" customWidth="1"/>
    <col min="2" max="2" width="28.81640625" style="303" customWidth="1"/>
    <col min="3" max="3" width="12" style="303" customWidth="1"/>
    <col min="4" max="14" width="12.453125" style="303" customWidth="1"/>
    <col min="15" max="16" width="14.1796875" style="303" customWidth="1"/>
    <col min="17" max="16384" width="9.1796875" style="5"/>
  </cols>
  <sheetData>
    <row r="1" spans="1:18" x14ac:dyDescent="0.25">
      <c r="A1" s="302" t="s">
        <v>375</v>
      </c>
      <c r="B1" s="302"/>
      <c r="C1" s="302"/>
      <c r="D1" s="302"/>
      <c r="E1" s="302"/>
      <c r="F1" s="302"/>
      <c r="G1" s="302"/>
      <c r="H1" s="302"/>
      <c r="I1" s="302"/>
      <c r="J1" s="302"/>
      <c r="K1" s="302"/>
      <c r="L1" s="302"/>
      <c r="M1" s="302"/>
      <c r="N1" s="302"/>
      <c r="O1" s="302"/>
      <c r="P1" s="302"/>
      <c r="R1" s="1" t="s">
        <v>661</v>
      </c>
    </row>
    <row r="2" spans="1:18" ht="33" customHeight="1" x14ac:dyDescent="0.25">
      <c r="A2" s="911">
        <v>2023</v>
      </c>
      <c r="B2" s="880"/>
      <c r="C2" s="881" t="s">
        <v>417</v>
      </c>
      <c r="D2" s="912" t="s">
        <v>416</v>
      </c>
      <c r="E2" s="913"/>
      <c r="F2" s="913"/>
      <c r="G2" s="913"/>
      <c r="H2" s="913"/>
      <c r="I2" s="913"/>
      <c r="J2" s="913"/>
      <c r="K2" s="913"/>
      <c r="L2" s="913"/>
      <c r="M2" s="913"/>
      <c r="N2" s="914"/>
      <c r="O2" s="912" t="s">
        <v>415</v>
      </c>
      <c r="P2" s="914"/>
    </row>
    <row r="3" spans="1:18" ht="24.75" customHeight="1" x14ac:dyDescent="0.25">
      <c r="A3" s="915" t="s">
        <v>408</v>
      </c>
      <c r="B3" s="887"/>
      <c r="C3" s="910"/>
      <c r="D3" s="920" t="s">
        <v>414</v>
      </c>
      <c r="E3" s="921"/>
      <c r="F3" s="921"/>
      <c r="G3" s="921"/>
      <c r="H3" s="921"/>
      <c r="I3" s="921"/>
      <c r="J3" s="921"/>
      <c r="K3" s="921"/>
      <c r="L3" s="922"/>
      <c r="M3" s="920" t="s">
        <v>629</v>
      </c>
      <c r="N3" s="922"/>
      <c r="O3" s="881" t="s">
        <v>630</v>
      </c>
      <c r="P3" s="923" t="s">
        <v>1487</v>
      </c>
    </row>
    <row r="4" spans="1:18" x14ac:dyDescent="0.25">
      <c r="A4" s="916"/>
      <c r="B4" s="917"/>
      <c r="C4" s="910"/>
      <c r="D4" s="881" t="s">
        <v>631</v>
      </c>
      <c r="E4" s="926" t="s">
        <v>632</v>
      </c>
      <c r="F4" s="360"/>
      <c r="G4" s="360"/>
      <c r="H4" s="360"/>
      <c r="I4" s="926" t="s">
        <v>633</v>
      </c>
      <c r="J4" s="360"/>
      <c r="K4" s="360"/>
      <c r="L4" s="360"/>
      <c r="M4" s="881" t="s">
        <v>634</v>
      </c>
      <c r="N4" s="881" t="s">
        <v>635</v>
      </c>
      <c r="O4" s="910"/>
      <c r="P4" s="924"/>
    </row>
    <row r="5" spans="1:18" ht="52.5" x14ac:dyDescent="0.25">
      <c r="A5" s="918"/>
      <c r="B5" s="919"/>
      <c r="C5" s="882"/>
      <c r="D5" s="882"/>
      <c r="E5" s="882"/>
      <c r="F5" s="361" t="s">
        <v>636</v>
      </c>
      <c r="G5" s="361" t="s">
        <v>637</v>
      </c>
      <c r="H5" s="361" t="s">
        <v>638</v>
      </c>
      <c r="I5" s="882"/>
      <c r="J5" s="361" t="s">
        <v>639</v>
      </c>
      <c r="K5" s="361" t="s">
        <v>640</v>
      </c>
      <c r="L5" s="361" t="s">
        <v>641</v>
      </c>
      <c r="M5" s="882"/>
      <c r="N5" s="882"/>
      <c r="O5" s="882"/>
      <c r="P5" s="925"/>
    </row>
    <row r="6" spans="1:18" x14ac:dyDescent="0.25">
      <c r="A6" s="13">
        <v>1</v>
      </c>
      <c r="B6" s="295" t="s">
        <v>410</v>
      </c>
      <c r="C6" s="508"/>
      <c r="D6" s="110"/>
      <c r="E6" s="110"/>
      <c r="F6" s="508"/>
      <c r="G6" s="508"/>
      <c r="H6" s="508"/>
      <c r="I6" s="509"/>
      <c r="J6" s="508"/>
      <c r="K6" s="508"/>
      <c r="L6" s="508"/>
      <c r="M6" s="110"/>
      <c r="N6" s="112"/>
      <c r="O6" s="508"/>
      <c r="P6" s="508"/>
    </row>
    <row r="7" spans="1:18" x14ac:dyDescent="0.25">
      <c r="A7" s="13">
        <v>2</v>
      </c>
      <c r="B7" s="295" t="s">
        <v>245</v>
      </c>
      <c r="C7" s="508">
        <v>47285.1900881197</v>
      </c>
      <c r="D7" s="509">
        <v>3.3307325368576703E-2</v>
      </c>
      <c r="E7" s="509">
        <v>1.01394699408486</v>
      </c>
      <c r="F7" s="509">
        <v>7.2590987081648503E-2</v>
      </c>
      <c r="G7" s="509">
        <v>0.89551391249496104</v>
      </c>
      <c r="H7" s="509">
        <v>4.5842094508246903E-2</v>
      </c>
      <c r="I7" s="509"/>
      <c r="J7" s="509"/>
      <c r="K7" s="509"/>
      <c r="L7" s="509"/>
      <c r="M7" s="509">
        <v>8.9978660651275993E-2</v>
      </c>
      <c r="N7" s="510">
        <v>-1.7332358485485599E-18</v>
      </c>
      <c r="O7" s="508">
        <v>7934.1332227479097</v>
      </c>
      <c r="P7" s="508">
        <v>7934.1332227479097</v>
      </c>
    </row>
    <row r="8" spans="1:18" x14ac:dyDescent="0.25">
      <c r="A8" s="13">
        <v>3</v>
      </c>
      <c r="B8" s="295" t="s">
        <v>240</v>
      </c>
      <c r="C8" s="508">
        <v>482418.60422308504</v>
      </c>
      <c r="D8" s="509">
        <v>0.432212826219111</v>
      </c>
      <c r="E8" s="509">
        <v>0.53239255877663605</v>
      </c>
      <c r="F8" s="509">
        <v>0.27532120773874302</v>
      </c>
      <c r="G8" s="509">
        <v>6.0034754208312398E-2</v>
      </c>
      <c r="H8" s="509">
        <v>0.197036596829574</v>
      </c>
      <c r="I8" s="509"/>
      <c r="J8" s="509"/>
      <c r="K8" s="509"/>
      <c r="L8" s="509"/>
      <c r="M8" s="509">
        <v>0.16015069802118301</v>
      </c>
      <c r="N8" s="510">
        <v>2.6766765768902099E-3</v>
      </c>
      <c r="O8" s="508">
        <v>122134.987486692</v>
      </c>
      <c r="P8" s="508">
        <v>122134.987486692</v>
      </c>
    </row>
    <row r="9" spans="1:18" x14ac:dyDescent="0.25">
      <c r="A9" s="47">
        <v>3.1</v>
      </c>
      <c r="B9" s="46" t="s">
        <v>413</v>
      </c>
      <c r="C9" s="508">
        <v>49547.989555555898</v>
      </c>
      <c r="D9" s="509">
        <v>3.1280382996815299E-2</v>
      </c>
      <c r="E9" s="509">
        <v>1.5118359756001301</v>
      </c>
      <c r="F9" s="509">
        <v>0.89039079364711005</v>
      </c>
      <c r="G9" s="509">
        <v>0.109257080405051</v>
      </c>
      <c r="H9" s="509">
        <v>0.51218810154799299</v>
      </c>
      <c r="I9" s="509"/>
      <c r="J9" s="509"/>
      <c r="K9" s="509"/>
      <c r="L9" s="509"/>
      <c r="M9" s="509">
        <v>0.163803384120356</v>
      </c>
      <c r="N9" s="510"/>
      <c r="O9" s="508">
        <v>26026.082219433199</v>
      </c>
      <c r="P9" s="508">
        <v>26026.082219433199</v>
      </c>
    </row>
    <row r="10" spans="1:18" x14ac:dyDescent="0.25">
      <c r="A10" s="47">
        <v>3.2</v>
      </c>
      <c r="B10" s="46" t="s">
        <v>412</v>
      </c>
      <c r="C10" s="508">
        <v>114168.20888929699</v>
      </c>
      <c r="D10" s="509">
        <v>3.8666908815487899E-2</v>
      </c>
      <c r="E10" s="509">
        <v>1.1187225330413599</v>
      </c>
      <c r="F10" s="509">
        <v>0.69607404790976302</v>
      </c>
      <c r="G10" s="509">
        <v>5.5836721599191501E-2</v>
      </c>
      <c r="H10" s="509">
        <v>0.36681176353241501</v>
      </c>
      <c r="I10" s="509"/>
      <c r="J10" s="509"/>
      <c r="K10" s="509"/>
      <c r="L10" s="509"/>
      <c r="M10" s="509">
        <v>0.234696744251298</v>
      </c>
      <c r="N10" s="510">
        <v>2.6277017299176101E-4</v>
      </c>
      <c r="O10" s="508">
        <v>35718.405620723504</v>
      </c>
      <c r="P10" s="508">
        <v>35718.405620723504</v>
      </c>
    </row>
    <row r="11" spans="1:18" x14ac:dyDescent="0.25">
      <c r="A11" s="47">
        <v>3.3</v>
      </c>
      <c r="B11" s="46" t="s">
        <v>411</v>
      </c>
      <c r="C11" s="508">
        <v>318702.40577821195</v>
      </c>
      <c r="D11" s="509">
        <v>0.63552421590479402</v>
      </c>
      <c r="E11" s="509">
        <v>0.170080592900581</v>
      </c>
      <c r="F11" s="509">
        <v>2.8972080331880701E-2</v>
      </c>
      <c r="G11" s="509">
        <v>5.3886117094425999E-2</v>
      </c>
      <c r="H11" s="509">
        <v>8.7222395474275002E-2</v>
      </c>
      <c r="I11" s="509"/>
      <c r="J11" s="509"/>
      <c r="K11" s="509"/>
      <c r="L11" s="509"/>
      <c r="M11" s="509">
        <v>0.132878322058607</v>
      </c>
      <c r="N11" s="510">
        <v>3.9575433235283898E-3</v>
      </c>
      <c r="O11" s="508">
        <v>60390.499646533099</v>
      </c>
      <c r="P11" s="508">
        <v>60390.499646533099</v>
      </c>
    </row>
    <row r="12" spans="1:18" x14ac:dyDescent="0.25">
      <c r="A12" s="13">
        <v>4</v>
      </c>
      <c r="B12" s="295" t="s">
        <v>355</v>
      </c>
      <c r="C12" s="508">
        <v>357154.03986434801</v>
      </c>
      <c r="D12" s="509">
        <v>5.8531382541212401E-2</v>
      </c>
      <c r="E12" s="509">
        <v>2.1859434833748801</v>
      </c>
      <c r="F12" s="509">
        <v>2.17245362044109</v>
      </c>
      <c r="G12" s="509">
        <v>1.8982324369549301E-3</v>
      </c>
      <c r="H12" s="509">
        <v>1.1591630496836799E-2</v>
      </c>
      <c r="I12" s="509"/>
      <c r="J12" s="509"/>
      <c r="K12" s="509"/>
      <c r="L12" s="509"/>
      <c r="M12" s="509">
        <v>7.0308036013361705E-2</v>
      </c>
      <c r="N12" s="510"/>
      <c r="O12" s="508">
        <v>55638.353469010901</v>
      </c>
      <c r="P12" s="508">
        <v>55638.353469010901</v>
      </c>
    </row>
    <row r="13" spans="1:18" ht="21" x14ac:dyDescent="0.25">
      <c r="A13" s="47">
        <v>4.0999999999999996</v>
      </c>
      <c r="B13" s="46" t="s">
        <v>422</v>
      </c>
      <c r="C13" s="508">
        <v>14513.7274758115</v>
      </c>
      <c r="D13" s="509">
        <v>4.6167145302040101E-2</v>
      </c>
      <c r="E13" s="509">
        <v>1.8090967860240801</v>
      </c>
      <c r="F13" s="509">
        <v>1.6733767818643701</v>
      </c>
      <c r="G13" s="509">
        <v>2.9562954294483201E-2</v>
      </c>
      <c r="H13" s="509">
        <v>0.10615704986522501</v>
      </c>
      <c r="I13" s="509"/>
      <c r="J13" s="509"/>
      <c r="K13" s="509"/>
      <c r="L13" s="509"/>
      <c r="M13" s="509">
        <v>8.1331066413316597E-2</v>
      </c>
      <c r="N13" s="510"/>
      <c r="O13" s="508">
        <v>3822.3507512390597</v>
      </c>
      <c r="P13" s="508">
        <v>3822.3507512390597</v>
      </c>
    </row>
    <row r="14" spans="1:18" ht="21" x14ac:dyDescent="0.25">
      <c r="A14" s="47">
        <v>4.2</v>
      </c>
      <c r="B14" s="46" t="s">
        <v>421</v>
      </c>
      <c r="C14" s="508">
        <v>320766.80747309496</v>
      </c>
      <c r="D14" s="509">
        <v>5.6794978450156602E-2</v>
      </c>
      <c r="E14" s="509">
        <v>2.34370797916944</v>
      </c>
      <c r="F14" s="509">
        <v>2.34317776924336</v>
      </c>
      <c r="G14" s="509">
        <v>4.8035467835282102E-4</v>
      </c>
      <c r="H14" s="509">
        <v>4.9855247729587301E-5</v>
      </c>
      <c r="I14" s="509"/>
      <c r="J14" s="509"/>
      <c r="K14" s="509"/>
      <c r="L14" s="509"/>
      <c r="M14" s="509">
        <v>7.0964556660867595E-2</v>
      </c>
      <c r="N14" s="510"/>
      <c r="O14" s="508">
        <v>41791.263281681699</v>
      </c>
      <c r="P14" s="508">
        <v>41791.263281681699</v>
      </c>
    </row>
    <row r="15" spans="1:18" x14ac:dyDescent="0.25">
      <c r="A15" s="47">
        <v>4.3</v>
      </c>
      <c r="B15" s="46" t="s">
        <v>420</v>
      </c>
      <c r="C15" s="508">
        <v>0</v>
      </c>
      <c r="D15" s="509"/>
      <c r="E15" s="509"/>
      <c r="F15" s="509"/>
      <c r="G15" s="509"/>
      <c r="H15" s="509"/>
      <c r="I15" s="509"/>
      <c r="J15" s="509"/>
      <c r="K15" s="509"/>
      <c r="L15" s="509"/>
      <c r="M15" s="509"/>
      <c r="N15" s="510"/>
      <c r="O15" s="508">
        <v>0</v>
      </c>
      <c r="P15" s="508">
        <v>0</v>
      </c>
    </row>
    <row r="16" spans="1:18" x14ac:dyDescent="0.25">
      <c r="A16" s="47">
        <v>4.4000000000000004</v>
      </c>
      <c r="B16" s="46" t="s">
        <v>419</v>
      </c>
      <c r="C16" s="508">
        <v>4232.7575293502996</v>
      </c>
      <c r="D16" s="509">
        <v>0.180795131954432</v>
      </c>
      <c r="E16" s="509">
        <v>0.625444036678937</v>
      </c>
      <c r="F16" s="509"/>
      <c r="G16" s="509">
        <v>2.18653838468763E-2</v>
      </c>
      <c r="H16" s="509">
        <v>0.60357865283205903</v>
      </c>
      <c r="I16" s="509"/>
      <c r="J16" s="509"/>
      <c r="K16" s="509"/>
      <c r="L16" s="509"/>
      <c r="M16" s="509">
        <v>0.27046679862518103</v>
      </c>
      <c r="N16" s="510"/>
      <c r="O16" s="508">
        <v>1695.59351003648</v>
      </c>
      <c r="P16" s="508">
        <v>1695.59351003648</v>
      </c>
    </row>
    <row r="17" spans="1:16" x14ac:dyDescent="0.25">
      <c r="A17" s="47">
        <v>4.5</v>
      </c>
      <c r="B17" s="46" t="s">
        <v>418</v>
      </c>
      <c r="C17" s="508">
        <v>17640.747386101</v>
      </c>
      <c r="D17" s="509">
        <v>7.0941240004718395E-2</v>
      </c>
      <c r="E17" s="509">
        <v>1.7419437644808199E-3</v>
      </c>
      <c r="F17" s="509"/>
      <c r="G17" s="509">
        <v>1.28113433095281E-4</v>
      </c>
      <c r="H17" s="509">
        <v>1.61383033138554E-3</v>
      </c>
      <c r="I17" s="509"/>
      <c r="J17" s="509"/>
      <c r="K17" s="509"/>
      <c r="L17" s="509"/>
      <c r="M17" s="509">
        <v>1.2747476735434501E-3</v>
      </c>
      <c r="N17" s="510"/>
      <c r="O17" s="508">
        <v>8329.1459260518495</v>
      </c>
      <c r="P17" s="508">
        <v>8329.1459260518495</v>
      </c>
    </row>
    <row r="18" spans="1:16" x14ac:dyDescent="0.25">
      <c r="A18" s="13">
        <v>5</v>
      </c>
      <c r="B18" s="41" t="s">
        <v>9</v>
      </c>
      <c r="C18" s="114">
        <v>886857.83417555201</v>
      </c>
      <c r="D18" s="115">
        <v>0.26045569244081801</v>
      </c>
      <c r="E18" s="115">
        <v>1.2239834341317599</v>
      </c>
      <c r="F18" s="115">
        <v>1.02852238902485</v>
      </c>
      <c r="G18" s="115">
        <v>8.1167901458872205E-2</v>
      </c>
      <c r="H18" s="115">
        <v>0.114293143648033</v>
      </c>
      <c r="I18" s="115"/>
      <c r="J18" s="115"/>
      <c r="K18" s="115"/>
      <c r="L18" s="115"/>
      <c r="M18" s="115">
        <v>0.120227988371692</v>
      </c>
      <c r="N18" s="116">
        <v>1.4560153030394199E-3</v>
      </c>
      <c r="O18" s="114">
        <v>185707.474178451</v>
      </c>
      <c r="P18" s="114">
        <v>185707.474178451</v>
      </c>
    </row>
    <row r="20" spans="1:16" x14ac:dyDescent="0.25">
      <c r="C20" s="272"/>
      <c r="D20" s="272"/>
      <c r="E20" s="272"/>
      <c r="F20" s="272"/>
      <c r="G20" s="272"/>
      <c r="H20" s="272"/>
      <c r="I20" s="272"/>
      <c r="J20" s="272"/>
      <c r="K20" s="272"/>
      <c r="L20" s="272"/>
      <c r="M20" s="272"/>
      <c r="N20" s="272"/>
      <c r="O20" s="272"/>
    </row>
    <row r="23" spans="1:16" x14ac:dyDescent="0.25">
      <c r="A23" s="302" t="s">
        <v>375</v>
      </c>
      <c r="B23" s="302"/>
      <c r="C23" s="302"/>
      <c r="D23" s="302"/>
      <c r="E23" s="302"/>
      <c r="F23" s="302"/>
      <c r="G23" s="302"/>
      <c r="H23" s="302"/>
      <c r="I23" s="302"/>
      <c r="J23" s="302"/>
      <c r="K23" s="302"/>
      <c r="L23" s="302"/>
      <c r="M23" s="302"/>
      <c r="N23" s="302"/>
      <c r="O23" s="302"/>
      <c r="P23" s="302"/>
    </row>
    <row r="24" spans="1:16" ht="12" customHeight="1" x14ac:dyDescent="0.25">
      <c r="A24" s="911">
        <v>2022</v>
      </c>
      <c r="B24" s="880"/>
      <c r="C24" s="881" t="s">
        <v>417</v>
      </c>
      <c r="D24" s="912" t="s">
        <v>416</v>
      </c>
      <c r="E24" s="913"/>
      <c r="F24" s="913"/>
      <c r="G24" s="913"/>
      <c r="H24" s="913"/>
      <c r="I24" s="913"/>
      <c r="J24" s="913"/>
      <c r="K24" s="913"/>
      <c r="L24" s="913"/>
      <c r="M24" s="913"/>
      <c r="N24" s="914"/>
      <c r="O24" s="912" t="s">
        <v>415</v>
      </c>
      <c r="P24" s="914"/>
    </row>
    <row r="25" spans="1:16" x14ac:dyDescent="0.25">
      <c r="A25" s="915" t="s">
        <v>408</v>
      </c>
      <c r="B25" s="887"/>
      <c r="C25" s="910"/>
      <c r="D25" s="920" t="s">
        <v>414</v>
      </c>
      <c r="E25" s="921"/>
      <c r="F25" s="921"/>
      <c r="G25" s="921"/>
      <c r="H25" s="921"/>
      <c r="I25" s="921"/>
      <c r="J25" s="921"/>
      <c r="K25" s="921"/>
      <c r="L25" s="922"/>
      <c r="M25" s="920" t="s">
        <v>629</v>
      </c>
      <c r="N25" s="922"/>
      <c r="O25" s="881" t="s">
        <v>630</v>
      </c>
      <c r="P25" s="923" t="s">
        <v>1487</v>
      </c>
    </row>
    <row r="26" spans="1:16" x14ac:dyDescent="0.25">
      <c r="A26" s="916"/>
      <c r="B26" s="917"/>
      <c r="C26" s="910"/>
      <c r="D26" s="881" t="s">
        <v>631</v>
      </c>
      <c r="E26" s="926" t="s">
        <v>632</v>
      </c>
      <c r="F26" s="446"/>
      <c r="G26" s="446"/>
      <c r="H26" s="446"/>
      <c r="I26" s="926" t="s">
        <v>633</v>
      </c>
      <c r="J26" s="446"/>
      <c r="K26" s="446"/>
      <c r="L26" s="446"/>
      <c r="M26" s="881" t="s">
        <v>634</v>
      </c>
      <c r="N26" s="881" t="s">
        <v>635</v>
      </c>
      <c r="O26" s="910"/>
      <c r="P26" s="924"/>
    </row>
    <row r="27" spans="1:16" ht="52.5" x14ac:dyDescent="0.25">
      <c r="A27" s="918"/>
      <c r="B27" s="919"/>
      <c r="C27" s="882"/>
      <c r="D27" s="882"/>
      <c r="E27" s="882"/>
      <c r="F27" s="447" t="s">
        <v>636</v>
      </c>
      <c r="G27" s="447" t="s">
        <v>637</v>
      </c>
      <c r="H27" s="447" t="s">
        <v>638</v>
      </c>
      <c r="I27" s="882"/>
      <c r="J27" s="447" t="s">
        <v>639</v>
      </c>
      <c r="K27" s="447" t="s">
        <v>640</v>
      </c>
      <c r="L27" s="447" t="s">
        <v>641</v>
      </c>
      <c r="M27" s="882"/>
      <c r="N27" s="882"/>
      <c r="O27" s="882"/>
      <c r="P27" s="925"/>
    </row>
    <row r="28" spans="1:16" x14ac:dyDescent="0.25">
      <c r="A28" s="13">
        <v>1</v>
      </c>
      <c r="B28" s="295" t="s">
        <v>410</v>
      </c>
      <c r="C28" s="109"/>
      <c r="D28" s="110"/>
      <c r="E28" s="110"/>
      <c r="F28" s="109"/>
      <c r="G28" s="109"/>
      <c r="H28" s="109"/>
      <c r="I28" s="111"/>
      <c r="J28" s="109"/>
      <c r="K28" s="109"/>
      <c r="L28" s="109"/>
      <c r="M28" s="110"/>
      <c r="N28" s="112"/>
      <c r="O28" s="109"/>
      <c r="P28" s="109"/>
    </row>
    <row r="29" spans="1:16" x14ac:dyDescent="0.25">
      <c r="A29" s="13">
        <v>2</v>
      </c>
      <c r="B29" s="295" t="s">
        <v>245</v>
      </c>
      <c r="C29" s="109">
        <v>48921</v>
      </c>
      <c r="D29" s="111">
        <v>0.1145</v>
      </c>
      <c r="E29" s="111">
        <v>0.94869999999999999</v>
      </c>
      <c r="F29" s="111">
        <v>5.9700000000000003E-2</v>
      </c>
      <c r="G29" s="111">
        <v>0.8508</v>
      </c>
      <c r="H29" s="111">
        <v>3.8199999999999998E-2</v>
      </c>
      <c r="I29" s="111"/>
      <c r="J29" s="111"/>
      <c r="K29" s="111"/>
      <c r="L29" s="111"/>
      <c r="M29" s="111">
        <v>7.9399999999999998E-2</v>
      </c>
      <c r="N29" s="113">
        <v>2E-3</v>
      </c>
      <c r="O29" s="109">
        <v>8083</v>
      </c>
      <c r="P29" s="109">
        <v>8083</v>
      </c>
    </row>
    <row r="30" spans="1:16" x14ac:dyDescent="0.25">
      <c r="A30" s="13">
        <v>3</v>
      </c>
      <c r="B30" s="295" t="s">
        <v>240</v>
      </c>
      <c r="C30" s="109">
        <v>478480</v>
      </c>
      <c r="D30" s="111">
        <v>0.41610000000000003</v>
      </c>
      <c r="E30" s="111">
        <v>0.59060000000000001</v>
      </c>
      <c r="F30" s="111">
        <v>0.28670000000000001</v>
      </c>
      <c r="G30" s="111">
        <v>6.3E-2</v>
      </c>
      <c r="H30" s="111">
        <v>0.2409</v>
      </c>
      <c r="I30" s="111"/>
      <c r="J30" s="111"/>
      <c r="K30" s="111"/>
      <c r="L30" s="111"/>
      <c r="M30" s="111">
        <v>0.15959999999999999</v>
      </c>
      <c r="N30" s="113">
        <v>2.8999999999999998E-3</v>
      </c>
      <c r="O30" s="109">
        <v>137788</v>
      </c>
      <c r="P30" s="109">
        <v>137788</v>
      </c>
    </row>
    <row r="31" spans="1:16" x14ac:dyDescent="0.25">
      <c r="A31" s="47">
        <v>3.1</v>
      </c>
      <c r="B31" s="46" t="s">
        <v>413</v>
      </c>
      <c r="C31" s="109">
        <v>26466</v>
      </c>
      <c r="D31" s="111">
        <v>2.2499999999999999E-2</v>
      </c>
      <c r="E31" s="111">
        <v>1.4370000000000001</v>
      </c>
      <c r="F31" s="111">
        <v>0.9325</v>
      </c>
      <c r="G31" s="111">
        <v>6.9199999999999998E-2</v>
      </c>
      <c r="H31" s="111">
        <v>0.43530000000000002</v>
      </c>
      <c r="I31" s="111"/>
      <c r="J31" s="111"/>
      <c r="K31" s="111"/>
      <c r="L31" s="111"/>
      <c r="M31" s="111">
        <v>0.16980000000000001</v>
      </c>
      <c r="N31" s="113"/>
      <c r="O31" s="109">
        <v>10971</v>
      </c>
      <c r="P31" s="109">
        <v>10971</v>
      </c>
    </row>
    <row r="32" spans="1:16" x14ac:dyDescent="0.25">
      <c r="A32" s="47">
        <v>3.2</v>
      </c>
      <c r="B32" s="46" t="s">
        <v>412</v>
      </c>
      <c r="C32" s="109">
        <v>111458</v>
      </c>
      <c r="D32" s="111">
        <v>3.2599999999999997E-2</v>
      </c>
      <c r="E32" s="111">
        <v>1.1631</v>
      </c>
      <c r="F32" s="111">
        <v>0.76049999999999995</v>
      </c>
      <c r="G32" s="111">
        <v>6.4600000000000005E-2</v>
      </c>
      <c r="H32" s="111">
        <v>0.33800000000000002</v>
      </c>
      <c r="I32" s="111"/>
      <c r="J32" s="111"/>
      <c r="K32" s="111"/>
      <c r="L32" s="111"/>
      <c r="M32" s="111">
        <v>0.2253</v>
      </c>
      <c r="N32" s="113">
        <v>2.9999999999999997E-4</v>
      </c>
      <c r="O32" s="109">
        <v>38856</v>
      </c>
      <c r="P32" s="109">
        <v>38856</v>
      </c>
    </row>
    <row r="33" spans="1:16" x14ac:dyDescent="0.25">
      <c r="A33" s="47">
        <v>3.3</v>
      </c>
      <c r="B33" s="46" t="s">
        <v>411</v>
      </c>
      <c r="C33" s="109">
        <v>340556</v>
      </c>
      <c r="D33" s="111">
        <v>0.57220000000000004</v>
      </c>
      <c r="E33" s="111">
        <v>0.33739999999999998</v>
      </c>
      <c r="F33" s="111">
        <v>8.1500000000000003E-2</v>
      </c>
      <c r="G33" s="111">
        <v>6.2E-2</v>
      </c>
      <c r="H33" s="111">
        <v>0.19389999999999999</v>
      </c>
      <c r="I33" s="111"/>
      <c r="J33" s="111"/>
      <c r="K33" s="111"/>
      <c r="L33" s="111"/>
      <c r="M33" s="111">
        <v>0.13730000000000001</v>
      </c>
      <c r="N33" s="113">
        <v>3.8999999999999998E-3</v>
      </c>
      <c r="O33" s="109">
        <v>87962</v>
      </c>
      <c r="P33" s="109">
        <v>87962</v>
      </c>
    </row>
    <row r="34" spans="1:16" x14ac:dyDescent="0.25">
      <c r="A34" s="13">
        <v>4</v>
      </c>
      <c r="B34" s="295" t="s">
        <v>355</v>
      </c>
      <c r="C34" s="109">
        <v>359609</v>
      </c>
      <c r="D34" s="111">
        <v>1.84E-2</v>
      </c>
      <c r="E34" s="111">
        <v>1.9088000000000001</v>
      </c>
      <c r="F34" s="111">
        <v>1.8969</v>
      </c>
      <c r="G34" s="111">
        <v>1.5E-3</v>
      </c>
      <c r="H34" s="111">
        <v>1.04E-2</v>
      </c>
      <c r="I34" s="111"/>
      <c r="J34" s="111"/>
      <c r="K34" s="111"/>
      <c r="L34" s="111"/>
      <c r="M34" s="111">
        <v>6.6699999999999995E-2</v>
      </c>
      <c r="N34" s="113"/>
      <c r="O34" s="109">
        <v>59253</v>
      </c>
      <c r="P34" s="109">
        <v>59253</v>
      </c>
    </row>
    <row r="35" spans="1:16" ht="21" x14ac:dyDescent="0.25">
      <c r="A35" s="47">
        <v>4.0999999999999996</v>
      </c>
      <c r="B35" s="46" t="s">
        <v>422</v>
      </c>
      <c r="C35" s="109">
        <v>14958</v>
      </c>
      <c r="D35" s="111">
        <v>1.41E-2</v>
      </c>
      <c r="E35" s="111">
        <v>1.6979</v>
      </c>
      <c r="F35" s="111">
        <v>1.5853999999999999</v>
      </c>
      <c r="G35" s="111">
        <v>2.0199999999999999E-2</v>
      </c>
      <c r="H35" s="111">
        <v>9.2399999999999996E-2</v>
      </c>
      <c r="I35" s="111"/>
      <c r="J35" s="111"/>
      <c r="K35" s="111"/>
      <c r="L35" s="111"/>
      <c r="M35" s="111">
        <v>8.0600000000000005E-2</v>
      </c>
      <c r="N35" s="113"/>
      <c r="O35" s="109">
        <v>3721</v>
      </c>
      <c r="P35" s="109">
        <v>3721</v>
      </c>
    </row>
    <row r="36" spans="1:16" ht="21" x14ac:dyDescent="0.25">
      <c r="A36" s="47">
        <v>4.2</v>
      </c>
      <c r="B36" s="46" t="s">
        <v>421</v>
      </c>
      <c r="C36" s="109">
        <v>315731</v>
      </c>
      <c r="D36" s="111">
        <v>1.46E-2</v>
      </c>
      <c r="E36" s="111">
        <v>2.0861000000000001</v>
      </c>
      <c r="F36" s="111">
        <v>2.0853999999999999</v>
      </c>
      <c r="G36" s="111">
        <v>5.9999999999999995E-4</v>
      </c>
      <c r="H36" s="111">
        <v>1E-4</v>
      </c>
      <c r="I36" s="111"/>
      <c r="J36" s="111"/>
      <c r="K36" s="111"/>
      <c r="L36" s="111"/>
      <c r="M36" s="111">
        <v>6.8000000000000005E-2</v>
      </c>
      <c r="N36" s="113"/>
      <c r="O36" s="109">
        <v>39321</v>
      </c>
      <c r="P36" s="109">
        <v>39321</v>
      </c>
    </row>
    <row r="37" spans="1:16" x14ac:dyDescent="0.25">
      <c r="A37" s="47">
        <v>4.3</v>
      </c>
      <c r="B37" s="46" t="s">
        <v>420</v>
      </c>
      <c r="C37" s="109"/>
      <c r="D37" s="111"/>
      <c r="E37" s="111"/>
      <c r="F37" s="111"/>
      <c r="G37" s="111"/>
      <c r="H37" s="111"/>
      <c r="I37" s="111"/>
      <c r="J37" s="111"/>
      <c r="K37" s="111"/>
      <c r="L37" s="111"/>
      <c r="M37" s="111"/>
      <c r="N37" s="113"/>
      <c r="O37" s="109"/>
      <c r="P37" s="109"/>
    </row>
    <row r="38" spans="1:16" x14ac:dyDescent="0.25">
      <c r="A38" s="47">
        <v>4.4000000000000004</v>
      </c>
      <c r="B38" s="46" t="s">
        <v>419</v>
      </c>
      <c r="C38" s="109">
        <v>4812</v>
      </c>
      <c r="D38" s="111">
        <v>0.14480000000000001</v>
      </c>
      <c r="E38" s="111">
        <v>0.48980000000000001</v>
      </c>
      <c r="F38" s="111"/>
      <c r="G38" s="111">
        <v>1.21E-2</v>
      </c>
      <c r="H38" s="111">
        <v>0.47770000000000001</v>
      </c>
      <c r="I38" s="111"/>
      <c r="J38" s="111"/>
      <c r="K38" s="111"/>
      <c r="L38" s="111"/>
      <c r="M38" s="111">
        <v>0.26919999999999999</v>
      </c>
      <c r="N38" s="113"/>
      <c r="O38" s="109">
        <v>1898</v>
      </c>
      <c r="P38" s="109">
        <v>1898</v>
      </c>
    </row>
    <row r="39" spans="1:16" x14ac:dyDescent="0.25">
      <c r="A39" s="47">
        <v>4.5</v>
      </c>
      <c r="B39" s="46" t="s">
        <v>418</v>
      </c>
      <c r="C39" s="109">
        <v>24107</v>
      </c>
      <c r="D39" s="111">
        <v>4.5699999999999998E-2</v>
      </c>
      <c r="E39" s="111">
        <v>1.6000000000000001E-3</v>
      </c>
      <c r="F39" s="111"/>
      <c r="G39" s="111">
        <v>1E-4</v>
      </c>
      <c r="H39" s="111">
        <v>1.5E-3</v>
      </c>
      <c r="I39" s="111"/>
      <c r="J39" s="111"/>
      <c r="K39" s="111"/>
      <c r="L39" s="111"/>
      <c r="M39" s="111">
        <v>1.1999999999999999E-3</v>
      </c>
      <c r="N39" s="113"/>
      <c r="O39" s="109">
        <v>14313</v>
      </c>
      <c r="P39" s="109">
        <v>14313</v>
      </c>
    </row>
    <row r="40" spans="1:16" x14ac:dyDescent="0.25">
      <c r="A40" s="13">
        <v>5</v>
      </c>
      <c r="B40" s="41" t="s">
        <v>9</v>
      </c>
      <c r="C40" s="114">
        <v>887009</v>
      </c>
      <c r="D40" s="115">
        <v>0.2382</v>
      </c>
      <c r="E40" s="115">
        <v>1.1448</v>
      </c>
      <c r="F40" s="115">
        <v>0.92700000000000005</v>
      </c>
      <c r="G40" s="115">
        <v>8.1500000000000003E-2</v>
      </c>
      <c r="H40" s="115">
        <v>0.13619999999999999</v>
      </c>
      <c r="I40" s="115"/>
      <c r="J40" s="115"/>
      <c r="K40" s="115"/>
      <c r="L40" s="115"/>
      <c r="M40" s="115">
        <v>0.11749999999999999</v>
      </c>
      <c r="N40" s="116">
        <v>1.6999999999999999E-3</v>
      </c>
      <c r="O40" s="114">
        <v>205124</v>
      </c>
      <c r="P40" s="114">
        <v>205124</v>
      </c>
    </row>
  </sheetData>
  <mergeCells count="28">
    <mergeCell ref="A2:B2"/>
    <mergeCell ref="A3:B5"/>
    <mergeCell ref="D2:N2"/>
    <mergeCell ref="O2:P2"/>
    <mergeCell ref="D3:L3"/>
    <mergeCell ref="M3:N3"/>
    <mergeCell ref="O3:O5"/>
    <mergeCell ref="P3:P5"/>
    <mergeCell ref="D4:D5"/>
    <mergeCell ref="E4:E5"/>
    <mergeCell ref="I4:I5"/>
    <mergeCell ref="M4:M5"/>
    <mergeCell ref="N4:N5"/>
    <mergeCell ref="C2:C5"/>
    <mergeCell ref="C24:C27"/>
    <mergeCell ref="A24:B24"/>
    <mergeCell ref="D24:N24"/>
    <mergeCell ref="O24:P24"/>
    <mergeCell ref="A25:B27"/>
    <mergeCell ref="D25:L25"/>
    <mergeCell ref="M25:N25"/>
    <mergeCell ref="O25:O27"/>
    <mergeCell ref="P25:P27"/>
    <mergeCell ref="D26:D27"/>
    <mergeCell ref="E26:E27"/>
    <mergeCell ref="I26:I27"/>
    <mergeCell ref="M26:M27"/>
    <mergeCell ref="N26:N27"/>
  </mergeCells>
  <hyperlinks>
    <hyperlink ref="R1" location="Index!A1" display="Index" xr:uid="{2275EB28-F55A-4FEA-A810-B366B8637F69}"/>
  </hyperlinks>
  <pageMargins left="0.70866141732283472" right="0.70866141732283472" top="0.74803149606299213" bottom="0.74803149606299213" header="0.31496062992125984" footer="0.31496062992125984"/>
  <pageSetup paperSize="9" scale="46" fitToHeight="0" orientation="landscape" r:id="rId1"/>
  <headerFooter>
    <oddHeader>&amp;CEN
Annex XXI</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E9DD-FC19-4882-8B1A-D9C0DDE6C607}">
  <sheetPr>
    <tabColor rgb="FF92D050"/>
    <pageSetUpPr fitToPage="1"/>
  </sheetPr>
  <dimension ref="A1:F22"/>
  <sheetViews>
    <sheetView showGridLines="0" zoomScale="85" zoomScaleNormal="85" workbookViewId="0"/>
  </sheetViews>
  <sheetFormatPr defaultColWidth="9.1796875" defaultRowHeight="10.5" x14ac:dyDescent="0.25"/>
  <cols>
    <col min="1" max="1" width="3.54296875" style="303" customWidth="1"/>
    <col min="2" max="2" width="55.1796875" style="303" bestFit="1" customWidth="1"/>
    <col min="3" max="3" width="23.1796875" style="303" bestFit="1" customWidth="1"/>
    <col min="4" max="4" width="23.1796875" style="303" customWidth="1"/>
    <col min="5" max="16384" width="9.1796875" style="5"/>
  </cols>
  <sheetData>
    <row r="1" spans="1:6" ht="11" thickBot="1" x14ac:dyDescent="0.3">
      <c r="A1" s="302" t="s">
        <v>374</v>
      </c>
      <c r="B1" s="302"/>
      <c r="C1" s="302"/>
      <c r="D1" s="302"/>
      <c r="F1" s="1" t="s">
        <v>661</v>
      </c>
    </row>
    <row r="2" spans="1:6" s="70" customFormat="1" ht="11" thickBot="1" x14ac:dyDescent="0.3">
      <c r="A2" s="303"/>
      <c r="B2" s="303"/>
      <c r="C2" s="423" t="s">
        <v>1281</v>
      </c>
      <c r="D2" s="423" t="s">
        <v>1211</v>
      </c>
    </row>
    <row r="3" spans="1:6" x14ac:dyDescent="0.25">
      <c r="A3" s="49"/>
      <c r="B3" s="49"/>
      <c r="C3" s="365" t="s">
        <v>432</v>
      </c>
      <c r="D3" s="365" t="s">
        <v>432</v>
      </c>
    </row>
    <row r="4" spans="1:6" ht="11" thickBot="1" x14ac:dyDescent="0.3">
      <c r="A4" s="365">
        <v>1</v>
      </c>
      <c r="B4" s="50" t="s">
        <v>431</v>
      </c>
      <c r="C4" s="629">
        <v>205251</v>
      </c>
      <c r="D4" s="630">
        <v>183683.715084</v>
      </c>
    </row>
    <row r="5" spans="1:6" ht="11" thickBot="1" x14ac:dyDescent="0.3">
      <c r="A5" s="171">
        <v>2</v>
      </c>
      <c r="B5" s="21" t="s">
        <v>430</v>
      </c>
      <c r="C5" s="71">
        <v>-941.813148064335</v>
      </c>
      <c r="D5" s="93">
        <v>13330</v>
      </c>
    </row>
    <row r="6" spans="1:6" ht="11" thickBot="1" x14ac:dyDescent="0.3">
      <c r="A6" s="171">
        <v>3</v>
      </c>
      <c r="B6" s="21" t="s">
        <v>429</v>
      </c>
      <c r="C6" s="631">
        <v>-5600.0871318294003</v>
      </c>
      <c r="D6" s="93">
        <v>-7744</v>
      </c>
    </row>
    <row r="7" spans="1:6" ht="11" thickBot="1" x14ac:dyDescent="0.3">
      <c r="A7" s="171">
        <v>4</v>
      </c>
      <c r="B7" s="21" t="s">
        <v>428</v>
      </c>
      <c r="C7" s="631">
        <v>-6334.50953847247</v>
      </c>
      <c r="D7" s="93">
        <v>15280</v>
      </c>
    </row>
    <row r="8" spans="1:6" ht="11" thickBot="1" x14ac:dyDescent="0.3">
      <c r="A8" s="171">
        <v>5</v>
      </c>
      <c r="B8" s="21" t="s">
        <v>427</v>
      </c>
      <c r="C8" s="71">
        <v>-1588.3807278135801</v>
      </c>
      <c r="D8" s="93">
        <v>0</v>
      </c>
    </row>
    <row r="9" spans="1:6" ht="11" thickBot="1" x14ac:dyDescent="0.3">
      <c r="A9" s="171">
        <v>6</v>
      </c>
      <c r="B9" s="21" t="s">
        <v>426</v>
      </c>
      <c r="C9" s="71">
        <v>0</v>
      </c>
      <c r="D9" s="93">
        <v>0</v>
      </c>
    </row>
    <row r="10" spans="1:6" ht="11" thickBot="1" x14ac:dyDescent="0.3">
      <c r="A10" s="171">
        <v>7</v>
      </c>
      <c r="B10" s="21" t="s">
        <v>425</v>
      </c>
      <c r="C10" s="71">
        <v>-1261.916819287</v>
      </c>
      <c r="D10" s="93">
        <v>2748</v>
      </c>
    </row>
    <row r="11" spans="1:6" ht="11" thickBot="1" x14ac:dyDescent="0.3">
      <c r="A11" s="171">
        <v>8</v>
      </c>
      <c r="B11" s="21" t="s">
        <v>424</v>
      </c>
      <c r="C11" s="141">
        <v>-3816.8187084405999</v>
      </c>
      <c r="D11" s="632">
        <v>-2046</v>
      </c>
    </row>
    <row r="12" spans="1:6" ht="11.5" thickTop="1" thickBot="1" x14ac:dyDescent="0.3">
      <c r="A12" s="365">
        <v>9</v>
      </c>
      <c r="B12" s="50" t="s">
        <v>423</v>
      </c>
      <c r="C12" s="142">
        <v>185707.474178448</v>
      </c>
      <c r="D12" s="138">
        <v>205251</v>
      </c>
    </row>
    <row r="13" spans="1:6" ht="11" thickTop="1" x14ac:dyDescent="0.25"/>
    <row r="14" spans="1:6" x14ac:dyDescent="0.25">
      <c r="B14" s="320"/>
      <c r="C14" s="320"/>
      <c r="D14" s="320"/>
    </row>
    <row r="16" spans="1:6" x14ac:dyDescent="0.25">
      <c r="B16" s="320"/>
      <c r="C16" s="320"/>
      <c r="D16" s="320"/>
    </row>
    <row r="18" spans="2:4" x14ac:dyDescent="0.25">
      <c r="B18" s="320"/>
      <c r="C18" s="320"/>
      <c r="D18" s="320"/>
    </row>
    <row r="20" spans="2:4" x14ac:dyDescent="0.25">
      <c r="B20" s="320"/>
      <c r="C20" s="320"/>
      <c r="D20" s="320"/>
    </row>
    <row r="22" spans="2:4" x14ac:dyDescent="0.25">
      <c r="B22" s="320"/>
      <c r="C22" s="320"/>
      <c r="D22" s="320"/>
    </row>
  </sheetData>
  <hyperlinks>
    <hyperlink ref="F1" location="Index!A1" display="Index" xr:uid="{04352A49-7AE9-45B3-995E-9DB038CB2FBA}"/>
  </hyperlink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A223B-95CD-4F2D-96B0-229CD038EBE8}">
  <sheetPr>
    <tabColor rgb="FF92D050"/>
    <pageSetUpPr fitToPage="1"/>
  </sheetPr>
  <dimension ref="A1:H161"/>
  <sheetViews>
    <sheetView showGridLines="0" zoomScale="85" zoomScaleNormal="85" zoomScaleSheetLayoutView="100" workbookViewId="0"/>
  </sheetViews>
  <sheetFormatPr defaultColWidth="11.54296875" defaultRowHeight="10.5" x14ac:dyDescent="0.25"/>
  <cols>
    <col min="1" max="1" width="19.54296875" style="524" customWidth="1"/>
    <col min="2" max="2" width="21.81640625" style="524" bestFit="1" customWidth="1"/>
    <col min="3" max="8" width="18.453125" style="524" customWidth="1"/>
    <col min="9" max="16384" width="11.54296875" style="524"/>
  </cols>
  <sheetData>
    <row r="1" spans="1:8" x14ac:dyDescent="0.25">
      <c r="A1" s="523" t="s">
        <v>906</v>
      </c>
      <c r="B1" s="523"/>
      <c r="C1" s="523"/>
      <c r="D1" s="523"/>
      <c r="E1" s="523"/>
      <c r="F1" s="523"/>
      <c r="G1" s="523"/>
      <c r="H1" s="523"/>
    </row>
    <row r="2" spans="1:8" x14ac:dyDescent="0.25">
      <c r="A2" s="574" t="s">
        <v>408</v>
      </c>
    </row>
    <row r="3" spans="1:8" ht="15" customHeight="1" x14ac:dyDescent="0.25">
      <c r="A3" s="928" t="s">
        <v>903</v>
      </c>
      <c r="B3" s="928" t="s">
        <v>407</v>
      </c>
      <c r="C3" s="928" t="s">
        <v>907</v>
      </c>
      <c r="D3" s="929" t="s">
        <v>904</v>
      </c>
      <c r="E3" s="905"/>
      <c r="F3" s="928" t="s">
        <v>905</v>
      </c>
      <c r="G3" s="928" t="s">
        <v>908</v>
      </c>
      <c r="H3" s="928" t="s">
        <v>909</v>
      </c>
    </row>
    <row r="4" spans="1:8" ht="46.5" customHeight="1" x14ac:dyDescent="0.25">
      <c r="A4" s="858"/>
      <c r="B4" s="858"/>
      <c r="C4" s="858"/>
      <c r="D4" s="550"/>
      <c r="E4" s="552" t="s">
        <v>910</v>
      </c>
      <c r="F4" s="858"/>
      <c r="G4" s="858"/>
      <c r="H4" s="858"/>
    </row>
    <row r="5" spans="1:8" x14ac:dyDescent="0.25">
      <c r="A5" s="551" t="s">
        <v>855</v>
      </c>
      <c r="B5" s="551" t="s">
        <v>856</v>
      </c>
      <c r="C5" s="551" t="s">
        <v>857</v>
      </c>
      <c r="D5" s="57" t="s">
        <v>858</v>
      </c>
      <c r="E5" s="57" t="s">
        <v>859</v>
      </c>
      <c r="F5" s="57" t="s">
        <v>869</v>
      </c>
      <c r="G5" s="57" t="s">
        <v>870</v>
      </c>
      <c r="H5" s="57" t="s">
        <v>871</v>
      </c>
    </row>
    <row r="6" spans="1:8" x14ac:dyDescent="0.25">
      <c r="A6" s="603" t="s">
        <v>1273</v>
      </c>
      <c r="B6" s="633" t="s">
        <v>1312</v>
      </c>
      <c r="C6" s="327" t="s">
        <v>1313</v>
      </c>
      <c r="D6" s="633">
        <v>19</v>
      </c>
      <c r="E6" s="633">
        <v>0</v>
      </c>
      <c r="F6" s="634">
        <v>0</v>
      </c>
      <c r="G6" s="634">
        <v>2.9999999999999997E-4</v>
      </c>
      <c r="H6" s="634">
        <v>0</v>
      </c>
    </row>
    <row r="7" spans="1:8" x14ac:dyDescent="0.25">
      <c r="A7" s="575"/>
      <c r="B7" s="633" t="s">
        <v>1314</v>
      </c>
      <c r="C7" s="327" t="s">
        <v>1315</v>
      </c>
      <c r="D7" s="604">
        <v>29</v>
      </c>
      <c r="E7" s="633">
        <v>0</v>
      </c>
      <c r="F7" s="634">
        <v>0</v>
      </c>
      <c r="G7" s="634">
        <v>2.9999999999999997E-4</v>
      </c>
      <c r="H7" s="634">
        <v>0</v>
      </c>
    </row>
    <row r="8" spans="1:8" x14ac:dyDescent="0.25">
      <c r="A8" s="575"/>
      <c r="B8" s="633" t="s">
        <v>1316</v>
      </c>
      <c r="C8" s="327" t="s">
        <v>1317</v>
      </c>
      <c r="D8" s="604">
        <v>62</v>
      </c>
      <c r="E8" s="633">
        <v>0</v>
      </c>
      <c r="F8" s="634">
        <v>0</v>
      </c>
      <c r="G8" s="634">
        <v>3.1488000000000002E-4</v>
      </c>
      <c r="H8" s="634">
        <v>2.5316499999999999E-3</v>
      </c>
    </row>
    <row r="9" spans="1:8" x14ac:dyDescent="0.25">
      <c r="A9" s="575"/>
      <c r="B9" s="633" t="s">
        <v>1318</v>
      </c>
      <c r="C9" s="327" t="s">
        <v>1319</v>
      </c>
      <c r="D9" s="604">
        <v>88</v>
      </c>
      <c r="E9" s="633">
        <v>0</v>
      </c>
      <c r="F9" s="634">
        <v>0</v>
      </c>
      <c r="G9" s="634">
        <v>4.3858999999999999E-4</v>
      </c>
      <c r="H9" s="634">
        <v>0</v>
      </c>
    </row>
    <row r="10" spans="1:8" x14ac:dyDescent="0.25">
      <c r="A10" s="575"/>
      <c r="B10" s="633" t="s">
        <v>1320</v>
      </c>
      <c r="C10" s="327" t="s">
        <v>1321</v>
      </c>
      <c r="D10" s="604">
        <v>1251</v>
      </c>
      <c r="E10" s="633">
        <v>1</v>
      </c>
      <c r="F10" s="634">
        <v>7.9936000000000004E-4</v>
      </c>
      <c r="G10" s="634">
        <v>5.2694999999999999E-4</v>
      </c>
      <c r="H10" s="634">
        <v>1.2981399999999999E-3</v>
      </c>
    </row>
    <row r="11" spans="1:8" x14ac:dyDescent="0.25">
      <c r="A11" s="575"/>
      <c r="B11" s="633" t="s">
        <v>1322</v>
      </c>
      <c r="C11" s="327" t="s">
        <v>1182</v>
      </c>
      <c r="D11" s="15">
        <v>722</v>
      </c>
      <c r="E11" s="633">
        <v>2</v>
      </c>
      <c r="F11" s="634">
        <v>2.7700799999999999E-3</v>
      </c>
      <c r="G11" s="634">
        <v>6.6089999999999996E-4</v>
      </c>
      <c r="H11" s="634">
        <v>8.6799000000000002E-4</v>
      </c>
    </row>
    <row r="12" spans="1:8" x14ac:dyDescent="0.25">
      <c r="A12" s="575"/>
      <c r="B12" s="633" t="s">
        <v>1323</v>
      </c>
      <c r="C12" s="327" t="s">
        <v>1324</v>
      </c>
      <c r="D12" s="15">
        <v>292</v>
      </c>
      <c r="E12" s="633">
        <v>4</v>
      </c>
      <c r="F12" s="634">
        <v>1.369863E-2</v>
      </c>
      <c r="G12" s="634">
        <v>1.0021100000000001E-3</v>
      </c>
      <c r="H12" s="634">
        <v>4.4864500000000003E-3</v>
      </c>
    </row>
    <row r="13" spans="1:8" x14ac:dyDescent="0.25">
      <c r="A13" s="575"/>
      <c r="B13" s="633" t="s">
        <v>1325</v>
      </c>
      <c r="C13" s="327" t="s">
        <v>1326</v>
      </c>
      <c r="D13" s="15">
        <v>361</v>
      </c>
      <c r="E13" s="633">
        <v>0</v>
      </c>
      <c r="F13" s="634">
        <v>0</v>
      </c>
      <c r="G13" s="634">
        <v>1.65329E-3</v>
      </c>
      <c r="H13" s="634">
        <v>1.9789999999999999E-3</v>
      </c>
    </row>
    <row r="14" spans="1:8" x14ac:dyDescent="0.25">
      <c r="A14" s="927"/>
      <c r="B14" s="633" t="s">
        <v>1327</v>
      </c>
      <c r="C14" s="327" t="s">
        <v>1328</v>
      </c>
      <c r="D14" s="15">
        <v>483</v>
      </c>
      <c r="E14" s="633">
        <v>0</v>
      </c>
      <c r="F14" s="634">
        <v>0</v>
      </c>
      <c r="G14" s="634">
        <v>2.23777E-3</v>
      </c>
      <c r="H14" s="634">
        <v>7.1924500000000004E-3</v>
      </c>
    </row>
    <row r="15" spans="1:8" x14ac:dyDescent="0.25">
      <c r="A15" s="927"/>
      <c r="B15" s="633" t="s">
        <v>1329</v>
      </c>
      <c r="C15" s="327" t="s">
        <v>1330</v>
      </c>
      <c r="D15" s="15">
        <v>695</v>
      </c>
      <c r="E15" s="633">
        <v>2</v>
      </c>
      <c r="F15" s="634">
        <v>2.8777E-3</v>
      </c>
      <c r="G15" s="634">
        <v>3.2181000000000002E-3</v>
      </c>
      <c r="H15" s="634">
        <v>3.39566E-3</v>
      </c>
    </row>
    <row r="16" spans="1:8" x14ac:dyDescent="0.25">
      <c r="A16" s="927"/>
      <c r="B16" s="633" t="s">
        <v>1331</v>
      </c>
      <c r="C16" s="327" t="s">
        <v>1332</v>
      </c>
      <c r="D16" s="15">
        <v>248</v>
      </c>
      <c r="E16" s="633">
        <v>1</v>
      </c>
      <c r="F16" s="634">
        <v>4.0322600000000002E-3</v>
      </c>
      <c r="G16" s="634">
        <v>4.8913799999999999E-3</v>
      </c>
      <c r="H16" s="634">
        <v>6.54113E-3</v>
      </c>
    </row>
    <row r="17" spans="1:8" x14ac:dyDescent="0.25">
      <c r="A17" s="927"/>
      <c r="B17" s="633" t="s">
        <v>1333</v>
      </c>
      <c r="C17" s="327" t="s">
        <v>1334</v>
      </c>
      <c r="D17" s="15">
        <v>171</v>
      </c>
      <c r="E17" s="633">
        <v>6</v>
      </c>
      <c r="F17" s="634">
        <v>3.5087720000000003E-2</v>
      </c>
      <c r="G17" s="634">
        <v>8.5295100000000006E-3</v>
      </c>
      <c r="H17" s="634">
        <v>2.4391650000000001E-2</v>
      </c>
    </row>
    <row r="18" spans="1:8" x14ac:dyDescent="0.25">
      <c r="A18" s="927"/>
      <c r="B18" s="633" t="s">
        <v>1335</v>
      </c>
      <c r="C18" s="327" t="s">
        <v>1336</v>
      </c>
      <c r="D18" s="15">
        <v>145</v>
      </c>
      <c r="E18" s="633">
        <v>1</v>
      </c>
      <c r="F18" s="634">
        <v>6.8965500000000004E-3</v>
      </c>
      <c r="G18" s="634">
        <v>1.475836E-2</v>
      </c>
      <c r="H18" s="634">
        <v>1.8598969999999999E-2</v>
      </c>
    </row>
    <row r="19" spans="1:8" x14ac:dyDescent="0.25">
      <c r="A19" s="927"/>
      <c r="B19" s="633" t="s">
        <v>1337</v>
      </c>
      <c r="C19" s="327" t="s">
        <v>1338</v>
      </c>
      <c r="D19" s="15">
        <v>92</v>
      </c>
      <c r="E19" s="633">
        <v>11</v>
      </c>
      <c r="F19" s="634">
        <v>0.11956522</v>
      </c>
      <c r="G19" s="634">
        <v>2.6011940000000001E-2</v>
      </c>
      <c r="H19" s="634">
        <v>7.609871E-2</v>
      </c>
    </row>
    <row r="20" spans="1:8" x14ac:dyDescent="0.25">
      <c r="A20" s="927"/>
      <c r="B20" s="633" t="s">
        <v>1339</v>
      </c>
      <c r="C20" s="327" t="s">
        <v>1183</v>
      </c>
      <c r="D20" s="15">
        <v>141</v>
      </c>
      <c r="E20" s="633">
        <v>6</v>
      </c>
      <c r="F20" s="634">
        <v>4.2553189999999998E-2</v>
      </c>
      <c r="G20" s="634">
        <v>4.710839E-2</v>
      </c>
      <c r="H20" s="634">
        <v>5.8544829999999999E-2</v>
      </c>
    </row>
    <row r="21" spans="1:8" x14ac:dyDescent="0.25">
      <c r="A21" s="927"/>
      <c r="B21" s="633" t="s">
        <v>1340</v>
      </c>
      <c r="C21" s="327" t="s">
        <v>1341</v>
      </c>
      <c r="D21" s="15">
        <v>60</v>
      </c>
      <c r="E21" s="633">
        <v>5</v>
      </c>
      <c r="F21" s="634">
        <v>8.3333329999999997E-2</v>
      </c>
      <c r="G21" s="634">
        <v>8.8916750000000003E-2</v>
      </c>
      <c r="H21" s="634">
        <v>7.4612129999999999E-2</v>
      </c>
    </row>
    <row r="22" spans="1:8" x14ac:dyDescent="0.25">
      <c r="A22" s="927"/>
      <c r="B22" s="633" t="s">
        <v>1342</v>
      </c>
      <c r="C22" s="327" t="s">
        <v>1343</v>
      </c>
      <c r="D22" s="15">
        <v>77</v>
      </c>
      <c r="E22" s="633">
        <v>2</v>
      </c>
      <c r="F22" s="634">
        <v>2.5974029999999999E-2</v>
      </c>
      <c r="G22" s="634">
        <v>0.16664625999999999</v>
      </c>
      <c r="H22" s="634">
        <v>5.1859719999999998E-2</v>
      </c>
    </row>
    <row r="23" spans="1:8" x14ac:dyDescent="0.25">
      <c r="A23" s="927"/>
      <c r="B23" s="633" t="s">
        <v>1344</v>
      </c>
      <c r="C23" s="327" t="s">
        <v>1345</v>
      </c>
      <c r="D23" s="15">
        <v>29</v>
      </c>
      <c r="E23" s="633">
        <v>6</v>
      </c>
      <c r="F23" s="634">
        <v>0.20689655000000001</v>
      </c>
      <c r="G23" s="634">
        <v>0.25927833</v>
      </c>
      <c r="H23" s="634">
        <v>0.32614122000000001</v>
      </c>
    </row>
    <row r="24" spans="1:8" x14ac:dyDescent="0.25">
      <c r="A24" s="927"/>
      <c r="B24" s="635" t="s">
        <v>1346</v>
      </c>
      <c r="C24" s="607" t="s">
        <v>1184</v>
      </c>
      <c r="D24" s="249">
        <v>5</v>
      </c>
      <c r="E24" s="636">
        <v>0</v>
      </c>
      <c r="F24" s="637">
        <v>0</v>
      </c>
      <c r="G24" s="637">
        <v>0.378</v>
      </c>
      <c r="H24" s="637">
        <v>0.16868132</v>
      </c>
    </row>
    <row r="25" spans="1:8" x14ac:dyDescent="0.25">
      <c r="A25" s="249" t="s">
        <v>1077</v>
      </c>
      <c r="B25" s="633"/>
      <c r="C25" s="327"/>
      <c r="D25" s="15">
        <v>0</v>
      </c>
      <c r="E25" s="15">
        <v>0</v>
      </c>
      <c r="F25" s="638"/>
      <c r="G25" s="639"/>
      <c r="H25" s="639"/>
    </row>
    <row r="26" spans="1:8" x14ac:dyDescent="0.25">
      <c r="A26" s="575"/>
      <c r="B26" s="633"/>
      <c r="C26" s="327"/>
      <c r="D26" s="15">
        <v>0</v>
      </c>
      <c r="E26" s="15">
        <v>0</v>
      </c>
      <c r="F26" s="638"/>
      <c r="G26" s="639"/>
      <c r="H26" s="639"/>
    </row>
    <row r="27" spans="1:8" x14ac:dyDescent="0.25">
      <c r="A27" s="575"/>
      <c r="B27" s="633" t="s">
        <v>1316</v>
      </c>
      <c r="C27" s="327" t="s">
        <v>1317</v>
      </c>
      <c r="D27" s="15">
        <v>8</v>
      </c>
      <c r="E27" s="15">
        <v>0</v>
      </c>
      <c r="F27" s="640">
        <v>0</v>
      </c>
      <c r="G27" s="640">
        <v>3.3604000000000001E-4</v>
      </c>
      <c r="H27" s="640">
        <v>0</v>
      </c>
    </row>
    <row r="28" spans="1:8" x14ac:dyDescent="0.25">
      <c r="A28" s="575"/>
      <c r="B28" s="633" t="s">
        <v>1318</v>
      </c>
      <c r="C28" s="327" t="s">
        <v>1319</v>
      </c>
      <c r="D28" s="15">
        <v>6</v>
      </c>
      <c r="E28" s="15">
        <v>0</v>
      </c>
      <c r="F28" s="640">
        <v>0</v>
      </c>
      <c r="G28" s="640">
        <v>4.3947000000000002E-4</v>
      </c>
      <c r="H28" s="640">
        <v>0</v>
      </c>
    </row>
    <row r="29" spans="1:8" x14ac:dyDescent="0.25">
      <c r="A29" s="575"/>
      <c r="B29" s="633" t="s">
        <v>1320</v>
      </c>
      <c r="C29" s="327" t="s">
        <v>1321</v>
      </c>
      <c r="D29" s="15">
        <v>7</v>
      </c>
      <c r="E29" s="15">
        <v>0</v>
      </c>
      <c r="F29" s="640">
        <v>0</v>
      </c>
      <c r="G29" s="641">
        <v>5.1378999999999997E-4</v>
      </c>
      <c r="H29" s="640">
        <v>8.8708999999999999E-4</v>
      </c>
    </row>
    <row r="30" spans="1:8" x14ac:dyDescent="0.25">
      <c r="A30" s="602"/>
      <c r="B30" s="642" t="s">
        <v>1322</v>
      </c>
      <c r="C30" s="327" t="s">
        <v>1182</v>
      </c>
      <c r="D30" s="15">
        <v>31</v>
      </c>
      <c r="E30" s="643">
        <v>0</v>
      </c>
      <c r="F30" s="644">
        <v>0</v>
      </c>
      <c r="G30" s="644">
        <v>6.3095000000000002E-4</v>
      </c>
      <c r="H30" s="644">
        <v>0</v>
      </c>
    </row>
    <row r="31" spans="1:8" x14ac:dyDescent="0.25">
      <c r="A31" s="575"/>
      <c r="B31" s="645" t="s">
        <v>1323</v>
      </c>
      <c r="C31" s="327" t="s">
        <v>1324</v>
      </c>
      <c r="D31" s="15">
        <v>123</v>
      </c>
      <c r="E31" s="646">
        <v>1</v>
      </c>
      <c r="F31" s="647">
        <v>8.1300799999999996E-3</v>
      </c>
      <c r="G31" s="647">
        <v>9.4247000000000005E-4</v>
      </c>
      <c r="H31" s="644">
        <v>2.4643E-3</v>
      </c>
    </row>
    <row r="32" spans="1:8" x14ac:dyDescent="0.25">
      <c r="A32" s="575"/>
      <c r="B32" s="642" t="s">
        <v>1325</v>
      </c>
      <c r="C32" s="327" t="s">
        <v>1326</v>
      </c>
      <c r="D32" s="15">
        <v>711</v>
      </c>
      <c r="E32" s="643">
        <v>0</v>
      </c>
      <c r="F32" s="644">
        <v>0</v>
      </c>
      <c r="G32" s="644">
        <v>1.6426500000000001E-3</v>
      </c>
      <c r="H32" s="644">
        <v>1.551E-4</v>
      </c>
    </row>
    <row r="33" spans="1:8" x14ac:dyDescent="0.25">
      <c r="A33" s="575"/>
      <c r="B33" s="642" t="s">
        <v>1327</v>
      </c>
      <c r="C33" s="327" t="s">
        <v>1328</v>
      </c>
      <c r="D33" s="15">
        <v>928</v>
      </c>
      <c r="E33" s="643">
        <v>5</v>
      </c>
      <c r="F33" s="644">
        <v>5.38793E-3</v>
      </c>
      <c r="G33" s="644">
        <v>2.2508799999999998E-3</v>
      </c>
      <c r="H33" s="644">
        <v>2.00585E-3</v>
      </c>
    </row>
    <row r="34" spans="1:8" x14ac:dyDescent="0.25">
      <c r="A34" s="575"/>
      <c r="B34" s="642" t="s">
        <v>1329</v>
      </c>
      <c r="C34" s="327" t="s">
        <v>1330</v>
      </c>
      <c r="D34" s="15">
        <v>1312</v>
      </c>
      <c r="E34" s="643">
        <v>5</v>
      </c>
      <c r="F34" s="644">
        <v>3.8109799999999998E-3</v>
      </c>
      <c r="G34" s="644">
        <v>3.28933E-3</v>
      </c>
      <c r="H34" s="644">
        <v>5.8386200000000001E-3</v>
      </c>
    </row>
    <row r="35" spans="1:8" x14ac:dyDescent="0.25">
      <c r="A35" s="575"/>
      <c r="B35" s="642" t="s">
        <v>1331</v>
      </c>
      <c r="C35" s="327" t="s">
        <v>1332</v>
      </c>
      <c r="D35" s="15">
        <v>1635</v>
      </c>
      <c r="E35" s="643">
        <v>9</v>
      </c>
      <c r="F35" s="644">
        <v>5.5045900000000002E-3</v>
      </c>
      <c r="G35" s="644">
        <v>4.6206099999999998E-3</v>
      </c>
      <c r="H35" s="644">
        <v>5.5710899999999999E-3</v>
      </c>
    </row>
    <row r="36" spans="1:8" x14ac:dyDescent="0.25">
      <c r="A36" s="575"/>
      <c r="B36" s="642" t="s">
        <v>1333</v>
      </c>
      <c r="C36" s="327" t="s">
        <v>1334</v>
      </c>
      <c r="D36" s="15">
        <v>1403</v>
      </c>
      <c r="E36" s="643">
        <v>5</v>
      </c>
      <c r="F36" s="644">
        <v>3.5637899999999998E-3</v>
      </c>
      <c r="G36" s="644">
        <v>7.9472199999999996E-3</v>
      </c>
      <c r="H36" s="644">
        <v>4.0915300000000003E-3</v>
      </c>
    </row>
    <row r="37" spans="1:8" x14ac:dyDescent="0.25">
      <c r="A37" s="575"/>
      <c r="B37" s="642" t="s">
        <v>1335</v>
      </c>
      <c r="C37" s="327" t="s">
        <v>1336</v>
      </c>
      <c r="D37" s="15">
        <v>1055</v>
      </c>
      <c r="E37" s="643">
        <v>16</v>
      </c>
      <c r="F37" s="644">
        <v>1.516588E-2</v>
      </c>
      <c r="G37" s="644">
        <v>1.409323E-2</v>
      </c>
      <c r="H37" s="644">
        <v>8.6266599999999995E-3</v>
      </c>
    </row>
    <row r="38" spans="1:8" x14ac:dyDescent="0.25">
      <c r="A38" s="575"/>
      <c r="B38" s="642" t="s">
        <v>1337</v>
      </c>
      <c r="C38" s="327" t="s">
        <v>1338</v>
      </c>
      <c r="D38" s="15">
        <v>311</v>
      </c>
      <c r="E38" s="643">
        <v>3</v>
      </c>
      <c r="F38" s="644">
        <v>9.6463E-3</v>
      </c>
      <c r="G38" s="644">
        <v>2.462893E-2</v>
      </c>
      <c r="H38" s="644">
        <v>1.028015E-2</v>
      </c>
    </row>
    <row r="39" spans="1:8" x14ac:dyDescent="0.25">
      <c r="A39" s="575"/>
      <c r="B39" s="642" t="s">
        <v>1339</v>
      </c>
      <c r="C39" s="327" t="s">
        <v>1183</v>
      </c>
      <c r="D39" s="15">
        <v>306</v>
      </c>
      <c r="E39" s="643">
        <v>5</v>
      </c>
      <c r="F39" s="644">
        <v>1.6339869999999999E-2</v>
      </c>
      <c r="G39" s="644">
        <v>4.3119490000000003E-2</v>
      </c>
      <c r="H39" s="644">
        <v>2.1384630000000002E-2</v>
      </c>
    </row>
    <row r="40" spans="1:8" x14ac:dyDescent="0.25">
      <c r="A40" s="575"/>
      <c r="B40" s="645" t="s">
        <v>1340</v>
      </c>
      <c r="C40" s="327" t="s">
        <v>1341</v>
      </c>
      <c r="D40" s="15">
        <v>85</v>
      </c>
      <c r="E40" s="646">
        <v>5</v>
      </c>
      <c r="F40" s="647">
        <v>5.8823529999999999E-2</v>
      </c>
      <c r="G40" s="647">
        <v>7.8966339999999996E-2</v>
      </c>
      <c r="H40" s="644">
        <v>4.7031730000000001E-2</v>
      </c>
    </row>
    <row r="41" spans="1:8" x14ac:dyDescent="0.25">
      <c r="A41" s="575"/>
      <c r="B41" s="645" t="s">
        <v>1342</v>
      </c>
      <c r="C41" s="327" t="s">
        <v>1343</v>
      </c>
      <c r="D41" s="15">
        <v>136</v>
      </c>
      <c r="E41" s="646">
        <v>3</v>
      </c>
      <c r="F41" s="647">
        <v>2.205882E-2</v>
      </c>
      <c r="G41" s="647">
        <v>0.14145137999999999</v>
      </c>
      <c r="H41" s="647">
        <v>5.9043989999999998E-2</v>
      </c>
    </row>
    <row r="42" spans="1:8" x14ac:dyDescent="0.25">
      <c r="A42" s="575"/>
      <c r="B42" s="645" t="s">
        <v>1344</v>
      </c>
      <c r="C42" s="327" t="s">
        <v>1345</v>
      </c>
      <c r="D42" s="15">
        <v>81</v>
      </c>
      <c r="E42" s="646">
        <v>8</v>
      </c>
      <c r="F42" s="647">
        <v>9.8765430000000001E-2</v>
      </c>
      <c r="G42" s="647">
        <v>0.23096069999999999</v>
      </c>
      <c r="H42" s="647">
        <v>0.12751427000000001</v>
      </c>
    </row>
    <row r="43" spans="1:8" x14ac:dyDescent="0.25">
      <c r="A43" s="648"/>
      <c r="B43" s="645" t="s">
        <v>1346</v>
      </c>
      <c r="C43" s="604" t="s">
        <v>1184</v>
      </c>
      <c r="D43" s="15">
        <v>38</v>
      </c>
      <c r="E43" s="646">
        <v>10</v>
      </c>
      <c r="F43" s="647">
        <v>0.26315789000000001</v>
      </c>
      <c r="G43" s="647">
        <v>0.29068114</v>
      </c>
      <c r="H43" s="647">
        <v>0.30016678000000002</v>
      </c>
    </row>
    <row r="44" spans="1:8" x14ac:dyDescent="0.25">
      <c r="A44" s="602" t="s">
        <v>1078</v>
      </c>
      <c r="B44" s="565"/>
      <c r="C44" s="566"/>
      <c r="D44" s="567">
        <v>0</v>
      </c>
      <c r="E44" s="567">
        <v>0</v>
      </c>
      <c r="F44" s="649"/>
      <c r="G44" s="650"/>
      <c r="H44" s="650"/>
    </row>
    <row r="45" spans="1:8" x14ac:dyDescent="0.25">
      <c r="A45" s="651"/>
      <c r="B45" s="565"/>
      <c r="C45" s="568"/>
      <c r="D45" s="567">
        <v>0</v>
      </c>
      <c r="E45" s="567">
        <v>0</v>
      </c>
      <c r="F45" s="649"/>
      <c r="G45" s="650"/>
      <c r="H45" s="650"/>
    </row>
    <row r="46" spans="1:8" x14ac:dyDescent="0.25">
      <c r="A46" s="651"/>
      <c r="B46" s="652"/>
      <c r="C46" s="568"/>
      <c r="D46" s="567">
        <v>0</v>
      </c>
      <c r="E46" s="567">
        <v>0</v>
      </c>
      <c r="F46" s="649"/>
      <c r="G46" s="649"/>
      <c r="H46" s="649"/>
    </row>
    <row r="47" spans="1:8" x14ac:dyDescent="0.25">
      <c r="A47" s="651"/>
      <c r="B47" s="652" t="s">
        <v>1318</v>
      </c>
      <c r="C47" s="568" t="s">
        <v>1319</v>
      </c>
      <c r="D47" s="567">
        <v>6</v>
      </c>
      <c r="E47" s="567">
        <v>0</v>
      </c>
      <c r="F47" s="649">
        <v>0</v>
      </c>
      <c r="G47" s="649">
        <v>5.1902999999999997E-4</v>
      </c>
      <c r="H47" s="649">
        <v>0</v>
      </c>
    </row>
    <row r="48" spans="1:8" x14ac:dyDescent="0.25">
      <c r="A48" s="651"/>
      <c r="B48" s="652" t="s">
        <v>1320</v>
      </c>
      <c r="C48" s="568" t="s">
        <v>1321</v>
      </c>
      <c r="D48" s="567">
        <v>1</v>
      </c>
      <c r="E48" s="567">
        <v>0</v>
      </c>
      <c r="F48" s="649">
        <v>0</v>
      </c>
      <c r="G48" s="649">
        <v>5.1500000000000005E-4</v>
      </c>
      <c r="H48" s="649">
        <v>3.1770000000000001E-3</v>
      </c>
    </row>
    <row r="49" spans="1:8" x14ac:dyDescent="0.25">
      <c r="A49" s="651"/>
      <c r="B49" s="652" t="s">
        <v>1322</v>
      </c>
      <c r="C49" s="568" t="s">
        <v>1182</v>
      </c>
      <c r="D49" s="567">
        <v>1</v>
      </c>
      <c r="E49" s="567">
        <v>0</v>
      </c>
      <c r="F49" s="649">
        <v>0</v>
      </c>
      <c r="G49" s="649">
        <v>6.2074999999999999E-4</v>
      </c>
      <c r="H49" s="649">
        <v>2.0487999999999999E-3</v>
      </c>
    </row>
    <row r="50" spans="1:8" x14ac:dyDescent="0.25">
      <c r="A50" s="651"/>
      <c r="B50" s="652" t="s">
        <v>1323</v>
      </c>
      <c r="C50" s="568" t="s">
        <v>1324</v>
      </c>
      <c r="D50" s="567">
        <v>1809</v>
      </c>
      <c r="E50" s="567">
        <v>5</v>
      </c>
      <c r="F50" s="649">
        <v>2.7639600000000002E-3</v>
      </c>
      <c r="G50" s="649">
        <v>1.0891900000000001E-3</v>
      </c>
      <c r="H50" s="649">
        <v>4.0578300000000001E-3</v>
      </c>
    </row>
    <row r="51" spans="1:8" x14ac:dyDescent="0.25">
      <c r="A51" s="611"/>
      <c r="B51" s="652" t="s">
        <v>1325</v>
      </c>
      <c r="C51" s="568" t="s">
        <v>1326</v>
      </c>
      <c r="D51" s="567">
        <v>5221</v>
      </c>
      <c r="E51" s="567">
        <v>31</v>
      </c>
      <c r="F51" s="649">
        <v>5.9375599999999997E-3</v>
      </c>
      <c r="G51" s="649">
        <v>2.1762000000000001E-3</v>
      </c>
      <c r="H51" s="649">
        <v>4.71099E-3</v>
      </c>
    </row>
    <row r="52" spans="1:8" x14ac:dyDescent="0.25">
      <c r="A52" s="651"/>
      <c r="B52" s="652" t="s">
        <v>1327</v>
      </c>
      <c r="C52" s="568" t="s">
        <v>1328</v>
      </c>
      <c r="D52" s="567">
        <v>125</v>
      </c>
      <c r="E52" s="567">
        <v>1</v>
      </c>
      <c r="F52" s="649">
        <v>8.0000000000000002E-3</v>
      </c>
      <c r="G52" s="649">
        <v>2.57573E-3</v>
      </c>
      <c r="H52" s="649">
        <v>6.15731E-3</v>
      </c>
    </row>
    <row r="53" spans="1:8" x14ac:dyDescent="0.25">
      <c r="A53" s="651"/>
      <c r="B53" s="652" t="s">
        <v>1329</v>
      </c>
      <c r="C53" s="568" t="s">
        <v>1330</v>
      </c>
      <c r="D53" s="567">
        <v>4731</v>
      </c>
      <c r="E53" s="567">
        <v>20</v>
      </c>
      <c r="F53" s="649">
        <v>4.2274399999999998E-3</v>
      </c>
      <c r="G53" s="649">
        <v>3.6513100000000001E-3</v>
      </c>
      <c r="H53" s="649">
        <v>5.3973800000000002E-3</v>
      </c>
    </row>
    <row r="54" spans="1:8" x14ac:dyDescent="0.25">
      <c r="A54" s="651"/>
      <c r="B54" s="652" t="s">
        <v>1331</v>
      </c>
      <c r="C54" s="568" t="s">
        <v>1332</v>
      </c>
      <c r="D54" s="567">
        <v>3687</v>
      </c>
      <c r="E54" s="567">
        <v>37</v>
      </c>
      <c r="F54" s="649">
        <v>1.0035260000000001E-2</v>
      </c>
      <c r="G54" s="649">
        <v>6.9143900000000003E-3</v>
      </c>
      <c r="H54" s="649">
        <v>7.9286200000000008E-3</v>
      </c>
    </row>
    <row r="55" spans="1:8" x14ac:dyDescent="0.25">
      <c r="A55" s="651"/>
      <c r="B55" s="652" t="s">
        <v>1333</v>
      </c>
      <c r="C55" s="568" t="s">
        <v>1334</v>
      </c>
      <c r="D55" s="567">
        <v>5518</v>
      </c>
      <c r="E55" s="567">
        <v>50</v>
      </c>
      <c r="F55" s="649">
        <v>9.0612499999999999E-3</v>
      </c>
      <c r="G55" s="649">
        <v>9.0222600000000007E-3</v>
      </c>
      <c r="H55" s="649">
        <v>1.037773E-2</v>
      </c>
    </row>
    <row r="56" spans="1:8" x14ac:dyDescent="0.25">
      <c r="A56" s="651"/>
      <c r="B56" s="652" t="s">
        <v>1335</v>
      </c>
      <c r="C56" s="568" t="s">
        <v>1336</v>
      </c>
      <c r="D56" s="567">
        <v>5522</v>
      </c>
      <c r="E56" s="567">
        <v>80</v>
      </c>
      <c r="F56" s="649">
        <v>1.44875E-2</v>
      </c>
      <c r="G56" s="649">
        <v>1.6001720000000001E-2</v>
      </c>
      <c r="H56" s="649">
        <v>1.4749969999999999E-2</v>
      </c>
    </row>
    <row r="57" spans="1:8" x14ac:dyDescent="0.25">
      <c r="A57" s="651"/>
      <c r="B57" s="652" t="s">
        <v>1337</v>
      </c>
      <c r="C57" s="568" t="s">
        <v>1338</v>
      </c>
      <c r="D57" s="567">
        <v>2878</v>
      </c>
      <c r="E57" s="567">
        <v>69</v>
      </c>
      <c r="F57" s="649">
        <v>2.397498E-2</v>
      </c>
      <c r="G57" s="649">
        <v>2.7078540000000002E-2</v>
      </c>
      <c r="H57" s="649">
        <v>2.590048E-2</v>
      </c>
    </row>
    <row r="58" spans="1:8" x14ac:dyDescent="0.25">
      <c r="A58" s="651"/>
      <c r="B58" s="652" t="s">
        <v>1339</v>
      </c>
      <c r="C58" s="568" t="s">
        <v>1183</v>
      </c>
      <c r="D58" s="567">
        <v>2424</v>
      </c>
      <c r="E58" s="567">
        <v>97</v>
      </c>
      <c r="F58" s="649">
        <v>4.0016500000000003E-2</v>
      </c>
      <c r="G58" s="649">
        <v>4.6666249999999999E-2</v>
      </c>
      <c r="H58" s="649">
        <v>3.8903279999999998E-2</v>
      </c>
    </row>
    <row r="59" spans="1:8" x14ac:dyDescent="0.25">
      <c r="A59" s="651"/>
      <c r="B59" s="652" t="s">
        <v>1340</v>
      </c>
      <c r="C59" s="568" t="s">
        <v>1341</v>
      </c>
      <c r="D59" s="567">
        <v>691</v>
      </c>
      <c r="E59" s="567">
        <v>59</v>
      </c>
      <c r="F59" s="649">
        <v>8.5383500000000001E-2</v>
      </c>
      <c r="G59" s="649">
        <v>9.8445060000000001E-2</v>
      </c>
      <c r="H59" s="649">
        <v>7.9860150000000005E-2</v>
      </c>
    </row>
    <row r="60" spans="1:8" x14ac:dyDescent="0.25">
      <c r="A60" s="651"/>
      <c r="B60" s="652" t="s">
        <v>1342</v>
      </c>
      <c r="C60" s="568" t="s">
        <v>1343</v>
      </c>
      <c r="D60" s="567">
        <v>538</v>
      </c>
      <c r="E60" s="567">
        <v>53</v>
      </c>
      <c r="F60" s="649">
        <v>9.8513009999999998E-2</v>
      </c>
      <c r="G60" s="649">
        <v>0.16020891000000001</v>
      </c>
      <c r="H60" s="649">
        <v>0.12058843</v>
      </c>
    </row>
    <row r="61" spans="1:8" x14ac:dyDescent="0.25">
      <c r="A61" s="651"/>
      <c r="B61" s="652" t="s">
        <v>1344</v>
      </c>
      <c r="C61" s="568" t="s">
        <v>1345</v>
      </c>
      <c r="D61" s="567">
        <v>324</v>
      </c>
      <c r="E61" s="567">
        <v>59</v>
      </c>
      <c r="F61" s="649">
        <v>0.18209876999999999</v>
      </c>
      <c r="G61" s="649">
        <v>0.23491627000000001</v>
      </c>
      <c r="H61" s="649">
        <v>0.19635298000000001</v>
      </c>
    </row>
    <row r="62" spans="1:8" x14ac:dyDescent="0.25">
      <c r="A62" s="651"/>
      <c r="B62" s="652" t="s">
        <v>1346</v>
      </c>
      <c r="C62" s="569" t="s">
        <v>1184</v>
      </c>
      <c r="D62" s="570">
        <v>213</v>
      </c>
      <c r="E62" s="570">
        <v>70</v>
      </c>
      <c r="F62" s="653">
        <v>0.3286385</v>
      </c>
      <c r="G62" s="653">
        <v>0.34383608999999998</v>
      </c>
      <c r="H62" s="653">
        <v>0.27790193000000002</v>
      </c>
    </row>
    <row r="63" spans="1:8" x14ac:dyDescent="0.25">
      <c r="A63" s="603" t="s">
        <v>1079</v>
      </c>
      <c r="B63" s="652" t="s">
        <v>1312</v>
      </c>
      <c r="C63" s="566" t="s">
        <v>1313</v>
      </c>
      <c r="D63" s="567">
        <v>3</v>
      </c>
      <c r="E63" s="567">
        <v>0</v>
      </c>
      <c r="F63" s="649">
        <v>2.9999999999999997E-4</v>
      </c>
      <c r="G63" s="649">
        <v>2.9999999999999997E-4</v>
      </c>
      <c r="H63" s="649">
        <v>0</v>
      </c>
    </row>
    <row r="64" spans="1:8" x14ac:dyDescent="0.25">
      <c r="A64" s="651"/>
      <c r="B64" s="652" t="s">
        <v>1314</v>
      </c>
      <c r="C64" s="568" t="s">
        <v>1315</v>
      </c>
      <c r="D64" s="567">
        <v>13</v>
      </c>
      <c r="E64" s="567">
        <v>0</v>
      </c>
      <c r="F64" s="649">
        <v>2.9999999999999997E-4</v>
      </c>
      <c r="G64" s="649">
        <v>2.9999999999999997E-4</v>
      </c>
      <c r="H64" s="649">
        <v>0</v>
      </c>
    </row>
    <row r="65" spans="1:8" x14ac:dyDescent="0.25">
      <c r="A65" s="611"/>
      <c r="B65" s="652" t="s">
        <v>1316</v>
      </c>
      <c r="C65" s="568" t="s">
        <v>1317</v>
      </c>
      <c r="D65" s="567">
        <v>34</v>
      </c>
      <c r="E65" s="567">
        <v>0</v>
      </c>
      <c r="F65" s="649">
        <v>3.3445000000000003E-4</v>
      </c>
      <c r="G65" s="649">
        <v>3.3445000000000003E-4</v>
      </c>
      <c r="H65" s="649">
        <v>4.8780500000000001E-3</v>
      </c>
    </row>
    <row r="66" spans="1:8" x14ac:dyDescent="0.25">
      <c r="A66" s="651"/>
      <c r="B66" s="652" t="s">
        <v>1318</v>
      </c>
      <c r="C66" s="568" t="s">
        <v>1319</v>
      </c>
      <c r="D66" s="567">
        <v>38</v>
      </c>
      <c r="E66" s="567">
        <v>0</v>
      </c>
      <c r="F66" s="649">
        <v>4.4235999999999999E-4</v>
      </c>
      <c r="G66" s="649">
        <v>4.4235999999999999E-4</v>
      </c>
      <c r="H66" s="649">
        <v>0</v>
      </c>
    </row>
    <row r="67" spans="1:8" x14ac:dyDescent="0.25">
      <c r="A67" s="651"/>
      <c r="B67" s="652" t="s">
        <v>1320</v>
      </c>
      <c r="C67" s="568" t="s">
        <v>1321</v>
      </c>
      <c r="D67" s="567">
        <v>92</v>
      </c>
      <c r="E67" s="567">
        <v>0</v>
      </c>
      <c r="F67" s="649">
        <v>5.5351E-4</v>
      </c>
      <c r="G67" s="649">
        <v>5.5351E-4</v>
      </c>
      <c r="H67" s="649">
        <v>3.1262400000000002E-3</v>
      </c>
    </row>
    <row r="68" spans="1:8" x14ac:dyDescent="0.25">
      <c r="A68" s="651"/>
      <c r="B68" s="652" t="s">
        <v>1322</v>
      </c>
      <c r="C68" s="568" t="s">
        <v>1182</v>
      </c>
      <c r="D68" s="567">
        <v>223</v>
      </c>
      <c r="E68" s="567">
        <v>2</v>
      </c>
      <c r="F68" s="649">
        <v>6.6565999999999999E-4</v>
      </c>
      <c r="G68" s="649">
        <v>6.6565999999999999E-4</v>
      </c>
      <c r="H68" s="649">
        <v>3.6051899999999999E-3</v>
      </c>
    </row>
    <row r="69" spans="1:8" x14ac:dyDescent="0.25">
      <c r="A69" s="651"/>
      <c r="B69" s="652" t="s">
        <v>1323</v>
      </c>
      <c r="C69" s="568" t="s">
        <v>1324</v>
      </c>
      <c r="D69" s="567">
        <v>662</v>
      </c>
      <c r="E69" s="567">
        <v>2</v>
      </c>
      <c r="F69" s="649">
        <v>1.02655E-3</v>
      </c>
      <c r="G69" s="649">
        <v>1.02655E-3</v>
      </c>
      <c r="H69" s="649">
        <v>3.3792700000000002E-3</v>
      </c>
    </row>
    <row r="70" spans="1:8" x14ac:dyDescent="0.25">
      <c r="A70" s="651"/>
      <c r="B70" s="652" t="s">
        <v>1325</v>
      </c>
      <c r="C70" s="568" t="s">
        <v>1326</v>
      </c>
      <c r="D70" s="567">
        <v>2275</v>
      </c>
      <c r="E70" s="567">
        <v>1</v>
      </c>
      <c r="F70" s="649">
        <v>1.9970000000000001E-3</v>
      </c>
      <c r="G70" s="649">
        <v>1.9967299999999999E-3</v>
      </c>
      <c r="H70" s="649">
        <v>4.1874700000000004E-3</v>
      </c>
    </row>
    <row r="71" spans="1:8" x14ac:dyDescent="0.25">
      <c r="A71" s="651"/>
      <c r="B71" s="652" t="s">
        <v>1327</v>
      </c>
      <c r="C71" s="568" t="s">
        <v>1328</v>
      </c>
      <c r="D71" s="567">
        <v>1721</v>
      </c>
      <c r="E71" s="567">
        <v>6</v>
      </c>
      <c r="F71" s="649">
        <v>2.5275599999999999E-3</v>
      </c>
      <c r="G71" s="649">
        <v>2.5275599999999999E-3</v>
      </c>
      <c r="H71" s="649">
        <v>4.7665099999999998E-3</v>
      </c>
    </row>
    <row r="72" spans="1:8" x14ac:dyDescent="0.25">
      <c r="A72" s="651"/>
      <c r="B72" s="652" t="s">
        <v>1329</v>
      </c>
      <c r="C72" s="568" t="s">
        <v>1330</v>
      </c>
      <c r="D72" s="567">
        <v>3210</v>
      </c>
      <c r="E72" s="567">
        <v>2</v>
      </c>
      <c r="F72" s="649">
        <v>3.6296599999999998E-3</v>
      </c>
      <c r="G72" s="649">
        <v>3.6296599999999998E-3</v>
      </c>
      <c r="H72" s="649">
        <v>4.9271000000000002E-3</v>
      </c>
    </row>
    <row r="73" spans="1:8" x14ac:dyDescent="0.25">
      <c r="A73" s="651"/>
      <c r="B73" s="652" t="s">
        <v>1331</v>
      </c>
      <c r="C73" s="568" t="s">
        <v>1332</v>
      </c>
      <c r="D73" s="567">
        <v>2808</v>
      </c>
      <c r="E73" s="567">
        <v>5</v>
      </c>
      <c r="F73" s="649">
        <v>5.7643199999999999E-3</v>
      </c>
      <c r="G73" s="649">
        <v>5.7643199999999999E-3</v>
      </c>
      <c r="H73" s="649">
        <v>7.02033E-3</v>
      </c>
    </row>
    <row r="74" spans="1:8" x14ac:dyDescent="0.25">
      <c r="A74" s="651"/>
      <c r="B74" s="652" t="s">
        <v>1333</v>
      </c>
      <c r="C74" s="568" t="s">
        <v>1334</v>
      </c>
      <c r="D74" s="567">
        <v>4198</v>
      </c>
      <c r="E74" s="567">
        <v>7</v>
      </c>
      <c r="F74" s="649">
        <v>8.5247699999999992E-3</v>
      </c>
      <c r="G74" s="649">
        <v>8.5247699999999992E-3</v>
      </c>
      <c r="H74" s="649">
        <v>8.1217200000000007E-3</v>
      </c>
    </row>
    <row r="75" spans="1:8" x14ac:dyDescent="0.25">
      <c r="A75" s="651"/>
      <c r="B75" s="652" t="s">
        <v>1335</v>
      </c>
      <c r="C75" s="568" t="s">
        <v>1336</v>
      </c>
      <c r="D75" s="567">
        <v>4355</v>
      </c>
      <c r="E75" s="567">
        <v>17</v>
      </c>
      <c r="F75" s="649">
        <v>1.479452E-2</v>
      </c>
      <c r="G75" s="649">
        <v>1.479452E-2</v>
      </c>
      <c r="H75" s="649">
        <v>1.357066E-2</v>
      </c>
    </row>
    <row r="76" spans="1:8" x14ac:dyDescent="0.25">
      <c r="A76" s="651"/>
      <c r="B76" s="652" t="s">
        <v>1337</v>
      </c>
      <c r="C76" s="568" t="s">
        <v>1338</v>
      </c>
      <c r="D76" s="567">
        <v>2117</v>
      </c>
      <c r="E76" s="567">
        <v>19</v>
      </c>
      <c r="F76" s="649">
        <v>2.511642E-2</v>
      </c>
      <c r="G76" s="649">
        <v>2.511642E-2</v>
      </c>
      <c r="H76" s="649">
        <v>2.4992790000000001E-2</v>
      </c>
    </row>
    <row r="77" spans="1:8" x14ac:dyDescent="0.25">
      <c r="A77" s="651"/>
      <c r="B77" s="652" t="s">
        <v>1339</v>
      </c>
      <c r="C77" s="568" t="s">
        <v>1183</v>
      </c>
      <c r="D77" s="567">
        <v>2171</v>
      </c>
      <c r="E77" s="567">
        <v>15</v>
      </c>
      <c r="F77" s="649">
        <v>4.6358669999999998E-2</v>
      </c>
      <c r="G77" s="649">
        <v>4.6358669999999998E-2</v>
      </c>
      <c r="H77" s="649">
        <v>2.7048590000000001E-2</v>
      </c>
    </row>
    <row r="78" spans="1:8" x14ac:dyDescent="0.25">
      <c r="A78" s="651"/>
      <c r="B78" s="652" t="s">
        <v>1340</v>
      </c>
      <c r="C78" s="568" t="s">
        <v>1341</v>
      </c>
      <c r="D78" s="567">
        <v>519</v>
      </c>
      <c r="E78" s="567">
        <v>16</v>
      </c>
      <c r="F78" s="649">
        <v>8.8329500000000005E-2</v>
      </c>
      <c r="G78" s="649">
        <v>8.8329500000000005E-2</v>
      </c>
      <c r="H78" s="649">
        <v>6.4009179999999999E-2</v>
      </c>
    </row>
    <row r="79" spans="1:8" x14ac:dyDescent="0.25">
      <c r="A79" s="651"/>
      <c r="B79" s="652" t="s">
        <v>1342</v>
      </c>
      <c r="C79" s="568" t="s">
        <v>1343</v>
      </c>
      <c r="D79" s="567">
        <v>805</v>
      </c>
      <c r="E79" s="567">
        <v>4</v>
      </c>
      <c r="F79" s="649">
        <v>0.14691145</v>
      </c>
      <c r="G79" s="649">
        <v>0.14691145</v>
      </c>
      <c r="H79" s="649">
        <v>8.4652909999999998E-2</v>
      </c>
    </row>
    <row r="80" spans="1:8" x14ac:dyDescent="0.25">
      <c r="A80" s="651"/>
      <c r="B80" s="652" t="s">
        <v>1344</v>
      </c>
      <c r="C80" s="568" t="s">
        <v>1345</v>
      </c>
      <c r="D80" s="567">
        <v>524</v>
      </c>
      <c r="E80" s="567">
        <v>42</v>
      </c>
      <c r="F80" s="649">
        <v>0.24456322999999999</v>
      </c>
      <c r="G80" s="649">
        <v>0.24456322999999999</v>
      </c>
      <c r="H80" s="649">
        <v>0.11007</v>
      </c>
    </row>
    <row r="81" spans="1:8" x14ac:dyDescent="0.25">
      <c r="A81" s="654"/>
      <c r="B81" s="652" t="s">
        <v>1346</v>
      </c>
      <c r="C81" s="568" t="s">
        <v>1184</v>
      </c>
      <c r="D81" s="567">
        <v>244</v>
      </c>
      <c r="E81" s="567">
        <v>19</v>
      </c>
      <c r="F81" s="649">
        <v>0.36395759</v>
      </c>
      <c r="G81" s="649">
        <v>0.36395759</v>
      </c>
      <c r="H81" s="649">
        <v>0.18860387000000001</v>
      </c>
    </row>
    <row r="82" spans="1:8" x14ac:dyDescent="0.25">
      <c r="A82" s="602" t="s">
        <v>1080</v>
      </c>
      <c r="B82" s="652"/>
      <c r="C82" s="571"/>
      <c r="D82" s="572">
        <v>0</v>
      </c>
      <c r="E82" s="572">
        <v>0</v>
      </c>
      <c r="F82" s="655"/>
      <c r="G82" s="655"/>
      <c r="H82" s="655"/>
    </row>
    <row r="83" spans="1:8" x14ac:dyDescent="0.25">
      <c r="A83" s="611"/>
      <c r="B83" s="652"/>
      <c r="C83" s="568"/>
      <c r="D83" s="567">
        <v>0</v>
      </c>
      <c r="E83" s="567">
        <v>0</v>
      </c>
      <c r="F83" s="649"/>
      <c r="G83" s="649"/>
      <c r="H83" s="649"/>
    </row>
    <row r="84" spans="1:8" x14ac:dyDescent="0.25">
      <c r="A84" s="651"/>
      <c r="B84" s="652" t="s">
        <v>1316</v>
      </c>
      <c r="C84" s="568" t="s">
        <v>1317</v>
      </c>
      <c r="D84" s="567">
        <v>207</v>
      </c>
      <c r="E84" s="567">
        <v>0</v>
      </c>
      <c r="F84" s="649">
        <v>0</v>
      </c>
      <c r="G84" s="649">
        <v>3.2118000000000001E-4</v>
      </c>
      <c r="H84" s="649">
        <v>0</v>
      </c>
    </row>
    <row r="85" spans="1:8" x14ac:dyDescent="0.25">
      <c r="A85" s="651"/>
      <c r="B85" s="652" t="s">
        <v>1318</v>
      </c>
      <c r="C85" s="568" t="s">
        <v>1319</v>
      </c>
      <c r="D85" s="567">
        <v>3917</v>
      </c>
      <c r="E85" s="567">
        <v>3</v>
      </c>
      <c r="F85" s="649">
        <v>7.6588999999999997E-4</v>
      </c>
      <c r="G85" s="649">
        <v>5.1612000000000001E-4</v>
      </c>
      <c r="H85" s="649">
        <v>9.7090000000000002E-4</v>
      </c>
    </row>
    <row r="86" spans="1:8" x14ac:dyDescent="0.25">
      <c r="A86" s="651"/>
      <c r="B86" s="652"/>
      <c r="C86" s="568"/>
      <c r="D86" s="567">
        <v>0</v>
      </c>
      <c r="E86" s="567">
        <v>0</v>
      </c>
      <c r="F86" s="649"/>
      <c r="G86" s="649"/>
      <c r="H86" s="649"/>
    </row>
    <row r="87" spans="1:8" x14ac:dyDescent="0.25">
      <c r="A87" s="651"/>
      <c r="B87" s="652" t="s">
        <v>1322</v>
      </c>
      <c r="C87" s="568" t="s">
        <v>1182</v>
      </c>
      <c r="D87" s="567">
        <v>208</v>
      </c>
      <c r="E87" s="567">
        <v>0</v>
      </c>
      <c r="F87" s="649">
        <v>0</v>
      </c>
      <c r="G87" s="649">
        <v>6.6618000000000005E-4</v>
      </c>
      <c r="H87" s="649">
        <v>4.2372999999999998E-4</v>
      </c>
    </row>
    <row r="88" spans="1:8" x14ac:dyDescent="0.25">
      <c r="A88" s="651"/>
      <c r="B88" s="652" t="s">
        <v>1323</v>
      </c>
      <c r="C88" s="568" t="s">
        <v>1324</v>
      </c>
      <c r="D88" s="567">
        <v>8578</v>
      </c>
      <c r="E88" s="567">
        <v>14</v>
      </c>
      <c r="F88" s="649">
        <v>1.6320799999999999E-3</v>
      </c>
      <c r="G88" s="649">
        <v>1.0039300000000001E-3</v>
      </c>
      <c r="H88" s="649">
        <v>2.0893299999999999E-3</v>
      </c>
    </row>
    <row r="89" spans="1:8" x14ac:dyDescent="0.25">
      <c r="A89" s="651"/>
      <c r="B89" s="652" t="s">
        <v>1325</v>
      </c>
      <c r="C89" s="568" t="s">
        <v>1326</v>
      </c>
      <c r="D89" s="567">
        <v>12144</v>
      </c>
      <c r="E89" s="567">
        <v>23</v>
      </c>
      <c r="F89" s="649">
        <v>1.89394E-3</v>
      </c>
      <c r="G89" s="649">
        <v>1.9319000000000001E-3</v>
      </c>
      <c r="H89" s="649">
        <v>3.0446800000000001E-3</v>
      </c>
    </row>
    <row r="90" spans="1:8" x14ac:dyDescent="0.25">
      <c r="A90" s="651"/>
      <c r="B90" s="652" t="s">
        <v>1327</v>
      </c>
      <c r="C90" s="568" t="s">
        <v>1328</v>
      </c>
      <c r="D90" s="567">
        <v>6962</v>
      </c>
      <c r="E90" s="567">
        <v>19</v>
      </c>
      <c r="F90" s="649">
        <v>2.7290999999999999E-3</v>
      </c>
      <c r="G90" s="649">
        <v>2.5692900000000001E-3</v>
      </c>
      <c r="H90" s="649">
        <v>4.4382199999999997E-3</v>
      </c>
    </row>
    <row r="91" spans="1:8" x14ac:dyDescent="0.25">
      <c r="A91" s="651"/>
      <c r="B91" s="652" t="s">
        <v>1329</v>
      </c>
      <c r="C91" s="568" t="s">
        <v>1330</v>
      </c>
      <c r="D91" s="567">
        <v>7476</v>
      </c>
      <c r="E91" s="567">
        <v>19</v>
      </c>
      <c r="F91" s="649">
        <v>2.5414700000000001E-3</v>
      </c>
      <c r="G91" s="649">
        <v>4.3799199999999998E-3</v>
      </c>
      <c r="H91" s="649">
        <v>5.4038799999999998E-3</v>
      </c>
    </row>
    <row r="92" spans="1:8" x14ac:dyDescent="0.25">
      <c r="A92" s="651"/>
      <c r="B92" s="652" t="s">
        <v>1331</v>
      </c>
      <c r="C92" s="568" t="s">
        <v>1332</v>
      </c>
      <c r="D92" s="567">
        <v>6614</v>
      </c>
      <c r="E92" s="567">
        <v>32</v>
      </c>
      <c r="F92" s="649">
        <v>4.8382199999999998E-3</v>
      </c>
      <c r="G92" s="649">
        <v>6.3166000000000003E-3</v>
      </c>
      <c r="H92" s="649">
        <v>7.6577700000000004E-3</v>
      </c>
    </row>
    <row r="93" spans="1:8" x14ac:dyDescent="0.25">
      <c r="A93" s="651"/>
      <c r="B93" s="652" t="s">
        <v>1333</v>
      </c>
      <c r="C93" s="568" t="s">
        <v>1334</v>
      </c>
      <c r="D93" s="567">
        <v>6627</v>
      </c>
      <c r="E93" s="567">
        <v>56</v>
      </c>
      <c r="F93" s="649">
        <v>8.4502799999999993E-3</v>
      </c>
      <c r="G93" s="649">
        <v>1.0525430000000001E-2</v>
      </c>
      <c r="H93" s="649">
        <v>9.4727800000000001E-3</v>
      </c>
    </row>
    <row r="94" spans="1:8" x14ac:dyDescent="0.25">
      <c r="A94" s="651"/>
      <c r="B94" s="652" t="s">
        <v>1335</v>
      </c>
      <c r="C94" s="568" t="s">
        <v>1336</v>
      </c>
      <c r="D94" s="567">
        <v>6366</v>
      </c>
      <c r="E94" s="567">
        <v>36</v>
      </c>
      <c r="F94" s="649">
        <v>5.6550400000000001E-3</v>
      </c>
      <c r="G94" s="649">
        <v>1.552105E-2</v>
      </c>
      <c r="H94" s="649">
        <v>9.4712600000000004E-3</v>
      </c>
    </row>
    <row r="95" spans="1:8" x14ac:dyDescent="0.25">
      <c r="A95" s="651"/>
      <c r="B95" s="652" t="s">
        <v>1337</v>
      </c>
      <c r="C95" s="568" t="s">
        <v>1338</v>
      </c>
      <c r="D95" s="567">
        <v>3681</v>
      </c>
      <c r="E95" s="567">
        <v>65</v>
      </c>
      <c r="F95" s="649">
        <v>1.765825E-2</v>
      </c>
      <c r="G95" s="649">
        <v>2.7443519999999999E-2</v>
      </c>
      <c r="H95" s="649">
        <v>2.0578519999999999E-2</v>
      </c>
    </row>
    <row r="96" spans="1:8" x14ac:dyDescent="0.25">
      <c r="A96" s="651"/>
      <c r="B96" s="652" t="s">
        <v>1339</v>
      </c>
      <c r="C96" s="568" t="s">
        <v>1183</v>
      </c>
      <c r="D96" s="567">
        <v>1650</v>
      </c>
      <c r="E96" s="567">
        <v>67</v>
      </c>
      <c r="F96" s="649">
        <v>4.0606059999999999E-2</v>
      </c>
      <c r="G96" s="649">
        <v>5.1159900000000001E-2</v>
      </c>
      <c r="H96" s="649">
        <v>3.6856569999999998E-2</v>
      </c>
    </row>
    <row r="97" spans="1:8" x14ac:dyDescent="0.25">
      <c r="A97" s="651"/>
      <c r="B97" s="652" t="s">
        <v>1340</v>
      </c>
      <c r="C97" s="568" t="s">
        <v>1341</v>
      </c>
      <c r="D97" s="567">
        <v>797</v>
      </c>
      <c r="E97" s="567">
        <v>58</v>
      </c>
      <c r="F97" s="649">
        <v>7.2772900000000001E-2</v>
      </c>
      <c r="G97" s="649">
        <v>8.9729400000000001E-2</v>
      </c>
      <c r="H97" s="649">
        <v>7.7204640000000005E-2</v>
      </c>
    </row>
    <row r="98" spans="1:8" x14ac:dyDescent="0.25">
      <c r="A98" s="651"/>
      <c r="B98" s="652" t="s">
        <v>1342</v>
      </c>
      <c r="C98" s="568" t="s">
        <v>1343</v>
      </c>
      <c r="D98" s="567">
        <v>750</v>
      </c>
      <c r="E98" s="567">
        <v>69</v>
      </c>
      <c r="F98" s="649">
        <v>9.1999999999999998E-2</v>
      </c>
      <c r="G98" s="649">
        <v>0.16244432</v>
      </c>
      <c r="H98" s="649">
        <v>0.10449622</v>
      </c>
    </row>
    <row r="99" spans="1:8" x14ac:dyDescent="0.25">
      <c r="A99" s="651"/>
      <c r="B99" s="652" t="s">
        <v>1344</v>
      </c>
      <c r="C99" s="568" t="s">
        <v>1345</v>
      </c>
      <c r="D99" s="567">
        <v>379</v>
      </c>
      <c r="E99" s="567">
        <v>63</v>
      </c>
      <c r="F99" s="649">
        <v>0.16622691000000001</v>
      </c>
      <c r="G99" s="649">
        <v>0.25154427000000001</v>
      </c>
      <c r="H99" s="649">
        <v>0.20524081999999999</v>
      </c>
    </row>
    <row r="100" spans="1:8" x14ac:dyDescent="0.25">
      <c r="A100" s="651"/>
      <c r="B100" s="652" t="s">
        <v>1346</v>
      </c>
      <c r="C100" s="569" t="s">
        <v>1184</v>
      </c>
      <c r="D100" s="570">
        <v>359</v>
      </c>
      <c r="E100" s="570">
        <v>127</v>
      </c>
      <c r="F100" s="653">
        <v>0.35376045</v>
      </c>
      <c r="G100" s="653">
        <v>0.43373455</v>
      </c>
      <c r="H100" s="653">
        <v>0.33709823</v>
      </c>
    </row>
    <row r="101" spans="1:8" x14ac:dyDescent="0.25">
      <c r="A101" s="602" t="s">
        <v>1081</v>
      </c>
      <c r="B101" s="652" t="s">
        <v>1312</v>
      </c>
      <c r="C101" s="566" t="s">
        <v>1313</v>
      </c>
      <c r="D101" s="567">
        <v>71612</v>
      </c>
      <c r="E101" s="567">
        <v>19</v>
      </c>
      <c r="F101" s="649">
        <v>2.6531999999999999E-4</v>
      </c>
      <c r="G101" s="649">
        <v>2.9999999999999997E-4</v>
      </c>
      <c r="H101" s="649">
        <v>1.5103999999999999E-4</v>
      </c>
    </row>
    <row r="102" spans="1:8" x14ac:dyDescent="0.25">
      <c r="A102" s="611"/>
      <c r="B102" s="652" t="s">
        <v>1314</v>
      </c>
      <c r="C102" s="568" t="s">
        <v>1315</v>
      </c>
      <c r="D102" s="567">
        <v>72189</v>
      </c>
      <c r="E102" s="567">
        <v>48</v>
      </c>
      <c r="F102" s="649">
        <v>6.6492000000000005E-4</v>
      </c>
      <c r="G102" s="649">
        <v>2.9999999999999997E-4</v>
      </c>
      <c r="H102" s="649">
        <v>8.1147000000000001E-4</v>
      </c>
    </row>
    <row r="103" spans="1:8" x14ac:dyDescent="0.25">
      <c r="A103" s="651"/>
      <c r="B103" s="652" t="s">
        <v>1316</v>
      </c>
      <c r="C103" s="568" t="s">
        <v>1317</v>
      </c>
      <c r="D103" s="567">
        <v>76795</v>
      </c>
      <c r="E103" s="567">
        <v>91</v>
      </c>
      <c r="F103" s="649">
        <v>1.18497E-3</v>
      </c>
      <c r="G103" s="649">
        <v>3.5395000000000001E-4</v>
      </c>
      <c r="H103" s="649">
        <v>1.23602E-3</v>
      </c>
    </row>
    <row r="104" spans="1:8" x14ac:dyDescent="0.25">
      <c r="A104" s="651"/>
      <c r="B104" s="652" t="s">
        <v>1318</v>
      </c>
      <c r="C104" s="568" t="s">
        <v>1319</v>
      </c>
      <c r="D104" s="567">
        <v>43018</v>
      </c>
      <c r="E104" s="567">
        <v>51</v>
      </c>
      <c r="F104" s="649">
        <v>1.1855500000000001E-3</v>
      </c>
      <c r="G104" s="649">
        <v>5.0343000000000002E-4</v>
      </c>
      <c r="H104" s="649">
        <v>1.0394200000000001E-3</v>
      </c>
    </row>
    <row r="105" spans="1:8" x14ac:dyDescent="0.25">
      <c r="A105" s="651"/>
      <c r="B105" s="652" t="s">
        <v>1320</v>
      </c>
      <c r="C105" s="568" t="s">
        <v>1321</v>
      </c>
      <c r="D105" s="567">
        <v>33649</v>
      </c>
      <c r="E105" s="567">
        <v>77</v>
      </c>
      <c r="F105" s="649">
        <v>2.2883299999999999E-3</v>
      </c>
      <c r="G105" s="649">
        <v>4.9291000000000005E-4</v>
      </c>
      <c r="H105" s="649">
        <v>1.1144499999999999E-3</v>
      </c>
    </row>
    <row r="106" spans="1:8" x14ac:dyDescent="0.25">
      <c r="A106" s="651"/>
      <c r="B106" s="652" t="s">
        <v>1322</v>
      </c>
      <c r="C106" s="568" t="s">
        <v>1182</v>
      </c>
      <c r="D106" s="567">
        <v>127623</v>
      </c>
      <c r="E106" s="567">
        <v>147</v>
      </c>
      <c r="F106" s="649">
        <v>1.15183E-3</v>
      </c>
      <c r="G106" s="649">
        <v>6.4008000000000001E-4</v>
      </c>
      <c r="H106" s="649">
        <v>9.4225000000000005E-4</v>
      </c>
    </row>
    <row r="107" spans="1:8" x14ac:dyDescent="0.25">
      <c r="A107" s="651"/>
      <c r="B107" s="652" t="s">
        <v>1323</v>
      </c>
      <c r="C107" s="568" t="s">
        <v>1324</v>
      </c>
      <c r="D107" s="567">
        <v>344628</v>
      </c>
      <c r="E107" s="567">
        <v>479</v>
      </c>
      <c r="F107" s="649">
        <v>1.3898999999999999E-3</v>
      </c>
      <c r="G107" s="649">
        <v>1.02574E-3</v>
      </c>
      <c r="H107" s="649">
        <v>1.43133E-3</v>
      </c>
    </row>
    <row r="108" spans="1:8" x14ac:dyDescent="0.25">
      <c r="A108" s="651"/>
      <c r="B108" s="652" t="s">
        <v>1325</v>
      </c>
      <c r="C108" s="568" t="s">
        <v>1326</v>
      </c>
      <c r="D108" s="567">
        <v>368399</v>
      </c>
      <c r="E108" s="567">
        <v>736</v>
      </c>
      <c r="F108" s="649">
        <v>1.9978299999999999E-3</v>
      </c>
      <c r="G108" s="649">
        <v>1.6000700000000001E-3</v>
      </c>
      <c r="H108" s="649">
        <v>3.8050800000000002E-3</v>
      </c>
    </row>
    <row r="109" spans="1:8" x14ac:dyDescent="0.25">
      <c r="A109" s="651"/>
      <c r="B109" s="652" t="s">
        <v>1327</v>
      </c>
      <c r="C109" s="568" t="s">
        <v>1328</v>
      </c>
      <c r="D109" s="567">
        <v>219839</v>
      </c>
      <c r="E109" s="567">
        <v>510</v>
      </c>
      <c r="F109" s="649">
        <v>2.3198799999999999E-3</v>
      </c>
      <c r="G109" s="649">
        <v>1.9715399999999999E-3</v>
      </c>
      <c r="H109" s="649">
        <v>2.80445E-3</v>
      </c>
    </row>
    <row r="110" spans="1:8" x14ac:dyDescent="0.25">
      <c r="A110" s="651"/>
      <c r="B110" s="652" t="s">
        <v>1329</v>
      </c>
      <c r="C110" s="568" t="s">
        <v>1330</v>
      </c>
      <c r="D110" s="567">
        <v>147925</v>
      </c>
      <c r="E110" s="567">
        <v>592</v>
      </c>
      <c r="F110" s="649">
        <v>4.0020300000000002E-3</v>
      </c>
      <c r="G110" s="649">
        <v>3.34439E-3</v>
      </c>
      <c r="H110" s="649">
        <v>4.9195699999999998E-3</v>
      </c>
    </row>
    <row r="111" spans="1:8" x14ac:dyDescent="0.25">
      <c r="A111" s="651"/>
      <c r="B111" s="652" t="s">
        <v>1331</v>
      </c>
      <c r="C111" s="568" t="s">
        <v>1332</v>
      </c>
      <c r="D111" s="567">
        <v>106120</v>
      </c>
      <c r="E111" s="567">
        <v>738</v>
      </c>
      <c r="F111" s="649">
        <v>6.9543900000000004E-3</v>
      </c>
      <c r="G111" s="649">
        <v>5.3687700000000001E-3</v>
      </c>
      <c r="H111" s="649">
        <v>7.7586900000000004E-3</v>
      </c>
    </row>
    <row r="112" spans="1:8" x14ac:dyDescent="0.25">
      <c r="A112" s="651"/>
      <c r="B112" s="652" t="s">
        <v>1333</v>
      </c>
      <c r="C112" s="568" t="s">
        <v>1334</v>
      </c>
      <c r="D112" s="567">
        <v>42230</v>
      </c>
      <c r="E112" s="567">
        <v>405</v>
      </c>
      <c r="F112" s="649">
        <v>9.5903399999999993E-3</v>
      </c>
      <c r="G112" s="649">
        <v>8.1883000000000008E-3</v>
      </c>
      <c r="H112" s="649">
        <v>1.110189E-2</v>
      </c>
    </row>
    <row r="113" spans="1:8" x14ac:dyDescent="0.25">
      <c r="A113" s="651"/>
      <c r="B113" s="652" t="s">
        <v>1335</v>
      </c>
      <c r="C113" s="568" t="s">
        <v>1336</v>
      </c>
      <c r="D113" s="567">
        <v>30926</v>
      </c>
      <c r="E113" s="567">
        <v>401</v>
      </c>
      <c r="F113" s="649">
        <v>1.2966439999999999E-2</v>
      </c>
      <c r="G113" s="649">
        <v>1.252384E-2</v>
      </c>
      <c r="H113" s="649">
        <v>1.5339439999999999E-2</v>
      </c>
    </row>
    <row r="114" spans="1:8" x14ac:dyDescent="0.25">
      <c r="A114" s="651"/>
      <c r="B114" s="652" t="s">
        <v>1337</v>
      </c>
      <c r="C114" s="568" t="s">
        <v>1338</v>
      </c>
      <c r="D114" s="567">
        <v>25952</v>
      </c>
      <c r="E114" s="567">
        <v>666</v>
      </c>
      <c r="F114" s="649">
        <v>2.566276E-2</v>
      </c>
      <c r="G114" s="649">
        <v>2.774801E-2</v>
      </c>
      <c r="H114" s="649">
        <v>2.886824E-2</v>
      </c>
    </row>
    <row r="115" spans="1:8" x14ac:dyDescent="0.25">
      <c r="A115" s="651"/>
      <c r="B115" s="652" t="s">
        <v>1339</v>
      </c>
      <c r="C115" s="568" t="s">
        <v>1183</v>
      </c>
      <c r="D115" s="567">
        <v>7913</v>
      </c>
      <c r="E115" s="567">
        <v>283</v>
      </c>
      <c r="F115" s="649">
        <v>3.5763929999999999E-2</v>
      </c>
      <c r="G115" s="649">
        <v>4.7816490000000003E-2</v>
      </c>
      <c r="H115" s="649">
        <v>5.7525779999999999E-2</v>
      </c>
    </row>
    <row r="116" spans="1:8" x14ac:dyDescent="0.25">
      <c r="A116" s="651"/>
      <c r="B116" s="652" t="s">
        <v>1340</v>
      </c>
      <c r="C116" s="568" t="s">
        <v>1341</v>
      </c>
      <c r="D116" s="567">
        <v>7229</v>
      </c>
      <c r="E116" s="567">
        <v>514</v>
      </c>
      <c r="F116" s="649">
        <v>7.1102499999999999E-2</v>
      </c>
      <c r="G116" s="649">
        <v>8.7075459999999993E-2</v>
      </c>
      <c r="H116" s="649">
        <v>5.9378420000000001E-2</v>
      </c>
    </row>
    <row r="117" spans="1:8" x14ac:dyDescent="0.25">
      <c r="A117" s="651"/>
      <c r="B117" s="652" t="s">
        <v>1342</v>
      </c>
      <c r="C117" s="568" t="s">
        <v>1343</v>
      </c>
      <c r="D117" s="567">
        <v>5668</v>
      </c>
      <c r="E117" s="567">
        <v>666</v>
      </c>
      <c r="F117" s="649">
        <v>0.11750176</v>
      </c>
      <c r="G117" s="649">
        <v>0.15682093</v>
      </c>
      <c r="H117" s="649">
        <v>0.11969958999999999</v>
      </c>
    </row>
    <row r="118" spans="1:8" x14ac:dyDescent="0.25">
      <c r="A118" s="651"/>
      <c r="B118" s="652" t="s">
        <v>1344</v>
      </c>
      <c r="C118" s="568" t="s">
        <v>1345</v>
      </c>
      <c r="D118" s="567">
        <v>3054</v>
      </c>
      <c r="E118" s="567">
        <v>628</v>
      </c>
      <c r="F118" s="649">
        <v>0.20563196</v>
      </c>
      <c r="G118" s="649">
        <v>0.28232231000000002</v>
      </c>
      <c r="H118" s="649">
        <v>0.21251137</v>
      </c>
    </row>
    <row r="119" spans="1:8" x14ac:dyDescent="0.25">
      <c r="A119" s="654"/>
      <c r="B119" s="652" t="s">
        <v>1346</v>
      </c>
      <c r="C119" s="568" t="s">
        <v>1184</v>
      </c>
      <c r="D119" s="567">
        <v>3519</v>
      </c>
      <c r="E119" s="567">
        <v>1185</v>
      </c>
      <c r="F119" s="649">
        <v>0.33674338999999998</v>
      </c>
      <c r="G119" s="649">
        <v>0.44725677000000003</v>
      </c>
      <c r="H119" s="649">
        <v>0.32367095000000001</v>
      </c>
    </row>
    <row r="120" spans="1:8" x14ac:dyDescent="0.25">
      <c r="A120" s="602" t="s">
        <v>1082</v>
      </c>
      <c r="B120" s="652"/>
      <c r="C120" s="566"/>
      <c r="D120" s="567">
        <v>0</v>
      </c>
      <c r="E120" s="567">
        <v>0</v>
      </c>
      <c r="F120" s="649"/>
      <c r="G120" s="649"/>
      <c r="H120" s="649"/>
    </row>
    <row r="121" spans="1:8" x14ac:dyDescent="0.25">
      <c r="A121" s="651"/>
      <c r="B121" s="652"/>
      <c r="C121" s="568"/>
      <c r="D121" s="567">
        <v>0</v>
      </c>
      <c r="E121" s="567">
        <v>0</v>
      </c>
      <c r="F121" s="649"/>
      <c r="G121" s="649"/>
      <c r="H121" s="649"/>
    </row>
    <row r="122" spans="1:8" x14ac:dyDescent="0.25">
      <c r="A122" s="651"/>
      <c r="B122" s="652" t="s">
        <v>1316</v>
      </c>
      <c r="C122" s="568" t="s">
        <v>1317</v>
      </c>
      <c r="D122" s="567">
        <v>1344</v>
      </c>
      <c r="E122" s="567">
        <v>1</v>
      </c>
      <c r="F122" s="649">
        <v>7.4405000000000001E-4</v>
      </c>
      <c r="G122" s="649">
        <v>3.2118000000000001E-4</v>
      </c>
      <c r="H122" s="649">
        <v>9.1772999999999996E-4</v>
      </c>
    </row>
    <row r="123" spans="1:8" x14ac:dyDescent="0.25">
      <c r="A123" s="651"/>
      <c r="B123" s="652" t="s">
        <v>1318</v>
      </c>
      <c r="C123" s="568" t="s">
        <v>1319</v>
      </c>
      <c r="D123" s="567">
        <v>3610</v>
      </c>
      <c r="E123" s="567">
        <v>2</v>
      </c>
      <c r="F123" s="649">
        <v>5.5402000000000001E-4</v>
      </c>
      <c r="G123" s="649">
        <v>4.9751000000000005E-4</v>
      </c>
      <c r="H123" s="649">
        <v>9.6177000000000003E-4</v>
      </c>
    </row>
    <row r="124" spans="1:8" x14ac:dyDescent="0.25">
      <c r="A124" s="651"/>
      <c r="B124" s="652"/>
      <c r="C124" s="568"/>
      <c r="D124" s="567">
        <v>0</v>
      </c>
      <c r="E124" s="567">
        <v>0</v>
      </c>
      <c r="F124" s="649"/>
      <c r="G124" s="649"/>
      <c r="H124" s="649"/>
    </row>
    <row r="125" spans="1:8" x14ac:dyDescent="0.25">
      <c r="A125" s="651"/>
      <c r="B125" s="652" t="s">
        <v>1322</v>
      </c>
      <c r="C125" s="568" t="s">
        <v>1182</v>
      </c>
      <c r="D125" s="567">
        <v>2021</v>
      </c>
      <c r="E125" s="567">
        <v>1</v>
      </c>
      <c r="F125" s="649">
        <v>4.9479999999999999E-4</v>
      </c>
      <c r="G125" s="649">
        <v>6.5596000000000003E-4</v>
      </c>
      <c r="H125" s="649">
        <v>1.6386E-3</v>
      </c>
    </row>
    <row r="126" spans="1:8" x14ac:dyDescent="0.25">
      <c r="A126" s="651"/>
      <c r="B126" s="652" t="s">
        <v>1323</v>
      </c>
      <c r="C126" s="568" t="s">
        <v>1324</v>
      </c>
      <c r="D126" s="567">
        <v>15146</v>
      </c>
      <c r="E126" s="567">
        <v>33</v>
      </c>
      <c r="F126" s="649">
        <v>2.1787899999999999E-3</v>
      </c>
      <c r="G126" s="649">
        <v>1.01465E-3</v>
      </c>
      <c r="H126" s="649">
        <v>2.0144999999999998E-3</v>
      </c>
    </row>
    <row r="127" spans="1:8" x14ac:dyDescent="0.25">
      <c r="A127" s="651"/>
      <c r="B127" s="652" t="s">
        <v>1325</v>
      </c>
      <c r="C127" s="568" t="s">
        <v>1326</v>
      </c>
      <c r="D127" s="567">
        <v>24879</v>
      </c>
      <c r="E127" s="567">
        <v>78</v>
      </c>
      <c r="F127" s="649">
        <v>3.1351700000000001E-3</v>
      </c>
      <c r="G127" s="649">
        <v>2.6250599999999998E-3</v>
      </c>
      <c r="H127" s="649">
        <v>5.2978299999999999E-3</v>
      </c>
    </row>
    <row r="128" spans="1:8" x14ac:dyDescent="0.25">
      <c r="A128" s="651"/>
      <c r="B128" s="652" t="s">
        <v>1327</v>
      </c>
      <c r="C128" s="568" t="s">
        <v>1328</v>
      </c>
      <c r="D128" s="567">
        <v>26274</v>
      </c>
      <c r="E128" s="567">
        <v>72</v>
      </c>
      <c r="F128" s="649">
        <v>2.7403499999999999E-3</v>
      </c>
      <c r="G128" s="649">
        <v>2.8108E-3</v>
      </c>
      <c r="H128" s="649">
        <v>4.3147799999999998E-3</v>
      </c>
    </row>
    <row r="129" spans="1:8" x14ac:dyDescent="0.25">
      <c r="A129" s="651"/>
      <c r="B129" s="652" t="s">
        <v>1329</v>
      </c>
      <c r="C129" s="568" t="s">
        <v>1330</v>
      </c>
      <c r="D129" s="567">
        <v>33448</v>
      </c>
      <c r="E129" s="567">
        <v>179</v>
      </c>
      <c r="F129" s="649">
        <v>5.3515899999999998E-3</v>
      </c>
      <c r="G129" s="649">
        <v>5.32002E-3</v>
      </c>
      <c r="H129" s="649">
        <v>8.0674000000000006E-3</v>
      </c>
    </row>
    <row r="130" spans="1:8" x14ac:dyDescent="0.25">
      <c r="A130" s="651"/>
      <c r="B130" s="652" t="s">
        <v>1331</v>
      </c>
      <c r="C130" s="568" t="s">
        <v>1332</v>
      </c>
      <c r="D130" s="567">
        <v>19733</v>
      </c>
      <c r="E130" s="567">
        <v>135</v>
      </c>
      <c r="F130" s="649">
        <v>6.8413299999999996E-3</v>
      </c>
      <c r="G130" s="649">
        <v>7.1195099999999999E-3</v>
      </c>
      <c r="H130" s="649">
        <v>1.194364E-2</v>
      </c>
    </row>
    <row r="131" spans="1:8" x14ac:dyDescent="0.25">
      <c r="A131" s="651"/>
      <c r="B131" s="652" t="s">
        <v>1333</v>
      </c>
      <c r="C131" s="568" t="s">
        <v>1334</v>
      </c>
      <c r="D131" s="567">
        <v>32196</v>
      </c>
      <c r="E131" s="567">
        <v>609</v>
      </c>
      <c r="F131" s="649">
        <v>1.8915390000000001E-2</v>
      </c>
      <c r="G131" s="649">
        <v>1.1340579999999999E-2</v>
      </c>
      <c r="H131" s="649">
        <v>2.9230849999999999E-2</v>
      </c>
    </row>
    <row r="132" spans="1:8" x14ac:dyDescent="0.25">
      <c r="A132" s="651"/>
      <c r="B132" s="652" t="s">
        <v>1335</v>
      </c>
      <c r="C132" s="568" t="s">
        <v>1336</v>
      </c>
      <c r="D132" s="567">
        <v>39020</v>
      </c>
      <c r="E132" s="567">
        <v>3060</v>
      </c>
      <c r="F132" s="649">
        <v>7.8421320000000003E-2</v>
      </c>
      <c r="G132" s="649">
        <v>1.4787440000000001E-2</v>
      </c>
      <c r="H132" s="649">
        <v>9.0313470000000007E-2</v>
      </c>
    </row>
    <row r="133" spans="1:8" x14ac:dyDescent="0.25">
      <c r="A133" s="651"/>
      <c r="B133" s="652" t="s">
        <v>1337</v>
      </c>
      <c r="C133" s="568" t="s">
        <v>1338</v>
      </c>
      <c r="D133" s="567">
        <v>24185</v>
      </c>
      <c r="E133" s="567">
        <v>2892</v>
      </c>
      <c r="F133" s="649">
        <v>0.11957825</v>
      </c>
      <c r="G133" s="649">
        <v>2.736061E-2</v>
      </c>
      <c r="H133" s="649">
        <v>0.16136026000000001</v>
      </c>
    </row>
    <row r="134" spans="1:8" x14ac:dyDescent="0.25">
      <c r="A134" s="651"/>
      <c r="B134" s="652" t="s">
        <v>1339</v>
      </c>
      <c r="C134" s="568" t="s">
        <v>1183</v>
      </c>
      <c r="D134" s="567">
        <v>17609</v>
      </c>
      <c r="E134" s="567">
        <v>1383</v>
      </c>
      <c r="F134" s="649">
        <v>7.8539380000000006E-2</v>
      </c>
      <c r="G134" s="649">
        <v>4.7443109999999997E-2</v>
      </c>
      <c r="H134" s="649">
        <v>0.12663098</v>
      </c>
    </row>
    <row r="135" spans="1:8" x14ac:dyDescent="0.25">
      <c r="A135" s="651"/>
      <c r="B135" s="652" t="s">
        <v>1340</v>
      </c>
      <c r="C135" s="568" t="s">
        <v>1341</v>
      </c>
      <c r="D135" s="567">
        <v>5786</v>
      </c>
      <c r="E135" s="567">
        <v>672</v>
      </c>
      <c r="F135" s="649">
        <v>0.11614241</v>
      </c>
      <c r="G135" s="649">
        <v>8.7894970000000003E-2</v>
      </c>
      <c r="H135" s="649">
        <v>0.12289778</v>
      </c>
    </row>
    <row r="136" spans="1:8" x14ac:dyDescent="0.25">
      <c r="A136" s="651"/>
      <c r="B136" s="652" t="s">
        <v>1342</v>
      </c>
      <c r="C136" s="568" t="s">
        <v>1343</v>
      </c>
      <c r="D136" s="567">
        <v>14777</v>
      </c>
      <c r="E136" s="567">
        <v>2885</v>
      </c>
      <c r="F136" s="649">
        <v>0.19523583999999999</v>
      </c>
      <c r="G136" s="649">
        <v>0.15657872</v>
      </c>
      <c r="H136" s="649">
        <v>0.25215037000000001</v>
      </c>
    </row>
    <row r="137" spans="1:8" x14ac:dyDescent="0.25">
      <c r="A137" s="651"/>
      <c r="B137" s="652" t="s">
        <v>1344</v>
      </c>
      <c r="C137" s="568" t="s">
        <v>1345</v>
      </c>
      <c r="D137" s="567">
        <v>3079</v>
      </c>
      <c r="E137" s="567">
        <v>995</v>
      </c>
      <c r="F137" s="649">
        <v>0.32315686999999998</v>
      </c>
      <c r="G137" s="649">
        <v>0.24661317999999999</v>
      </c>
      <c r="H137" s="649">
        <v>0.34848477</v>
      </c>
    </row>
    <row r="138" spans="1:8" x14ac:dyDescent="0.25">
      <c r="A138" s="651"/>
      <c r="B138" s="652" t="s">
        <v>1346</v>
      </c>
      <c r="C138" s="569" t="s">
        <v>1184</v>
      </c>
      <c r="D138" s="570">
        <v>1054</v>
      </c>
      <c r="E138" s="570">
        <v>396</v>
      </c>
      <c r="F138" s="653">
        <v>0.37571157999999999</v>
      </c>
      <c r="G138" s="653">
        <v>0.44827581999999999</v>
      </c>
      <c r="H138" s="653">
        <v>0.47881298</v>
      </c>
    </row>
    <row r="139" spans="1:8" x14ac:dyDescent="0.25">
      <c r="A139" s="602" t="s">
        <v>1083</v>
      </c>
      <c r="B139" s="652" t="s">
        <v>1312</v>
      </c>
      <c r="C139" s="566" t="s">
        <v>1313</v>
      </c>
      <c r="D139" s="567">
        <v>2196235</v>
      </c>
      <c r="E139" s="567">
        <v>830</v>
      </c>
      <c r="F139" s="649">
        <v>3.7792000000000001E-4</v>
      </c>
      <c r="G139" s="649">
        <v>2.9999999999999997E-4</v>
      </c>
      <c r="H139" s="649">
        <v>6.7964999999999996E-4</v>
      </c>
    </row>
    <row r="140" spans="1:8" x14ac:dyDescent="0.25">
      <c r="A140" s="611"/>
      <c r="B140" s="652" t="s">
        <v>1314</v>
      </c>
      <c r="C140" s="568" t="s">
        <v>1315</v>
      </c>
      <c r="D140" s="567">
        <v>824535</v>
      </c>
      <c r="E140" s="567">
        <v>795</v>
      </c>
      <c r="F140" s="649">
        <v>9.6418000000000003E-4</v>
      </c>
      <c r="G140" s="649">
        <v>3.0351E-4</v>
      </c>
      <c r="H140" s="649">
        <v>1.5296000000000001E-3</v>
      </c>
    </row>
    <row r="141" spans="1:8" x14ac:dyDescent="0.25">
      <c r="A141" s="651"/>
      <c r="B141" s="652" t="s">
        <v>1316</v>
      </c>
      <c r="C141" s="568" t="s">
        <v>1317</v>
      </c>
      <c r="D141" s="567">
        <v>49131</v>
      </c>
      <c r="E141" s="567">
        <v>7</v>
      </c>
      <c r="F141" s="649">
        <v>1.4248E-4</v>
      </c>
      <c r="G141" s="649">
        <v>3.212E-4</v>
      </c>
      <c r="H141" s="649">
        <v>6.8254000000000003E-4</v>
      </c>
    </row>
    <row r="142" spans="1:8" x14ac:dyDescent="0.25">
      <c r="A142" s="651"/>
      <c r="B142" s="652" t="s">
        <v>1318</v>
      </c>
      <c r="C142" s="568" t="s">
        <v>1319</v>
      </c>
      <c r="D142" s="567">
        <v>641788</v>
      </c>
      <c r="E142" s="567">
        <v>589</v>
      </c>
      <c r="F142" s="649">
        <v>9.1774999999999995E-4</v>
      </c>
      <c r="G142" s="649">
        <v>4.191E-4</v>
      </c>
      <c r="H142" s="649">
        <v>1.45509E-3</v>
      </c>
    </row>
    <row r="143" spans="1:8" x14ac:dyDescent="0.25">
      <c r="A143" s="651"/>
      <c r="B143" s="652" t="s">
        <v>1320</v>
      </c>
      <c r="C143" s="568" t="s">
        <v>1321</v>
      </c>
      <c r="D143" s="567">
        <v>90</v>
      </c>
      <c r="E143" s="567">
        <v>0</v>
      </c>
      <c r="F143" s="649">
        <v>0</v>
      </c>
      <c r="G143" s="649">
        <v>4.9291000000000005E-4</v>
      </c>
      <c r="H143" s="649">
        <v>1.031E-3</v>
      </c>
    </row>
    <row r="144" spans="1:8" x14ac:dyDescent="0.25">
      <c r="A144" s="651"/>
      <c r="B144" s="652" t="s">
        <v>1322</v>
      </c>
      <c r="C144" s="568" t="s">
        <v>1182</v>
      </c>
      <c r="D144" s="567">
        <v>56793</v>
      </c>
      <c r="E144" s="567">
        <v>44</v>
      </c>
      <c r="F144" s="649">
        <v>7.7474E-4</v>
      </c>
      <c r="G144" s="649">
        <v>6.4327000000000004E-4</v>
      </c>
      <c r="H144" s="649">
        <v>9.8922000000000007E-4</v>
      </c>
    </row>
    <row r="145" spans="1:8" x14ac:dyDescent="0.25">
      <c r="A145" s="651"/>
      <c r="B145" s="652" t="s">
        <v>1323</v>
      </c>
      <c r="C145" s="568" t="s">
        <v>1324</v>
      </c>
      <c r="D145" s="567">
        <v>187800</v>
      </c>
      <c r="E145" s="567">
        <v>416</v>
      </c>
      <c r="F145" s="649">
        <v>2.2151200000000001E-3</v>
      </c>
      <c r="G145" s="649">
        <v>1.0660000000000001E-3</v>
      </c>
      <c r="H145" s="649">
        <v>2.0176E-3</v>
      </c>
    </row>
    <row r="146" spans="1:8" x14ac:dyDescent="0.25">
      <c r="A146" s="651"/>
      <c r="B146" s="652" t="s">
        <v>1325</v>
      </c>
      <c r="C146" s="568" t="s">
        <v>1326</v>
      </c>
      <c r="D146" s="567">
        <v>962007</v>
      </c>
      <c r="E146" s="567">
        <v>2034</v>
      </c>
      <c r="F146" s="649">
        <v>2.1143300000000002E-3</v>
      </c>
      <c r="G146" s="649">
        <v>1.2680899999999999E-3</v>
      </c>
      <c r="H146" s="649">
        <v>2.6611199999999999E-3</v>
      </c>
    </row>
    <row r="147" spans="1:8" x14ac:dyDescent="0.25">
      <c r="A147" s="651"/>
      <c r="B147" s="652" t="s">
        <v>1327</v>
      </c>
      <c r="C147" s="573" t="s">
        <v>1328</v>
      </c>
      <c r="D147" s="572">
        <v>401550</v>
      </c>
      <c r="E147" s="572">
        <v>860</v>
      </c>
      <c r="F147" s="655">
        <v>2.1416999999999999E-3</v>
      </c>
      <c r="G147" s="655">
        <v>2.38361E-3</v>
      </c>
      <c r="H147" s="655">
        <v>2.6172000000000001E-3</v>
      </c>
    </row>
    <row r="148" spans="1:8" x14ac:dyDescent="0.25">
      <c r="A148" s="651"/>
      <c r="B148" s="652" t="s">
        <v>1329</v>
      </c>
      <c r="C148" s="568" t="s">
        <v>1330</v>
      </c>
      <c r="D148" s="567">
        <v>212000</v>
      </c>
      <c r="E148" s="567">
        <v>1028</v>
      </c>
      <c r="F148" s="649">
        <v>4.8490599999999997E-3</v>
      </c>
      <c r="G148" s="649">
        <v>3.4906400000000001E-3</v>
      </c>
      <c r="H148" s="649">
        <v>5.79278E-3</v>
      </c>
    </row>
    <row r="149" spans="1:8" x14ac:dyDescent="0.25">
      <c r="A149" s="651"/>
      <c r="B149" s="652" t="s">
        <v>1331</v>
      </c>
      <c r="C149" s="568" t="s">
        <v>1332</v>
      </c>
      <c r="D149" s="567">
        <v>323729</v>
      </c>
      <c r="E149" s="567">
        <v>18221</v>
      </c>
      <c r="F149" s="649">
        <v>5.6284729999999998E-2</v>
      </c>
      <c r="G149" s="649">
        <v>4.9450400000000004E-3</v>
      </c>
      <c r="H149" s="649">
        <v>6.3401470000000001E-2</v>
      </c>
    </row>
    <row r="150" spans="1:8" x14ac:dyDescent="0.25">
      <c r="A150" s="651"/>
      <c r="B150" s="652" t="s">
        <v>1333</v>
      </c>
      <c r="C150" s="568" t="s">
        <v>1334</v>
      </c>
      <c r="D150" s="567">
        <v>296866</v>
      </c>
      <c r="E150" s="567">
        <v>2126</v>
      </c>
      <c r="F150" s="649">
        <v>7.1614799999999996E-3</v>
      </c>
      <c r="G150" s="649">
        <v>7.5475300000000002E-3</v>
      </c>
      <c r="H150" s="649">
        <v>8.3233300000000003E-3</v>
      </c>
    </row>
    <row r="151" spans="1:8" x14ac:dyDescent="0.25">
      <c r="A151" s="651"/>
      <c r="B151" s="652" t="s">
        <v>1335</v>
      </c>
      <c r="C151" s="568" t="s">
        <v>1336</v>
      </c>
      <c r="D151" s="567">
        <v>410281</v>
      </c>
      <c r="E151" s="567">
        <v>4770</v>
      </c>
      <c r="F151" s="649">
        <v>1.162618E-2</v>
      </c>
      <c r="G151" s="649">
        <v>1.457757E-2</v>
      </c>
      <c r="H151" s="649">
        <v>2.1513770000000002E-2</v>
      </c>
    </row>
    <row r="152" spans="1:8" x14ac:dyDescent="0.25">
      <c r="A152" s="651"/>
      <c r="B152" s="652" t="s">
        <v>1337</v>
      </c>
      <c r="C152" s="568" t="s">
        <v>1338</v>
      </c>
      <c r="D152" s="567">
        <v>434502</v>
      </c>
      <c r="E152" s="567">
        <v>5823</v>
      </c>
      <c r="F152" s="649">
        <v>1.340155E-2</v>
      </c>
      <c r="G152" s="649">
        <v>2.565108E-2</v>
      </c>
      <c r="H152" s="649">
        <v>1.636698E-2</v>
      </c>
    </row>
    <row r="153" spans="1:8" x14ac:dyDescent="0.25">
      <c r="A153" s="651"/>
      <c r="B153" s="652" t="s">
        <v>1339</v>
      </c>
      <c r="C153" s="568" t="s">
        <v>1183</v>
      </c>
      <c r="D153" s="567">
        <v>103443</v>
      </c>
      <c r="E153" s="567">
        <v>3145</v>
      </c>
      <c r="F153" s="649">
        <v>3.0403220000000002E-2</v>
      </c>
      <c r="G153" s="649">
        <v>4.0496860000000003E-2</v>
      </c>
      <c r="H153" s="649">
        <v>4.2310929999999997E-2</v>
      </c>
    </row>
    <row r="154" spans="1:8" x14ac:dyDescent="0.25">
      <c r="A154" s="651"/>
      <c r="B154" s="652" t="s">
        <v>1340</v>
      </c>
      <c r="C154" s="568" t="s">
        <v>1341</v>
      </c>
      <c r="D154" s="567">
        <v>158923</v>
      </c>
      <c r="E154" s="567">
        <v>14584</v>
      </c>
      <c r="F154" s="649">
        <v>9.1767710000000002E-2</v>
      </c>
      <c r="G154" s="649">
        <v>8.5022940000000005E-2</v>
      </c>
      <c r="H154" s="649">
        <v>9.2630889999999994E-2</v>
      </c>
    </row>
    <row r="155" spans="1:8" x14ac:dyDescent="0.25">
      <c r="A155" s="651"/>
      <c r="B155" s="652" t="s">
        <v>1342</v>
      </c>
      <c r="C155" s="568" t="s">
        <v>1343</v>
      </c>
      <c r="D155" s="567">
        <v>49739</v>
      </c>
      <c r="E155" s="567">
        <v>6908</v>
      </c>
      <c r="F155" s="649">
        <v>0.13888497999999999</v>
      </c>
      <c r="G155" s="649">
        <v>0.16289891000000001</v>
      </c>
      <c r="H155" s="649">
        <v>0.13621866999999999</v>
      </c>
    </row>
    <row r="156" spans="1:8" x14ac:dyDescent="0.25">
      <c r="A156" s="651"/>
      <c r="B156" s="652" t="s">
        <v>1344</v>
      </c>
      <c r="C156" s="568" t="s">
        <v>1345</v>
      </c>
      <c r="D156" s="567">
        <v>2745</v>
      </c>
      <c r="E156" s="567">
        <v>708</v>
      </c>
      <c r="F156" s="649">
        <v>0.25792349999999997</v>
      </c>
      <c r="G156" s="649">
        <v>0.26424735999999999</v>
      </c>
      <c r="H156" s="649">
        <v>0.30956326000000001</v>
      </c>
    </row>
    <row r="157" spans="1:8" x14ac:dyDescent="0.25">
      <c r="A157" s="654"/>
      <c r="B157" s="652" t="s">
        <v>1346</v>
      </c>
      <c r="C157" s="568" t="s">
        <v>1184</v>
      </c>
      <c r="D157" s="15">
        <v>20398</v>
      </c>
      <c r="E157" s="643">
        <v>4393</v>
      </c>
      <c r="F157" s="649">
        <v>0.21536425000000001</v>
      </c>
      <c r="G157" s="649">
        <v>0.37486676000000002</v>
      </c>
      <c r="H157" s="649">
        <v>0.30007730999999999</v>
      </c>
    </row>
    <row r="158" spans="1:8" x14ac:dyDescent="0.25">
      <c r="A158" s="4"/>
      <c r="B158" s="4"/>
      <c r="C158" s="4"/>
      <c r="D158" s="4"/>
      <c r="E158" s="4"/>
      <c r="F158" s="4"/>
      <c r="G158" s="4"/>
      <c r="H158" s="4"/>
    </row>
    <row r="159" spans="1:8" x14ac:dyDescent="0.25">
      <c r="A159" s="4"/>
      <c r="B159" s="4"/>
      <c r="C159" s="4"/>
      <c r="D159" s="4"/>
      <c r="E159" s="4"/>
      <c r="F159" s="4"/>
      <c r="G159" s="4"/>
      <c r="H159" s="4"/>
    </row>
    <row r="160" spans="1:8" x14ac:dyDescent="0.25">
      <c r="A160" s="4"/>
      <c r="B160" s="4"/>
      <c r="C160" s="4"/>
      <c r="D160" s="4"/>
      <c r="E160" s="4"/>
      <c r="F160" s="4"/>
      <c r="G160" s="4"/>
      <c r="H160" s="4"/>
    </row>
    <row r="161" spans="1:8" x14ac:dyDescent="0.25">
      <c r="A161" s="4"/>
      <c r="B161" s="4"/>
      <c r="C161" s="4"/>
      <c r="D161" s="4"/>
      <c r="E161" s="4"/>
      <c r="F161" s="4"/>
      <c r="G161" s="4"/>
      <c r="H161" s="4"/>
    </row>
  </sheetData>
  <mergeCells count="9">
    <mergeCell ref="A14:A21"/>
    <mergeCell ref="A22:A24"/>
    <mergeCell ref="G3:G4"/>
    <mergeCell ref="H3:H4"/>
    <mergeCell ref="A3:A4"/>
    <mergeCell ref="B3:B4"/>
    <mergeCell ref="C3:C4"/>
    <mergeCell ref="D3:E3"/>
    <mergeCell ref="F3:F4"/>
  </mergeCells>
  <pageMargins left="0.7" right="0.7" top="0.78740157499999996" bottom="0.78740157499999996" header="0.3" footer="0.3"/>
  <pageSetup paperSize="9" scale="6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11F98-1C62-482C-BA3B-1CE39423E3D9}">
  <sheetPr>
    <tabColor rgb="FF92D050"/>
    <pageSetUpPr fitToPage="1"/>
  </sheetPr>
  <dimension ref="A1:L8"/>
  <sheetViews>
    <sheetView showGridLines="0" zoomScale="85" zoomScaleNormal="85" workbookViewId="0">
      <selection activeCell="J8" sqref="J8"/>
    </sheetView>
  </sheetViews>
  <sheetFormatPr defaultColWidth="8.54296875" defaultRowHeight="10.5" x14ac:dyDescent="0.25"/>
  <cols>
    <col min="1" max="1" width="14.54296875" style="303" customWidth="1"/>
    <col min="2" max="2" width="16.54296875" style="303" bestFit="1" customWidth="1"/>
    <col min="3" max="3" width="17" style="303" bestFit="1" customWidth="1"/>
    <col min="4" max="4" width="4.81640625" style="303" bestFit="1" customWidth="1"/>
    <col min="5" max="5" width="16.54296875" style="303" bestFit="1" customWidth="1"/>
    <col min="6" max="6" width="17" style="303" bestFit="1" customWidth="1"/>
    <col min="7" max="7" width="16.54296875" style="303" bestFit="1" customWidth="1"/>
    <col min="8" max="8" width="17" style="303" bestFit="1" customWidth="1"/>
    <col min="9" max="9" width="16.54296875" style="303" bestFit="1" customWidth="1"/>
    <col min="10" max="10" width="17" style="303" bestFit="1" customWidth="1"/>
    <col min="11" max="16384" width="8.54296875" style="5"/>
  </cols>
  <sheetData>
    <row r="1" spans="1:12" x14ac:dyDescent="0.25">
      <c r="A1" s="302" t="s">
        <v>925</v>
      </c>
      <c r="B1" s="302"/>
      <c r="C1" s="302"/>
      <c r="D1" s="302"/>
      <c r="E1" s="302"/>
      <c r="F1" s="302"/>
      <c r="G1" s="302"/>
      <c r="H1" s="302"/>
      <c r="I1" s="302"/>
      <c r="J1" s="302"/>
      <c r="L1" s="1" t="s">
        <v>661</v>
      </c>
    </row>
    <row r="2" spans="1:12" ht="10.5" customHeight="1" x14ac:dyDescent="0.25">
      <c r="A2" s="930" t="s">
        <v>437</v>
      </c>
      <c r="B2" s="931"/>
      <c r="C2" s="931"/>
      <c r="D2" s="931"/>
      <c r="E2" s="931"/>
      <c r="F2" s="931"/>
      <c r="G2" s="931"/>
      <c r="H2" s="931"/>
      <c r="I2" s="931"/>
      <c r="J2" s="932"/>
    </row>
    <row r="3" spans="1:12" ht="11" thickBot="1" x14ac:dyDescent="0.3">
      <c r="A3" s="933" t="s">
        <v>436</v>
      </c>
      <c r="B3" s="935" t="s">
        <v>746</v>
      </c>
      <c r="C3" s="936"/>
      <c r="D3" s="362" t="s">
        <v>747</v>
      </c>
      <c r="E3" s="936" t="s">
        <v>748</v>
      </c>
      <c r="F3" s="936"/>
      <c r="G3" s="936" t="s">
        <v>749</v>
      </c>
      <c r="H3" s="936"/>
      <c r="I3" s="936" t="s">
        <v>750</v>
      </c>
      <c r="J3" s="937"/>
    </row>
    <row r="4" spans="1:12" ht="11" thickBot="1" x14ac:dyDescent="0.3">
      <c r="A4" s="934"/>
      <c r="B4" s="606" t="s">
        <v>1281</v>
      </c>
      <c r="C4" s="606" t="s">
        <v>1211</v>
      </c>
      <c r="D4" s="606"/>
      <c r="E4" s="606" t="s">
        <v>1281</v>
      </c>
      <c r="F4" s="606" t="s">
        <v>1211</v>
      </c>
      <c r="G4" s="606" t="s">
        <v>1281</v>
      </c>
      <c r="H4" s="606" t="s">
        <v>1211</v>
      </c>
      <c r="I4" s="606" t="s">
        <v>1281</v>
      </c>
      <c r="J4" s="420" t="s">
        <v>1211</v>
      </c>
    </row>
    <row r="5" spans="1:12" ht="21.5" thickBot="1" x14ac:dyDescent="0.3">
      <c r="A5" s="40" t="s">
        <v>435</v>
      </c>
      <c r="B5" s="503">
        <v>126.048937852995</v>
      </c>
      <c r="C5" s="503">
        <v>165</v>
      </c>
      <c r="D5" s="135">
        <v>2.9</v>
      </c>
      <c r="E5" s="503">
        <v>126.048937852995</v>
      </c>
      <c r="F5" s="136">
        <v>165</v>
      </c>
      <c r="G5" s="503">
        <v>365.541919773686</v>
      </c>
      <c r="H5" s="74">
        <v>480</v>
      </c>
      <c r="I5" s="503">
        <v>29.243353581894901</v>
      </c>
      <c r="J5" s="139">
        <v>38</v>
      </c>
    </row>
    <row r="6" spans="1:12" ht="21.5" thickBot="1" x14ac:dyDescent="0.3">
      <c r="A6" s="40" t="s">
        <v>434</v>
      </c>
      <c r="B6" s="503">
        <v>577.27113373337693</v>
      </c>
      <c r="C6" s="503">
        <v>542</v>
      </c>
      <c r="D6" s="135">
        <v>1.9</v>
      </c>
      <c r="E6" s="503">
        <v>577.27113373337693</v>
      </c>
      <c r="F6" s="136">
        <v>542</v>
      </c>
      <c r="G6" s="503">
        <v>1096.81515409342</v>
      </c>
      <c r="H6" s="74">
        <v>1029</v>
      </c>
      <c r="I6" s="503">
        <v>87.745212327473595</v>
      </c>
      <c r="J6" s="139">
        <v>82</v>
      </c>
    </row>
    <row r="7" spans="1:12" ht="21.5" thickBot="1" x14ac:dyDescent="0.3">
      <c r="A7" s="40" t="s">
        <v>433</v>
      </c>
      <c r="B7" s="503">
        <v>0</v>
      </c>
      <c r="C7" s="74">
        <v>0</v>
      </c>
      <c r="D7" s="135">
        <v>3.7</v>
      </c>
      <c r="E7" s="503">
        <v>0</v>
      </c>
      <c r="F7" s="74">
        <v>0</v>
      </c>
      <c r="G7" s="503">
        <v>0</v>
      </c>
      <c r="H7" s="74">
        <v>0</v>
      </c>
      <c r="I7" s="503">
        <v>0</v>
      </c>
      <c r="J7" s="139">
        <v>0</v>
      </c>
    </row>
    <row r="8" spans="1:12" ht="11" thickBot="1" x14ac:dyDescent="0.3">
      <c r="A8" s="40" t="s">
        <v>9</v>
      </c>
      <c r="B8" s="76">
        <v>703320071.58637202</v>
      </c>
      <c r="C8" s="73">
        <v>707000000</v>
      </c>
      <c r="D8" s="137"/>
      <c r="E8" s="504">
        <v>703320071.58637202</v>
      </c>
      <c r="F8" s="138">
        <v>707000000</v>
      </c>
      <c r="G8" s="504">
        <v>1462357073.86711</v>
      </c>
      <c r="H8" s="73">
        <v>1509000000</v>
      </c>
      <c r="I8" s="504">
        <v>116988565.90936799</v>
      </c>
      <c r="J8" s="140">
        <v>121000000</v>
      </c>
    </row>
  </sheetData>
  <mergeCells count="6">
    <mergeCell ref="A2:J2"/>
    <mergeCell ref="A3:A4"/>
    <mergeCell ref="B3:C3"/>
    <mergeCell ref="E3:F3"/>
    <mergeCell ref="G3:H3"/>
    <mergeCell ref="I3:J3"/>
  </mergeCells>
  <hyperlinks>
    <hyperlink ref="L1" location="Index!A1" display="Index" xr:uid="{AF420E6E-D0FC-472D-A9B2-889C98B876EA}"/>
  </hyperlinks>
  <pageMargins left="0.70866141732283472" right="0.70866141732283472" top="0.74803149606299213" bottom="0.74803149606299213" header="0.31496062992125984" footer="0.31496062992125984"/>
  <pageSetup paperSize="9" scale="92" fitToHeight="0" orientation="landscape" r:id="rId1"/>
  <headerFooter>
    <oddHeader>&amp;CEN
Annex XXIII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32"/>
  <sheetViews>
    <sheetView showGridLines="0" zoomScale="85" zoomScaleNormal="85" workbookViewId="0"/>
  </sheetViews>
  <sheetFormatPr defaultColWidth="9.1796875" defaultRowHeight="10.5" x14ac:dyDescent="0.25"/>
  <cols>
    <col min="1" max="1" width="7.81640625" style="4" customWidth="1"/>
    <col min="2" max="2" width="64.453125" style="4" customWidth="1"/>
    <col min="3" max="6" width="14.453125" style="4" bestFit="1" customWidth="1"/>
    <col min="7" max="16384" width="9.1796875" style="4"/>
  </cols>
  <sheetData>
    <row r="1" spans="1:8" x14ac:dyDescent="0.25">
      <c r="A1" s="302" t="s">
        <v>78</v>
      </c>
      <c r="B1" s="302"/>
      <c r="C1" s="302"/>
      <c r="D1" s="302"/>
      <c r="E1" s="180"/>
      <c r="F1" s="181"/>
      <c r="H1" s="1" t="s">
        <v>661</v>
      </c>
    </row>
    <row r="2" spans="1:8" ht="29.5" customHeight="1" thickBot="1" x14ac:dyDescent="0.3">
      <c r="A2" s="838"/>
      <c r="B2" s="839"/>
      <c r="C2" s="842" t="s">
        <v>79</v>
      </c>
      <c r="D2" s="843"/>
      <c r="E2" s="836" t="s">
        <v>34</v>
      </c>
      <c r="F2" s="837"/>
    </row>
    <row r="3" spans="1:8" ht="11" thickBot="1" x14ac:dyDescent="0.3">
      <c r="A3" s="840"/>
      <c r="B3" s="841"/>
      <c r="C3" s="420" t="s">
        <v>1281</v>
      </c>
      <c r="D3" s="420" t="s">
        <v>1211</v>
      </c>
      <c r="E3" s="420" t="s">
        <v>1281</v>
      </c>
      <c r="F3" s="420" t="s">
        <v>1211</v>
      </c>
    </row>
    <row r="4" spans="1:8" x14ac:dyDescent="0.25">
      <c r="A4" s="339">
        <v>1</v>
      </c>
      <c r="B4" s="419" t="s">
        <v>0</v>
      </c>
      <c r="C4" s="178">
        <v>237840.04516395001</v>
      </c>
      <c r="D4" s="178">
        <v>254446</v>
      </c>
      <c r="E4" s="178">
        <v>19027.203613116002</v>
      </c>
      <c r="F4" s="178">
        <v>20356</v>
      </c>
    </row>
    <row r="5" spans="1:8" x14ac:dyDescent="0.25">
      <c r="A5" s="339">
        <v>2</v>
      </c>
      <c r="B5" s="2" t="s">
        <v>1</v>
      </c>
      <c r="C5" s="178">
        <v>27578.870636340002</v>
      </c>
      <c r="D5" s="178">
        <v>26636</v>
      </c>
      <c r="E5" s="178">
        <v>2206.3096509071997</v>
      </c>
      <c r="F5" s="178">
        <v>2131</v>
      </c>
    </row>
    <row r="6" spans="1:8" x14ac:dyDescent="0.25">
      <c r="A6" s="339">
        <v>3</v>
      </c>
      <c r="B6" s="3" t="s">
        <v>85</v>
      </c>
      <c r="C6" s="178">
        <v>23091.343275290001</v>
      </c>
      <c r="D6" s="178">
        <v>21178</v>
      </c>
      <c r="E6" s="178">
        <v>1847.3074620232001</v>
      </c>
      <c r="F6" s="178">
        <v>1694</v>
      </c>
    </row>
    <row r="7" spans="1:8" x14ac:dyDescent="0.25">
      <c r="A7" s="339">
        <v>4</v>
      </c>
      <c r="B7" s="2" t="s">
        <v>65</v>
      </c>
      <c r="C7" s="178">
        <v>0</v>
      </c>
      <c r="D7" s="178">
        <v>0</v>
      </c>
      <c r="E7" s="178">
        <v>0</v>
      </c>
      <c r="F7" s="178">
        <v>0</v>
      </c>
    </row>
    <row r="8" spans="1:8" x14ac:dyDescent="0.25">
      <c r="A8" s="339" t="s">
        <v>41</v>
      </c>
      <c r="B8" s="2" t="s">
        <v>63</v>
      </c>
      <c r="C8" s="178">
        <v>1462.3570738699998</v>
      </c>
      <c r="D8" s="178">
        <v>1509</v>
      </c>
      <c r="E8" s="178">
        <v>116.9885659096</v>
      </c>
      <c r="F8" s="178">
        <v>121</v>
      </c>
    </row>
    <row r="9" spans="1:8" x14ac:dyDescent="0.25">
      <c r="A9" s="339">
        <v>5</v>
      </c>
      <c r="B9" s="3" t="s">
        <v>86</v>
      </c>
      <c r="C9" s="178">
        <v>185707.47417845001</v>
      </c>
      <c r="D9" s="178">
        <v>205124</v>
      </c>
      <c r="E9" s="178">
        <v>14856.597934275998</v>
      </c>
      <c r="F9" s="178">
        <v>16410</v>
      </c>
    </row>
    <row r="10" spans="1:8" x14ac:dyDescent="0.25">
      <c r="A10" s="339">
        <v>6</v>
      </c>
      <c r="B10" s="341" t="s">
        <v>40</v>
      </c>
      <c r="C10" s="179">
        <v>12421.211915010001</v>
      </c>
      <c r="D10" s="179">
        <v>11314</v>
      </c>
      <c r="E10" s="179">
        <v>993.69695320079995</v>
      </c>
      <c r="F10" s="179">
        <v>905</v>
      </c>
    </row>
    <row r="11" spans="1:8" x14ac:dyDescent="0.25">
      <c r="A11" s="339">
        <v>7</v>
      </c>
      <c r="B11" s="2" t="s">
        <v>1</v>
      </c>
      <c r="C11" s="178">
        <v>8565.4009360199998</v>
      </c>
      <c r="D11" s="178">
        <v>7786</v>
      </c>
      <c r="E11" s="178">
        <v>685.23207488160006</v>
      </c>
      <c r="F11" s="178">
        <v>623</v>
      </c>
    </row>
    <row r="12" spans="1:8" x14ac:dyDescent="0.25">
      <c r="A12" s="339">
        <v>8</v>
      </c>
      <c r="B12" s="2" t="s">
        <v>38</v>
      </c>
      <c r="C12" s="178">
        <v>0</v>
      </c>
      <c r="D12" s="178">
        <v>0</v>
      </c>
      <c r="E12" s="178">
        <v>0</v>
      </c>
      <c r="F12" s="178">
        <v>0</v>
      </c>
    </row>
    <row r="13" spans="1:8" x14ac:dyDescent="0.25">
      <c r="A13" s="339" t="s">
        <v>44</v>
      </c>
      <c r="B13" s="2" t="s">
        <v>62</v>
      </c>
      <c r="C13" s="178">
        <v>669.61625632000005</v>
      </c>
      <c r="D13" s="178">
        <v>868</v>
      </c>
      <c r="E13" s="178">
        <v>53.569300505599998</v>
      </c>
      <c r="F13" s="178">
        <v>69</v>
      </c>
    </row>
    <row r="14" spans="1:8" x14ac:dyDescent="0.25">
      <c r="A14" s="339" t="s">
        <v>45</v>
      </c>
      <c r="B14" s="2" t="s">
        <v>64</v>
      </c>
      <c r="C14" s="178">
        <v>1149.65080825</v>
      </c>
      <c r="D14" s="178">
        <v>863</v>
      </c>
      <c r="E14" s="178">
        <v>91.972064660000001</v>
      </c>
      <c r="F14" s="178">
        <v>69</v>
      </c>
    </row>
    <row r="15" spans="1:8" x14ac:dyDescent="0.25">
      <c r="A15" s="339">
        <v>9</v>
      </c>
      <c r="B15" s="2" t="s">
        <v>39</v>
      </c>
      <c r="C15" s="178">
        <v>2036.54391442</v>
      </c>
      <c r="D15" s="178">
        <v>1797</v>
      </c>
      <c r="E15" s="178">
        <v>162.9235131536</v>
      </c>
      <c r="F15" s="178">
        <v>144</v>
      </c>
    </row>
    <row r="16" spans="1:8" x14ac:dyDescent="0.25">
      <c r="A16" s="339">
        <v>15</v>
      </c>
      <c r="B16" s="341" t="s">
        <v>2</v>
      </c>
      <c r="C16" s="179">
        <v>21</v>
      </c>
      <c r="D16" s="179">
        <v>68</v>
      </c>
      <c r="E16" s="179">
        <v>1.68</v>
      </c>
      <c r="F16" s="179">
        <v>5</v>
      </c>
    </row>
    <row r="17" spans="1:6" x14ac:dyDescent="0.25">
      <c r="A17" s="339">
        <v>16</v>
      </c>
      <c r="B17" s="341" t="s">
        <v>26</v>
      </c>
      <c r="C17" s="179">
        <v>2535.7919017700001</v>
      </c>
      <c r="D17" s="179">
        <v>2466</v>
      </c>
      <c r="E17" s="179">
        <v>202.86335214160002</v>
      </c>
      <c r="F17" s="179">
        <v>197</v>
      </c>
    </row>
    <row r="18" spans="1:6" x14ac:dyDescent="0.25">
      <c r="A18" s="339">
        <v>17</v>
      </c>
      <c r="B18" s="2" t="s">
        <v>27</v>
      </c>
      <c r="C18" s="178">
        <v>285.85246791000003</v>
      </c>
      <c r="D18" s="178">
        <v>347</v>
      </c>
      <c r="E18" s="178">
        <v>22.868197432799999</v>
      </c>
      <c r="F18" s="178">
        <v>28</v>
      </c>
    </row>
    <row r="19" spans="1:6" x14ac:dyDescent="0.25">
      <c r="A19" s="339">
        <v>18</v>
      </c>
      <c r="B19" s="2" t="s">
        <v>29</v>
      </c>
      <c r="C19" s="178">
        <v>718.0757249400001</v>
      </c>
      <c r="D19" s="178">
        <v>684</v>
      </c>
      <c r="E19" s="178">
        <v>57.4460579952</v>
      </c>
      <c r="F19" s="178">
        <v>55</v>
      </c>
    </row>
    <row r="20" spans="1:6" x14ac:dyDescent="0.25">
      <c r="A20" s="339">
        <v>19</v>
      </c>
      <c r="B20" s="2" t="s">
        <v>28</v>
      </c>
      <c r="C20" s="178">
        <v>1531.8637089200001</v>
      </c>
      <c r="D20" s="178">
        <v>1435</v>
      </c>
      <c r="E20" s="178">
        <v>122.54909671359999</v>
      </c>
      <c r="F20" s="178">
        <v>115</v>
      </c>
    </row>
    <row r="21" spans="1:6" x14ac:dyDescent="0.25">
      <c r="A21" s="339" t="s">
        <v>43</v>
      </c>
      <c r="B21" s="2" t="s">
        <v>66</v>
      </c>
      <c r="C21" s="178">
        <v>0</v>
      </c>
      <c r="D21" s="178">
        <v>0</v>
      </c>
      <c r="E21" s="178">
        <v>0</v>
      </c>
      <c r="F21" s="178">
        <v>0</v>
      </c>
    </row>
    <row r="22" spans="1:6" x14ac:dyDescent="0.25">
      <c r="A22" s="339">
        <v>20</v>
      </c>
      <c r="B22" s="341" t="s">
        <v>30</v>
      </c>
      <c r="C22" s="179">
        <v>15942.4924823</v>
      </c>
      <c r="D22" s="179">
        <v>15119</v>
      </c>
      <c r="E22" s="179">
        <v>1275.3993985840002</v>
      </c>
      <c r="F22" s="179">
        <v>1209</v>
      </c>
    </row>
    <row r="23" spans="1:6" x14ac:dyDescent="0.25">
      <c r="A23" s="339">
        <v>21</v>
      </c>
      <c r="B23" s="2" t="s">
        <v>1</v>
      </c>
      <c r="C23" s="178">
        <v>7303.54045124</v>
      </c>
      <c r="D23" s="178">
        <v>7026</v>
      </c>
      <c r="E23" s="178">
        <v>584.28323609920005</v>
      </c>
      <c r="F23" s="178">
        <v>562</v>
      </c>
    </row>
    <row r="24" spans="1:6" x14ac:dyDescent="0.25">
      <c r="A24" s="339">
        <v>22</v>
      </c>
      <c r="B24" s="2" t="s">
        <v>4</v>
      </c>
      <c r="C24" s="178">
        <v>8638.9520310600001</v>
      </c>
      <c r="D24" s="178">
        <v>8092</v>
      </c>
      <c r="E24" s="178">
        <v>691.11616248479993</v>
      </c>
      <c r="F24" s="178">
        <v>647</v>
      </c>
    </row>
    <row r="25" spans="1:6" x14ac:dyDescent="0.25">
      <c r="A25" s="339" t="s">
        <v>42</v>
      </c>
      <c r="B25" s="172" t="s">
        <v>5</v>
      </c>
      <c r="C25" s="178">
        <v>0</v>
      </c>
      <c r="D25" s="178">
        <v>0</v>
      </c>
      <c r="E25" s="178">
        <v>0</v>
      </c>
      <c r="F25" s="178">
        <v>0</v>
      </c>
    </row>
    <row r="26" spans="1:6" x14ac:dyDescent="0.25">
      <c r="A26" s="339">
        <v>23</v>
      </c>
      <c r="B26" s="341" t="s">
        <v>6</v>
      </c>
      <c r="C26" s="179">
        <v>38500.000000150001</v>
      </c>
      <c r="D26" s="179">
        <v>35000</v>
      </c>
      <c r="E26" s="179">
        <v>3080.0000000119999</v>
      </c>
      <c r="F26" s="179">
        <v>2800</v>
      </c>
    </row>
    <row r="27" spans="1:6" x14ac:dyDescent="0.25">
      <c r="A27" s="339" t="s">
        <v>58</v>
      </c>
      <c r="B27" s="172" t="s">
        <v>7</v>
      </c>
      <c r="C27" s="178">
        <v>0</v>
      </c>
      <c r="D27" s="178">
        <v>0</v>
      </c>
      <c r="E27" s="178">
        <v>0</v>
      </c>
      <c r="F27" s="178">
        <v>0</v>
      </c>
    </row>
    <row r="28" spans="1:6" x14ac:dyDescent="0.25">
      <c r="A28" s="339" t="s">
        <v>59</v>
      </c>
      <c r="B28" s="172" t="s">
        <v>3</v>
      </c>
      <c r="C28" s="178">
        <v>0</v>
      </c>
      <c r="D28" s="178">
        <v>0</v>
      </c>
      <c r="E28" s="178">
        <v>0</v>
      </c>
      <c r="F28" s="178">
        <v>0</v>
      </c>
    </row>
    <row r="29" spans="1:6" x14ac:dyDescent="0.25">
      <c r="A29" s="339" t="s">
        <v>60</v>
      </c>
      <c r="B29" s="172" t="s">
        <v>8</v>
      </c>
      <c r="C29" s="178">
        <v>38500.000000150001</v>
      </c>
      <c r="D29" s="178">
        <v>35000</v>
      </c>
      <c r="E29" s="178">
        <v>3080.0000000119999</v>
      </c>
      <c r="F29" s="178">
        <v>2800</v>
      </c>
    </row>
    <row r="30" spans="1:6" ht="21" x14ac:dyDescent="0.25">
      <c r="A30" s="339">
        <v>24</v>
      </c>
      <c r="B30" s="341" t="s">
        <v>67</v>
      </c>
      <c r="C30" s="179">
        <v>9112.7251152000008</v>
      </c>
      <c r="D30" s="179">
        <v>9497</v>
      </c>
      <c r="E30" s="179">
        <v>729.018009216</v>
      </c>
      <c r="F30" s="179">
        <v>760</v>
      </c>
    </row>
    <row r="31" spans="1:6" x14ac:dyDescent="0.25">
      <c r="A31" s="339">
        <v>25</v>
      </c>
      <c r="B31" s="182" t="s">
        <v>761</v>
      </c>
      <c r="C31" s="179">
        <v>4984.8648262899997</v>
      </c>
      <c r="D31" s="179">
        <v>4944</v>
      </c>
      <c r="E31" s="179">
        <v>398.7891861032</v>
      </c>
      <c r="F31" s="179">
        <v>396</v>
      </c>
    </row>
    <row r="32" spans="1:6" x14ac:dyDescent="0.25">
      <c r="A32" s="340">
        <v>29</v>
      </c>
      <c r="B32" s="341" t="s">
        <v>9</v>
      </c>
      <c r="C32" s="179">
        <v>321358.13140466996</v>
      </c>
      <c r="D32" s="179">
        <v>332853</v>
      </c>
      <c r="E32" s="179">
        <v>25708.650512373599</v>
      </c>
      <c r="F32" s="179">
        <v>26628</v>
      </c>
    </row>
  </sheetData>
  <mergeCells count="3">
    <mergeCell ref="E2:F2"/>
    <mergeCell ref="A2:B3"/>
    <mergeCell ref="C2:D2"/>
  </mergeCells>
  <hyperlinks>
    <hyperlink ref="H1" location="Index!A1" display="Index" xr:uid="{6B6E71F3-813F-4CEA-A677-D80E8813CD20}"/>
  </hyperlinks>
  <pageMargins left="0.7" right="0.7" top="0.75" bottom="0.75" header="0.3" footer="0.3"/>
  <pageSetup paperSize="9" orientation="landscape" r:id="rId1"/>
  <headerFooter>
    <oddHeader>&amp;CEN
Annex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D573B-4895-44D3-AA1D-6D26F5C798B0}">
  <sheetPr>
    <tabColor rgb="FF92D050"/>
    <pageSetUpPr fitToPage="1"/>
  </sheetPr>
  <dimension ref="A1:L29"/>
  <sheetViews>
    <sheetView showGridLines="0" zoomScale="85" zoomScaleNormal="85" zoomScalePageLayoutView="90" workbookViewId="0"/>
  </sheetViews>
  <sheetFormatPr defaultColWidth="9.1796875" defaultRowHeight="10.5" x14ac:dyDescent="0.25"/>
  <cols>
    <col min="1" max="1" width="7" style="310" customWidth="1"/>
    <col min="2" max="2" width="44.1796875" style="303" customWidth="1"/>
    <col min="3" max="5" width="11" style="303" customWidth="1"/>
    <col min="6" max="6" width="16.81640625" style="303" customWidth="1"/>
    <col min="7" max="10" width="11" style="303" customWidth="1"/>
    <col min="11" max="16384" width="9.1796875" style="5"/>
  </cols>
  <sheetData>
    <row r="1" spans="1:12" x14ac:dyDescent="0.25">
      <c r="A1" s="302" t="s">
        <v>444</v>
      </c>
      <c r="B1" s="302"/>
      <c r="C1" s="302"/>
      <c r="D1" s="302"/>
      <c r="E1" s="302"/>
      <c r="F1" s="302"/>
      <c r="G1" s="302"/>
      <c r="H1" s="302"/>
      <c r="I1" s="302"/>
      <c r="J1" s="302"/>
      <c r="L1" s="302" t="s">
        <v>661</v>
      </c>
    </row>
    <row r="2" spans="1:12" ht="31.5" x14ac:dyDescent="0.25">
      <c r="A2" s="911">
        <v>2023</v>
      </c>
      <c r="B2" s="880"/>
      <c r="C2" s="366" t="s">
        <v>462</v>
      </c>
      <c r="D2" s="366" t="s">
        <v>461</v>
      </c>
      <c r="E2" s="366" t="s">
        <v>460</v>
      </c>
      <c r="F2" s="366" t="s">
        <v>642</v>
      </c>
      <c r="G2" s="366" t="s">
        <v>459</v>
      </c>
      <c r="H2" s="366" t="s">
        <v>458</v>
      </c>
      <c r="I2" s="366" t="s">
        <v>11</v>
      </c>
      <c r="J2" s="366" t="s">
        <v>457</v>
      </c>
    </row>
    <row r="3" spans="1:12" x14ac:dyDescent="0.25">
      <c r="A3" s="364" t="s">
        <v>643</v>
      </c>
      <c r="B3" s="172" t="s">
        <v>456</v>
      </c>
      <c r="C3" s="516"/>
      <c r="D3" s="516"/>
      <c r="E3" s="515"/>
      <c r="F3" s="511">
        <v>1.4</v>
      </c>
      <c r="G3" s="518"/>
      <c r="H3" s="520"/>
      <c r="I3" s="520"/>
      <c r="J3" s="520"/>
    </row>
    <row r="4" spans="1:12" x14ac:dyDescent="0.25">
      <c r="A4" s="364" t="s">
        <v>644</v>
      </c>
      <c r="B4" s="172" t="s">
        <v>455</v>
      </c>
      <c r="C4" s="514"/>
      <c r="D4" s="514"/>
      <c r="E4" s="517"/>
      <c r="F4" s="604">
        <v>1.4</v>
      </c>
      <c r="G4" s="514"/>
      <c r="H4" s="514"/>
      <c r="I4" s="514"/>
      <c r="J4" s="514"/>
    </row>
    <row r="5" spans="1:12" x14ac:dyDescent="0.25">
      <c r="A5" s="364">
        <v>1</v>
      </c>
      <c r="B5" s="172" t="s">
        <v>454</v>
      </c>
      <c r="C5" s="520">
        <v>8314.0777594500596</v>
      </c>
      <c r="D5" s="520">
        <v>11961.355614280001</v>
      </c>
      <c r="E5" s="515"/>
      <c r="F5" s="604">
        <v>1.4</v>
      </c>
      <c r="G5" s="514">
        <v>36606.488593249996</v>
      </c>
      <c r="H5" s="520">
        <v>28172.428957860298</v>
      </c>
      <c r="I5" s="520">
        <v>28040.908178979902</v>
      </c>
      <c r="J5" s="520">
        <v>8565.4009360182808</v>
      </c>
    </row>
    <row r="6" spans="1:12" x14ac:dyDescent="0.25">
      <c r="A6" s="364">
        <v>2</v>
      </c>
      <c r="B6" s="295" t="s">
        <v>453</v>
      </c>
      <c r="C6" s="515"/>
      <c r="D6" s="515"/>
      <c r="E6" s="520"/>
      <c r="F6" s="512"/>
      <c r="G6" s="520"/>
      <c r="H6" s="520"/>
      <c r="I6" s="520"/>
      <c r="J6" s="520"/>
    </row>
    <row r="7" spans="1:12" x14ac:dyDescent="0.25">
      <c r="A7" s="364" t="s">
        <v>215</v>
      </c>
      <c r="B7" s="309" t="s">
        <v>452</v>
      </c>
      <c r="C7" s="515"/>
      <c r="D7" s="515"/>
      <c r="E7" s="520"/>
      <c r="F7" s="513"/>
      <c r="G7" s="520"/>
      <c r="H7" s="520"/>
      <c r="I7" s="520"/>
      <c r="J7" s="520"/>
    </row>
    <row r="8" spans="1:12" ht="21" x14ac:dyDescent="0.25">
      <c r="A8" s="364" t="s">
        <v>451</v>
      </c>
      <c r="B8" s="309" t="s">
        <v>450</v>
      </c>
      <c r="C8" s="515"/>
      <c r="D8" s="515"/>
      <c r="E8" s="520"/>
      <c r="F8" s="513"/>
      <c r="G8" s="520"/>
      <c r="H8" s="520"/>
      <c r="I8" s="520"/>
      <c r="J8" s="520"/>
    </row>
    <row r="9" spans="1:12" x14ac:dyDescent="0.25">
      <c r="A9" s="364" t="s">
        <v>449</v>
      </c>
      <c r="B9" s="309" t="s">
        <v>448</v>
      </c>
      <c r="C9" s="515"/>
      <c r="D9" s="515"/>
      <c r="E9" s="520"/>
      <c r="F9" s="513"/>
      <c r="G9" s="520"/>
      <c r="H9" s="520"/>
      <c r="I9" s="520"/>
      <c r="J9" s="520"/>
    </row>
    <row r="10" spans="1:12" x14ac:dyDescent="0.25">
      <c r="A10" s="364">
        <v>3</v>
      </c>
      <c r="B10" s="295" t="s">
        <v>447</v>
      </c>
      <c r="C10" s="515"/>
      <c r="D10" s="515"/>
      <c r="E10" s="515"/>
      <c r="F10" s="513"/>
      <c r="G10" s="520"/>
      <c r="H10" s="520"/>
      <c r="I10" s="520"/>
      <c r="J10" s="520"/>
    </row>
    <row r="11" spans="1:12" x14ac:dyDescent="0.25">
      <c r="A11" s="364">
        <v>4</v>
      </c>
      <c r="B11" s="295" t="s">
        <v>446</v>
      </c>
      <c r="C11" s="515"/>
      <c r="D11" s="515"/>
      <c r="E11" s="515"/>
      <c r="F11" s="513"/>
      <c r="G11" s="520">
        <v>24165.844172369998</v>
      </c>
      <c r="H11" s="520">
        <v>12906.415795729999</v>
      </c>
      <c r="I11" s="520">
        <v>12906.415795729999</v>
      </c>
      <c r="J11" s="520">
        <v>2036.5439144437</v>
      </c>
    </row>
    <row r="12" spans="1:12" x14ac:dyDescent="0.25">
      <c r="A12" s="364">
        <v>5</v>
      </c>
      <c r="B12" s="295" t="s">
        <v>445</v>
      </c>
      <c r="C12" s="515"/>
      <c r="D12" s="515"/>
      <c r="E12" s="515"/>
      <c r="F12" s="513"/>
      <c r="G12" s="520"/>
      <c r="H12" s="520"/>
      <c r="I12" s="520"/>
      <c r="J12" s="520"/>
    </row>
    <row r="13" spans="1:12" x14ac:dyDescent="0.25">
      <c r="A13" s="364">
        <v>6</v>
      </c>
      <c r="B13" s="41" t="s">
        <v>9</v>
      </c>
      <c r="C13" s="515"/>
      <c r="D13" s="515"/>
      <c r="E13" s="515"/>
      <c r="F13" s="513"/>
      <c r="G13" s="123">
        <v>60772.3327656201</v>
      </c>
      <c r="H13" s="123">
        <v>41078.844753589896</v>
      </c>
      <c r="I13" s="123">
        <v>40947.323974709398</v>
      </c>
      <c r="J13" s="123">
        <v>10601.944850462</v>
      </c>
    </row>
    <row r="17" spans="1:10" x14ac:dyDescent="0.25">
      <c r="A17" s="302" t="s">
        <v>444</v>
      </c>
      <c r="B17" s="302"/>
      <c r="C17" s="302"/>
      <c r="D17" s="302"/>
      <c r="E17" s="302"/>
      <c r="F17" s="302"/>
      <c r="G17" s="302"/>
      <c r="H17" s="302"/>
      <c r="I17" s="302"/>
      <c r="J17" s="302"/>
    </row>
    <row r="18" spans="1:10" ht="31.5" x14ac:dyDescent="0.25">
      <c r="A18" s="911">
        <v>2022</v>
      </c>
      <c r="B18" s="880"/>
      <c r="C18" s="450" t="s">
        <v>462</v>
      </c>
      <c r="D18" s="450" t="s">
        <v>461</v>
      </c>
      <c r="E18" s="450" t="s">
        <v>460</v>
      </c>
      <c r="F18" s="450" t="s">
        <v>642</v>
      </c>
      <c r="G18" s="450" t="s">
        <v>459</v>
      </c>
      <c r="H18" s="450" t="s">
        <v>458</v>
      </c>
      <c r="I18" s="450" t="s">
        <v>11</v>
      </c>
      <c r="J18" s="450" t="s">
        <v>457</v>
      </c>
    </row>
    <row r="19" spans="1:10" x14ac:dyDescent="0.25">
      <c r="A19" s="449" t="s">
        <v>643</v>
      </c>
      <c r="B19" s="172" t="s">
        <v>456</v>
      </c>
      <c r="C19" s="454"/>
      <c r="D19" s="454"/>
      <c r="E19" s="117"/>
      <c r="F19" s="511">
        <v>1.4</v>
      </c>
      <c r="G19" s="118"/>
      <c r="H19" s="119"/>
      <c r="I19" s="119"/>
      <c r="J19" s="119"/>
    </row>
    <row r="20" spans="1:10" x14ac:dyDescent="0.25">
      <c r="A20" s="449" t="s">
        <v>644</v>
      </c>
      <c r="B20" s="172" t="s">
        <v>455</v>
      </c>
      <c r="C20" s="120"/>
      <c r="D20" s="120"/>
      <c r="E20" s="121"/>
      <c r="F20" s="538">
        <v>1.4</v>
      </c>
      <c r="G20" s="122"/>
      <c r="H20" s="120"/>
      <c r="I20" s="120"/>
      <c r="J20" s="120"/>
    </row>
    <row r="21" spans="1:10" x14ac:dyDescent="0.25">
      <c r="A21" s="449">
        <v>1</v>
      </c>
      <c r="B21" s="172" t="s">
        <v>454</v>
      </c>
      <c r="C21" s="119">
        <v>9619</v>
      </c>
      <c r="D21" s="119">
        <v>10823</v>
      </c>
      <c r="E21" s="117"/>
      <c r="F21" s="538">
        <v>1.4</v>
      </c>
      <c r="G21" s="122">
        <v>37422</v>
      </c>
      <c r="H21" s="119">
        <v>28440</v>
      </c>
      <c r="I21" s="119">
        <v>28249</v>
      </c>
      <c r="J21" s="119">
        <v>7786</v>
      </c>
    </row>
    <row r="22" spans="1:10" x14ac:dyDescent="0.25">
      <c r="A22" s="449">
        <v>2</v>
      </c>
      <c r="B22" s="295" t="s">
        <v>453</v>
      </c>
      <c r="C22" s="117"/>
      <c r="D22" s="117"/>
      <c r="E22" s="119"/>
      <c r="F22" s="295"/>
      <c r="G22" s="119"/>
      <c r="H22" s="119"/>
      <c r="I22" s="119"/>
      <c r="J22" s="119"/>
    </row>
    <row r="23" spans="1:10" x14ac:dyDescent="0.25">
      <c r="A23" s="449" t="s">
        <v>215</v>
      </c>
      <c r="B23" s="309" t="s">
        <v>452</v>
      </c>
      <c r="C23" s="117"/>
      <c r="D23" s="117"/>
      <c r="E23" s="119"/>
      <c r="F23" s="52"/>
      <c r="G23" s="119"/>
      <c r="H23" s="119"/>
      <c r="I23" s="119"/>
      <c r="J23" s="119"/>
    </row>
    <row r="24" spans="1:10" ht="21" x14ac:dyDescent="0.25">
      <c r="A24" s="449" t="s">
        <v>451</v>
      </c>
      <c r="B24" s="309" t="s">
        <v>450</v>
      </c>
      <c r="C24" s="117"/>
      <c r="D24" s="117"/>
      <c r="E24" s="119"/>
      <c r="F24" s="52"/>
      <c r="G24" s="119"/>
      <c r="H24" s="119"/>
      <c r="I24" s="119"/>
      <c r="J24" s="119"/>
    </row>
    <row r="25" spans="1:10" x14ac:dyDescent="0.25">
      <c r="A25" s="449" t="s">
        <v>449</v>
      </c>
      <c r="B25" s="309" t="s">
        <v>448</v>
      </c>
      <c r="C25" s="117"/>
      <c r="D25" s="117"/>
      <c r="E25" s="119"/>
      <c r="F25" s="52"/>
      <c r="G25" s="119"/>
      <c r="H25" s="119"/>
      <c r="I25" s="119"/>
      <c r="J25" s="119"/>
    </row>
    <row r="26" spans="1:10" x14ac:dyDescent="0.25">
      <c r="A26" s="449">
        <v>3</v>
      </c>
      <c r="B26" s="295" t="s">
        <v>447</v>
      </c>
      <c r="C26" s="117"/>
      <c r="D26" s="117"/>
      <c r="E26" s="117"/>
      <c r="F26" s="52"/>
      <c r="G26" s="119"/>
      <c r="H26" s="119"/>
      <c r="I26" s="119"/>
      <c r="J26" s="119"/>
    </row>
    <row r="27" spans="1:10" x14ac:dyDescent="0.25">
      <c r="A27" s="449">
        <v>4</v>
      </c>
      <c r="B27" s="295" t="s">
        <v>446</v>
      </c>
      <c r="C27" s="117"/>
      <c r="D27" s="117"/>
      <c r="E27" s="117"/>
      <c r="F27" s="52"/>
      <c r="G27" s="119">
        <v>34240</v>
      </c>
      <c r="H27" s="119">
        <v>25172</v>
      </c>
      <c r="I27" s="119">
        <v>25172</v>
      </c>
      <c r="J27" s="119">
        <v>1797</v>
      </c>
    </row>
    <row r="28" spans="1:10" x14ac:dyDescent="0.25">
      <c r="A28" s="449">
        <v>5</v>
      </c>
      <c r="B28" s="295" t="s">
        <v>445</v>
      </c>
      <c r="C28" s="117"/>
      <c r="D28" s="117"/>
      <c r="E28" s="117"/>
      <c r="F28" s="52"/>
      <c r="G28" s="119"/>
      <c r="H28" s="119"/>
      <c r="I28" s="119"/>
      <c r="J28" s="119"/>
    </row>
    <row r="29" spans="1:10" x14ac:dyDescent="0.25">
      <c r="A29" s="449">
        <v>6</v>
      </c>
      <c r="B29" s="41" t="s">
        <v>9</v>
      </c>
      <c r="C29" s="117"/>
      <c r="D29" s="117"/>
      <c r="E29" s="117"/>
      <c r="F29" s="52"/>
      <c r="G29" s="123">
        <v>71662</v>
      </c>
      <c r="H29" s="123">
        <v>53612</v>
      </c>
      <c r="I29" s="123">
        <v>53420</v>
      </c>
      <c r="J29" s="123">
        <v>9583</v>
      </c>
    </row>
  </sheetData>
  <mergeCells count="2">
    <mergeCell ref="A2:B2"/>
    <mergeCell ref="A18:B18"/>
  </mergeCells>
  <hyperlinks>
    <hyperlink ref="L1" location="Index!A1" display="Index" xr:uid="{98E7C4F9-D088-4F3E-9669-D0F334FCD885}"/>
  </hyperlinks>
  <pageMargins left="0.70866141732283472" right="0.70866141732283472" top="0.74803149606299213" bottom="0.74803149606299213" header="0.31496062992125984" footer="0.31496062992125984"/>
  <pageSetup paperSize="9" scale="67" orientation="landscape" r:id="rId1"/>
  <headerFooter>
    <oddHeader>&amp;CEN
Annex XXV</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572B1-C155-47E0-8838-8BD5B1017151}">
  <sheetPr>
    <tabColor rgb="FF92D050"/>
    <pageSetUpPr fitToPage="1"/>
  </sheetPr>
  <dimension ref="A1:F21"/>
  <sheetViews>
    <sheetView showGridLines="0" zoomScale="85" zoomScaleNormal="85" workbookViewId="0"/>
  </sheetViews>
  <sheetFormatPr defaultColWidth="9.1796875" defaultRowHeight="10.5" x14ac:dyDescent="0.25"/>
  <cols>
    <col min="1" max="1" width="4.453125" style="303" customWidth="1"/>
    <col min="2" max="2" width="62.54296875" style="303" customWidth="1"/>
    <col min="3" max="4" width="15.1796875" style="303" customWidth="1"/>
    <col min="5" max="16384" width="9.1796875" style="5"/>
  </cols>
  <sheetData>
    <row r="1" spans="1:6" x14ac:dyDescent="0.25">
      <c r="A1" s="302" t="s">
        <v>443</v>
      </c>
      <c r="B1" s="302"/>
      <c r="C1" s="302"/>
      <c r="D1" s="302"/>
      <c r="F1" s="1" t="s">
        <v>661</v>
      </c>
    </row>
    <row r="2" spans="1:6" ht="12" x14ac:dyDescent="0.25">
      <c r="A2" s="939">
        <v>2023</v>
      </c>
      <c r="B2" s="939"/>
      <c r="C2" s="938" t="s">
        <v>11</v>
      </c>
      <c r="D2" s="876" t="s">
        <v>457</v>
      </c>
    </row>
    <row r="3" spans="1:6" x14ac:dyDescent="0.25">
      <c r="A3" s="448"/>
      <c r="B3" s="448"/>
      <c r="C3" s="938"/>
      <c r="D3" s="876"/>
    </row>
    <row r="4" spans="1:6" x14ac:dyDescent="0.25">
      <c r="A4" s="295">
        <v>1</v>
      </c>
      <c r="B4" s="172" t="s">
        <v>467</v>
      </c>
      <c r="C4" s="512"/>
      <c r="D4" s="512"/>
    </row>
    <row r="5" spans="1:6" x14ac:dyDescent="0.25">
      <c r="A5" s="295">
        <v>2</v>
      </c>
      <c r="B5" s="172" t="s">
        <v>466</v>
      </c>
      <c r="C5" s="513"/>
      <c r="D5" s="512"/>
    </row>
    <row r="6" spans="1:6" x14ac:dyDescent="0.25">
      <c r="A6" s="295">
        <v>3</v>
      </c>
      <c r="B6" s="172" t="s">
        <v>465</v>
      </c>
      <c r="C6" s="513"/>
      <c r="D6" s="512"/>
    </row>
    <row r="7" spans="1:6" x14ac:dyDescent="0.25">
      <c r="A7" s="295">
        <v>4</v>
      </c>
      <c r="B7" s="172" t="s">
        <v>464</v>
      </c>
      <c r="C7" s="520">
        <v>6196.5583553300003</v>
      </c>
      <c r="D7" s="520">
        <v>1150.3919183749999</v>
      </c>
    </row>
    <row r="8" spans="1:6" x14ac:dyDescent="0.25">
      <c r="A8" s="53" t="s">
        <v>248</v>
      </c>
      <c r="B8" s="54" t="s">
        <v>645</v>
      </c>
      <c r="C8" s="520"/>
      <c r="D8" s="520"/>
    </row>
    <row r="9" spans="1:6" x14ac:dyDescent="0.25">
      <c r="A9" s="295">
        <v>5</v>
      </c>
      <c r="B9" s="367" t="s">
        <v>463</v>
      </c>
      <c r="C9" s="123">
        <v>6196.5583553300003</v>
      </c>
      <c r="D9" s="123">
        <v>1150.3919183749999</v>
      </c>
    </row>
    <row r="10" spans="1:6" x14ac:dyDescent="0.25">
      <c r="B10" s="4"/>
    </row>
    <row r="11" spans="1:6" x14ac:dyDescent="0.25">
      <c r="A11" s="363"/>
    </row>
    <row r="12" spans="1:6" x14ac:dyDescent="0.25">
      <c r="A12" s="363"/>
    </row>
    <row r="13" spans="1:6" x14ac:dyDescent="0.25">
      <c r="A13" s="302" t="s">
        <v>443</v>
      </c>
      <c r="B13" s="302"/>
      <c r="C13" s="302"/>
      <c r="D13" s="302"/>
    </row>
    <row r="14" spans="1:6" ht="12" x14ac:dyDescent="0.25">
      <c r="A14" s="939">
        <v>2022</v>
      </c>
      <c r="B14" s="939"/>
      <c r="C14" s="938" t="s">
        <v>11</v>
      </c>
      <c r="D14" s="876" t="s">
        <v>457</v>
      </c>
    </row>
    <row r="15" spans="1:6" x14ac:dyDescent="0.25">
      <c r="A15" s="448"/>
      <c r="B15" s="448"/>
      <c r="C15" s="938"/>
      <c r="D15" s="876"/>
    </row>
    <row r="16" spans="1:6" x14ac:dyDescent="0.25">
      <c r="A16" s="295">
        <v>1</v>
      </c>
      <c r="B16" s="172" t="s">
        <v>467</v>
      </c>
      <c r="C16" s="295"/>
      <c r="D16" s="295"/>
    </row>
    <row r="17" spans="1:4" x14ac:dyDescent="0.25">
      <c r="A17" s="295">
        <v>2</v>
      </c>
      <c r="B17" s="172" t="s">
        <v>466</v>
      </c>
      <c r="C17" s="52"/>
      <c r="D17" s="295"/>
    </row>
    <row r="18" spans="1:4" x14ac:dyDescent="0.25">
      <c r="A18" s="295">
        <v>3</v>
      </c>
      <c r="B18" s="172" t="s">
        <v>465</v>
      </c>
      <c r="C18" s="52"/>
      <c r="D18" s="295"/>
    </row>
    <row r="19" spans="1:4" x14ac:dyDescent="0.25">
      <c r="A19" s="295">
        <v>4</v>
      </c>
      <c r="B19" s="172" t="s">
        <v>464</v>
      </c>
      <c r="C19" s="119">
        <v>6526</v>
      </c>
      <c r="D19" s="119">
        <v>863</v>
      </c>
    </row>
    <row r="20" spans="1:4" x14ac:dyDescent="0.25">
      <c r="A20" s="53" t="s">
        <v>248</v>
      </c>
      <c r="B20" s="54" t="s">
        <v>645</v>
      </c>
      <c r="C20" s="119"/>
      <c r="D20" s="119"/>
    </row>
    <row r="21" spans="1:4" x14ac:dyDescent="0.25">
      <c r="A21" s="295">
        <v>5</v>
      </c>
      <c r="B21" s="451" t="s">
        <v>463</v>
      </c>
      <c r="C21" s="123">
        <v>6526</v>
      </c>
      <c r="D21" s="123">
        <v>863</v>
      </c>
    </row>
  </sheetData>
  <mergeCells count="6">
    <mergeCell ref="D2:D3"/>
    <mergeCell ref="C2:C3"/>
    <mergeCell ref="A2:B2"/>
    <mergeCell ref="A14:B14"/>
    <mergeCell ref="C14:C15"/>
    <mergeCell ref="D14:D15"/>
  </mergeCells>
  <hyperlinks>
    <hyperlink ref="F1" location="Index!A1" display="Index" xr:uid="{7188CA2D-95A0-4C93-95E1-F60F5B5E4CC2}"/>
  </hyperlinks>
  <pageMargins left="0.70866141732283472" right="0.70866141732283472" top="0.74803149606299213" bottom="0.74803149606299213" header="0.31496062992125984" footer="0.31496062992125984"/>
  <pageSetup paperSize="9" orientation="landscape" r:id="rId1"/>
  <headerFooter>
    <oddHeader>&amp;CEN
Annex XXV</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5165F-5E15-44CC-9C09-3C4163B11906}">
  <sheetPr>
    <tabColor rgb="FF92D050"/>
    <pageSetUpPr fitToPage="1"/>
  </sheetPr>
  <dimension ref="A1:Q33"/>
  <sheetViews>
    <sheetView showGridLines="0" zoomScale="85" zoomScaleNormal="85" workbookViewId="0"/>
  </sheetViews>
  <sheetFormatPr defaultColWidth="9.1796875" defaultRowHeight="10.5" x14ac:dyDescent="0.25"/>
  <cols>
    <col min="1" max="1" width="9.1796875" style="28"/>
    <col min="2" max="2" width="29.54296875" style="303" customWidth="1"/>
    <col min="3" max="13" width="8.453125" style="303" customWidth="1"/>
    <col min="14" max="14" width="11.453125" style="4" customWidth="1"/>
    <col min="15" max="16384" width="9.1796875" style="5"/>
  </cols>
  <sheetData>
    <row r="1" spans="1:17" x14ac:dyDescent="0.25">
      <c r="A1" s="302" t="s">
        <v>442</v>
      </c>
      <c r="B1" s="302"/>
      <c r="C1" s="302"/>
      <c r="D1" s="302"/>
      <c r="E1" s="302"/>
      <c r="F1" s="302"/>
      <c r="G1" s="302"/>
      <c r="H1" s="302"/>
      <c r="I1" s="302"/>
      <c r="J1" s="302"/>
      <c r="K1" s="302"/>
      <c r="L1" s="302"/>
      <c r="M1" s="302"/>
      <c r="N1" s="302"/>
      <c r="P1" s="1" t="s">
        <v>661</v>
      </c>
      <c r="Q1" s="303"/>
    </row>
    <row r="2" spans="1:17" ht="12" x14ac:dyDescent="0.25">
      <c r="A2" s="457">
        <v>2023</v>
      </c>
      <c r="B2" s="940" t="s">
        <v>469</v>
      </c>
      <c r="C2" s="902" t="s">
        <v>373</v>
      </c>
      <c r="D2" s="902"/>
      <c r="E2" s="902"/>
      <c r="F2" s="902"/>
      <c r="G2" s="902"/>
      <c r="H2" s="902"/>
      <c r="I2" s="902"/>
      <c r="J2" s="902"/>
      <c r="K2" s="902"/>
      <c r="L2" s="902"/>
      <c r="M2" s="902"/>
      <c r="N2" s="55"/>
    </row>
    <row r="3" spans="1:17" ht="21" x14ac:dyDescent="0.25">
      <c r="A3" s="56"/>
      <c r="B3" s="940"/>
      <c r="C3" s="43">
        <v>0</v>
      </c>
      <c r="D3" s="43">
        <v>0.02</v>
      </c>
      <c r="E3" s="43">
        <v>0.04</v>
      </c>
      <c r="F3" s="43">
        <v>0.1</v>
      </c>
      <c r="G3" s="43">
        <v>0.2</v>
      </c>
      <c r="H3" s="43">
        <v>0.5</v>
      </c>
      <c r="I3" s="43">
        <v>0.7</v>
      </c>
      <c r="J3" s="43">
        <v>0.75</v>
      </c>
      <c r="K3" s="43">
        <v>1</v>
      </c>
      <c r="L3" s="43">
        <v>1.5</v>
      </c>
      <c r="M3" s="354" t="s">
        <v>371</v>
      </c>
      <c r="N3" s="366" t="s">
        <v>646</v>
      </c>
    </row>
    <row r="4" spans="1:17" x14ac:dyDescent="0.25">
      <c r="A4" s="347">
        <v>1</v>
      </c>
      <c r="B4" s="295" t="s">
        <v>409</v>
      </c>
      <c r="C4" s="519">
        <v>1807.06189408</v>
      </c>
      <c r="D4" s="519">
        <v>0</v>
      </c>
      <c r="E4" s="519">
        <v>0</v>
      </c>
      <c r="F4" s="519">
        <v>59.017259580000001</v>
      </c>
      <c r="G4" s="519">
        <v>141.88693716</v>
      </c>
      <c r="H4" s="519">
        <v>14.305505869999999</v>
      </c>
      <c r="I4" s="519">
        <v>0</v>
      </c>
      <c r="J4" s="519">
        <v>0</v>
      </c>
      <c r="K4" s="519">
        <v>24.96962079</v>
      </c>
      <c r="L4" s="519">
        <v>0</v>
      </c>
      <c r="M4" s="519">
        <v>0</v>
      </c>
      <c r="N4" s="124">
        <v>2047.2412174799999</v>
      </c>
    </row>
    <row r="5" spans="1:17" x14ac:dyDescent="0.25">
      <c r="A5" s="347">
        <v>2</v>
      </c>
      <c r="B5" s="295" t="s">
        <v>468</v>
      </c>
      <c r="C5" s="519">
        <v>0</v>
      </c>
      <c r="D5" s="519">
        <v>0</v>
      </c>
      <c r="E5" s="519">
        <v>0</v>
      </c>
      <c r="F5" s="519">
        <v>0</v>
      </c>
      <c r="G5" s="519">
        <v>0</v>
      </c>
      <c r="H5" s="519">
        <v>0</v>
      </c>
      <c r="I5" s="519">
        <v>0</v>
      </c>
      <c r="J5" s="519">
        <v>0</v>
      </c>
      <c r="K5" s="519">
        <v>0</v>
      </c>
      <c r="L5" s="519">
        <v>0</v>
      </c>
      <c r="M5" s="519">
        <v>0</v>
      </c>
      <c r="N5" s="124">
        <v>0</v>
      </c>
    </row>
    <row r="6" spans="1:17" x14ac:dyDescent="0.25">
      <c r="A6" s="347">
        <v>3</v>
      </c>
      <c r="B6" s="295" t="s">
        <v>358</v>
      </c>
      <c r="C6" s="519">
        <v>0</v>
      </c>
      <c r="D6" s="519">
        <v>0</v>
      </c>
      <c r="E6" s="519">
        <v>0</v>
      </c>
      <c r="F6" s="519">
        <v>0</v>
      </c>
      <c r="G6" s="519">
        <v>0</v>
      </c>
      <c r="H6" s="519">
        <v>0</v>
      </c>
      <c r="I6" s="519">
        <v>0</v>
      </c>
      <c r="J6" s="519">
        <v>0</v>
      </c>
      <c r="K6" s="519">
        <v>0</v>
      </c>
      <c r="L6" s="519">
        <v>0</v>
      </c>
      <c r="M6" s="519">
        <v>0</v>
      </c>
      <c r="N6" s="124">
        <v>0</v>
      </c>
    </row>
    <row r="7" spans="1:17" x14ac:dyDescent="0.25">
      <c r="A7" s="347">
        <v>4</v>
      </c>
      <c r="B7" s="295" t="s">
        <v>357</v>
      </c>
      <c r="C7" s="519">
        <v>6566.1327107700008</v>
      </c>
      <c r="D7" s="519">
        <v>0</v>
      </c>
      <c r="E7" s="519">
        <v>0</v>
      </c>
      <c r="F7" s="519">
        <v>0</v>
      </c>
      <c r="G7" s="519">
        <v>0</v>
      </c>
      <c r="H7" s="519">
        <v>0</v>
      </c>
      <c r="I7" s="519">
        <v>0</v>
      </c>
      <c r="J7" s="519">
        <v>0</v>
      </c>
      <c r="K7" s="519">
        <v>0</v>
      </c>
      <c r="L7" s="519">
        <v>0</v>
      </c>
      <c r="M7" s="519">
        <v>0</v>
      </c>
      <c r="N7" s="124">
        <v>6566.1327107700008</v>
      </c>
    </row>
    <row r="8" spans="1:17" x14ac:dyDescent="0.25">
      <c r="A8" s="347">
        <v>5</v>
      </c>
      <c r="B8" s="295" t="s">
        <v>356</v>
      </c>
      <c r="C8" s="519">
        <v>54.914648669999998</v>
      </c>
      <c r="D8" s="519">
        <v>0</v>
      </c>
      <c r="E8" s="519">
        <v>0</v>
      </c>
      <c r="F8" s="519">
        <v>0</v>
      </c>
      <c r="G8" s="519">
        <v>0</v>
      </c>
      <c r="H8" s="519">
        <v>0</v>
      </c>
      <c r="I8" s="519">
        <v>0</v>
      </c>
      <c r="J8" s="519">
        <v>0</v>
      </c>
      <c r="K8" s="519">
        <v>0</v>
      </c>
      <c r="L8" s="519">
        <v>0</v>
      </c>
      <c r="M8" s="519">
        <v>0</v>
      </c>
      <c r="N8" s="124">
        <v>54.914648669999998</v>
      </c>
    </row>
    <row r="9" spans="1:17" x14ac:dyDescent="0.25">
      <c r="A9" s="347">
        <v>6</v>
      </c>
      <c r="B9" s="295" t="s">
        <v>245</v>
      </c>
      <c r="C9" s="519">
        <v>0</v>
      </c>
      <c r="D9" s="519">
        <v>0</v>
      </c>
      <c r="E9" s="519">
        <v>0</v>
      </c>
      <c r="F9" s="519">
        <v>0</v>
      </c>
      <c r="G9" s="519">
        <v>0.38976896</v>
      </c>
      <c r="H9" s="519">
        <v>8.5686488599999997</v>
      </c>
      <c r="I9" s="519">
        <v>0</v>
      </c>
      <c r="J9" s="519">
        <v>0</v>
      </c>
      <c r="K9" s="519">
        <v>0</v>
      </c>
      <c r="L9" s="519">
        <v>0</v>
      </c>
      <c r="M9" s="519">
        <v>0</v>
      </c>
      <c r="N9" s="124">
        <v>8.9584178200000011</v>
      </c>
    </row>
    <row r="10" spans="1:17" x14ac:dyDescent="0.25">
      <c r="A10" s="347">
        <v>7</v>
      </c>
      <c r="B10" s="295" t="s">
        <v>240</v>
      </c>
      <c r="C10" s="519">
        <v>0</v>
      </c>
      <c r="D10" s="519">
        <v>0</v>
      </c>
      <c r="E10" s="519">
        <v>0</v>
      </c>
      <c r="F10" s="519">
        <v>0</v>
      </c>
      <c r="G10" s="519">
        <v>0</v>
      </c>
      <c r="H10" s="519">
        <v>2.5597311600000001</v>
      </c>
      <c r="I10" s="519">
        <v>0</v>
      </c>
      <c r="J10" s="519">
        <v>0</v>
      </c>
      <c r="K10" s="519">
        <v>65.399649890000006</v>
      </c>
      <c r="L10" s="519">
        <v>55.158779729999999</v>
      </c>
      <c r="M10" s="519">
        <v>0</v>
      </c>
      <c r="N10" s="124">
        <v>123.11816078</v>
      </c>
    </row>
    <row r="11" spans="1:17" x14ac:dyDescent="0.25">
      <c r="A11" s="347">
        <v>8</v>
      </c>
      <c r="B11" s="295" t="s">
        <v>355</v>
      </c>
      <c r="C11" s="519">
        <v>0</v>
      </c>
      <c r="D11" s="519">
        <v>0</v>
      </c>
      <c r="E11" s="519">
        <v>0</v>
      </c>
      <c r="F11" s="519">
        <v>0</v>
      </c>
      <c r="G11" s="519">
        <v>0</v>
      </c>
      <c r="H11" s="519">
        <v>0</v>
      </c>
      <c r="I11" s="519">
        <v>0</v>
      </c>
      <c r="J11" s="519">
        <v>0.16676103</v>
      </c>
      <c r="K11" s="519">
        <v>0</v>
      </c>
      <c r="L11" s="519">
        <v>0</v>
      </c>
      <c r="M11" s="519">
        <v>0</v>
      </c>
      <c r="N11" s="124">
        <v>0.16676103</v>
      </c>
    </row>
    <row r="12" spans="1:17" ht="21" x14ac:dyDescent="0.25">
      <c r="A12" s="347">
        <v>9</v>
      </c>
      <c r="B12" s="295" t="s">
        <v>352</v>
      </c>
      <c r="C12" s="519">
        <v>0</v>
      </c>
      <c r="D12" s="519">
        <v>0</v>
      </c>
      <c r="E12" s="519">
        <v>0</v>
      </c>
      <c r="F12" s="519">
        <v>0</v>
      </c>
      <c r="G12" s="519">
        <v>0</v>
      </c>
      <c r="H12" s="519">
        <v>0</v>
      </c>
      <c r="I12" s="519">
        <v>0</v>
      </c>
      <c r="J12" s="519">
        <v>0</v>
      </c>
      <c r="K12" s="519">
        <v>0</v>
      </c>
      <c r="L12" s="519">
        <v>0</v>
      </c>
      <c r="M12" s="519">
        <v>0</v>
      </c>
      <c r="N12" s="124">
        <v>0</v>
      </c>
    </row>
    <row r="13" spans="1:17" x14ac:dyDescent="0.25">
      <c r="A13" s="347">
        <v>10</v>
      </c>
      <c r="B13" s="295" t="s">
        <v>350</v>
      </c>
      <c r="C13" s="519">
        <v>0</v>
      </c>
      <c r="D13" s="519">
        <v>0</v>
      </c>
      <c r="E13" s="519">
        <v>0</v>
      </c>
      <c r="F13" s="519">
        <v>0</v>
      </c>
      <c r="G13" s="519">
        <v>0</v>
      </c>
      <c r="H13" s="519">
        <v>0</v>
      </c>
      <c r="I13" s="519">
        <v>0</v>
      </c>
      <c r="J13" s="519">
        <v>0</v>
      </c>
      <c r="K13" s="519">
        <v>0</v>
      </c>
      <c r="L13" s="519">
        <v>0</v>
      </c>
      <c r="M13" s="519">
        <v>0</v>
      </c>
      <c r="N13" s="124">
        <v>0</v>
      </c>
    </row>
    <row r="14" spans="1:17" x14ac:dyDescent="0.25">
      <c r="A14" s="347">
        <v>11</v>
      </c>
      <c r="B14" s="20" t="s">
        <v>233</v>
      </c>
      <c r="C14" s="123">
        <v>8428.1092535200005</v>
      </c>
      <c r="D14" s="123">
        <v>0</v>
      </c>
      <c r="E14" s="123">
        <v>0</v>
      </c>
      <c r="F14" s="123">
        <v>59.017259580000001</v>
      </c>
      <c r="G14" s="123">
        <v>142.27670612</v>
      </c>
      <c r="H14" s="123">
        <v>25.433885889999999</v>
      </c>
      <c r="I14" s="123">
        <v>0</v>
      </c>
      <c r="J14" s="123">
        <v>0.16676103</v>
      </c>
      <c r="K14" s="123">
        <v>90.369270680000099</v>
      </c>
      <c r="L14" s="123">
        <v>55.158779729999999</v>
      </c>
      <c r="M14" s="123">
        <v>0</v>
      </c>
      <c r="N14" s="124">
        <v>8800.5319165499895</v>
      </c>
    </row>
    <row r="15" spans="1:17" x14ac:dyDescent="0.25">
      <c r="C15" s="30"/>
      <c r="D15" s="30"/>
      <c r="E15" s="30"/>
      <c r="F15" s="30"/>
      <c r="G15" s="30"/>
      <c r="H15" s="30"/>
      <c r="I15" s="30"/>
      <c r="J15" s="30"/>
      <c r="K15" s="30"/>
      <c r="L15" s="30"/>
      <c r="M15" s="30"/>
      <c r="N15" s="125"/>
    </row>
    <row r="16" spans="1:17" x14ac:dyDescent="0.25">
      <c r="B16" s="11"/>
    </row>
    <row r="20" spans="1:14" x14ac:dyDescent="0.25">
      <c r="A20" s="302" t="s">
        <v>442</v>
      </c>
      <c r="B20" s="302"/>
      <c r="C20" s="302"/>
      <c r="D20" s="302"/>
      <c r="E20" s="302"/>
      <c r="F20" s="302"/>
      <c r="G20" s="302"/>
      <c r="H20" s="302"/>
      <c r="I20" s="302"/>
      <c r="J20" s="302"/>
      <c r="K20" s="302"/>
      <c r="L20" s="302"/>
      <c r="M20" s="302"/>
      <c r="N20" s="302"/>
    </row>
    <row r="21" spans="1:14" ht="12" x14ac:dyDescent="0.25">
      <c r="A21" s="457">
        <v>2022</v>
      </c>
      <c r="B21" s="940" t="s">
        <v>469</v>
      </c>
      <c r="C21" s="902" t="s">
        <v>373</v>
      </c>
      <c r="D21" s="902"/>
      <c r="E21" s="902"/>
      <c r="F21" s="902"/>
      <c r="G21" s="902"/>
      <c r="H21" s="902"/>
      <c r="I21" s="902"/>
      <c r="J21" s="902"/>
      <c r="K21" s="902"/>
      <c r="L21" s="902"/>
      <c r="M21" s="902"/>
      <c r="N21" s="55"/>
    </row>
    <row r="22" spans="1:14" ht="21" x14ac:dyDescent="0.25">
      <c r="A22" s="56"/>
      <c r="B22" s="940"/>
      <c r="C22" s="43">
        <v>0</v>
      </c>
      <c r="D22" s="43">
        <v>0.02</v>
      </c>
      <c r="E22" s="43">
        <v>0.04</v>
      </c>
      <c r="F22" s="43">
        <v>0.1</v>
      </c>
      <c r="G22" s="43">
        <v>0.2</v>
      </c>
      <c r="H22" s="43">
        <v>0.5</v>
      </c>
      <c r="I22" s="43">
        <v>0.7</v>
      </c>
      <c r="J22" s="43">
        <v>0.75</v>
      </c>
      <c r="K22" s="43">
        <v>1</v>
      </c>
      <c r="L22" s="43">
        <v>1.5</v>
      </c>
      <c r="M22" s="443" t="s">
        <v>371</v>
      </c>
      <c r="N22" s="450" t="s">
        <v>646</v>
      </c>
    </row>
    <row r="23" spans="1:14" x14ac:dyDescent="0.25">
      <c r="A23" s="438">
        <v>1</v>
      </c>
      <c r="B23" s="295" t="s">
        <v>409</v>
      </c>
      <c r="C23" s="119">
        <v>15654</v>
      </c>
      <c r="D23" s="119"/>
      <c r="E23" s="119"/>
      <c r="F23" s="119"/>
      <c r="G23" s="119"/>
      <c r="H23" s="119">
        <v>3</v>
      </c>
      <c r="I23" s="119"/>
      <c r="J23" s="119"/>
      <c r="K23" s="119">
        <v>126</v>
      </c>
      <c r="L23" s="119"/>
      <c r="M23" s="119"/>
      <c r="N23" s="124">
        <v>15783</v>
      </c>
    </row>
    <row r="24" spans="1:14" x14ac:dyDescent="0.25">
      <c r="A24" s="438">
        <v>2</v>
      </c>
      <c r="B24" s="295" t="s">
        <v>468</v>
      </c>
      <c r="C24" s="119"/>
      <c r="D24" s="119"/>
      <c r="E24" s="119"/>
      <c r="F24" s="119"/>
      <c r="G24" s="119"/>
      <c r="H24" s="119"/>
      <c r="I24" s="119"/>
      <c r="J24" s="119"/>
      <c r="K24" s="119"/>
      <c r="L24" s="119"/>
      <c r="M24" s="119"/>
      <c r="N24" s="124"/>
    </row>
    <row r="25" spans="1:14" x14ac:dyDescent="0.25">
      <c r="A25" s="438">
        <v>3</v>
      </c>
      <c r="B25" s="295" t="s">
        <v>358</v>
      </c>
      <c r="C25" s="119"/>
      <c r="D25" s="119"/>
      <c r="E25" s="119"/>
      <c r="F25" s="119"/>
      <c r="G25" s="119"/>
      <c r="H25" s="119"/>
      <c r="I25" s="119"/>
      <c r="J25" s="119"/>
      <c r="K25" s="119"/>
      <c r="L25" s="119"/>
      <c r="M25" s="119"/>
      <c r="N25" s="124"/>
    </row>
    <row r="26" spans="1:14" x14ac:dyDescent="0.25">
      <c r="A26" s="438">
        <v>4</v>
      </c>
      <c r="B26" s="295" t="s">
        <v>357</v>
      </c>
      <c r="C26" s="119">
        <v>7771</v>
      </c>
      <c r="D26" s="119"/>
      <c r="E26" s="119"/>
      <c r="F26" s="119"/>
      <c r="G26" s="119"/>
      <c r="H26" s="119"/>
      <c r="I26" s="119"/>
      <c r="J26" s="119"/>
      <c r="K26" s="119"/>
      <c r="L26" s="119"/>
      <c r="M26" s="119"/>
      <c r="N26" s="124">
        <v>7771</v>
      </c>
    </row>
    <row r="27" spans="1:14" x14ac:dyDescent="0.25">
      <c r="A27" s="438">
        <v>5</v>
      </c>
      <c r="B27" s="295" t="s">
        <v>356</v>
      </c>
      <c r="C27" s="119">
        <v>13</v>
      </c>
      <c r="D27" s="119"/>
      <c r="E27" s="119"/>
      <c r="F27" s="119"/>
      <c r="G27" s="119"/>
      <c r="H27" s="119"/>
      <c r="I27" s="119"/>
      <c r="J27" s="119"/>
      <c r="K27" s="119"/>
      <c r="L27" s="119"/>
      <c r="M27" s="119"/>
      <c r="N27" s="124">
        <v>13</v>
      </c>
    </row>
    <row r="28" spans="1:14" x14ac:dyDescent="0.25">
      <c r="A28" s="438">
        <v>6</v>
      </c>
      <c r="B28" s="295" t="s">
        <v>245</v>
      </c>
      <c r="C28" s="119"/>
      <c r="D28" s="119">
        <v>17</v>
      </c>
      <c r="E28" s="119"/>
      <c r="F28" s="119"/>
      <c r="G28" s="119"/>
      <c r="H28" s="119">
        <v>17</v>
      </c>
      <c r="I28" s="119"/>
      <c r="J28" s="119"/>
      <c r="K28" s="119">
        <v>3</v>
      </c>
      <c r="L28" s="119"/>
      <c r="M28" s="119"/>
      <c r="N28" s="124">
        <v>37</v>
      </c>
    </row>
    <row r="29" spans="1:14" x14ac:dyDescent="0.25">
      <c r="A29" s="438">
        <v>7</v>
      </c>
      <c r="B29" s="295" t="s">
        <v>240</v>
      </c>
      <c r="C29" s="119"/>
      <c r="D29" s="119"/>
      <c r="E29" s="119"/>
      <c r="F29" s="119"/>
      <c r="G29" s="119"/>
      <c r="H29" s="119"/>
      <c r="I29" s="119"/>
      <c r="J29" s="119"/>
      <c r="K29" s="119">
        <v>57</v>
      </c>
      <c r="L29" s="119">
        <v>6</v>
      </c>
      <c r="M29" s="119"/>
      <c r="N29" s="124">
        <v>64</v>
      </c>
    </row>
    <row r="30" spans="1:14" x14ac:dyDescent="0.25">
      <c r="A30" s="438">
        <v>8</v>
      </c>
      <c r="B30" s="295" t="s">
        <v>355</v>
      </c>
      <c r="C30" s="119"/>
      <c r="D30" s="119"/>
      <c r="E30" s="119"/>
      <c r="F30" s="119"/>
      <c r="G30" s="119"/>
      <c r="H30" s="119"/>
      <c r="I30" s="119"/>
      <c r="J30" s="119"/>
      <c r="K30" s="119"/>
      <c r="L30" s="119"/>
      <c r="M30" s="119"/>
      <c r="N30" s="124"/>
    </row>
    <row r="31" spans="1:14" ht="21" x14ac:dyDescent="0.25">
      <c r="A31" s="438">
        <v>9</v>
      </c>
      <c r="B31" s="295" t="s">
        <v>352</v>
      </c>
      <c r="C31" s="119"/>
      <c r="D31" s="119"/>
      <c r="E31" s="119"/>
      <c r="F31" s="119"/>
      <c r="G31" s="119"/>
      <c r="H31" s="119"/>
      <c r="I31" s="119"/>
      <c r="J31" s="119"/>
      <c r="K31" s="119"/>
      <c r="L31" s="119"/>
      <c r="M31" s="119"/>
      <c r="N31" s="124"/>
    </row>
    <row r="32" spans="1:14" x14ac:dyDescent="0.25">
      <c r="A32" s="438">
        <v>10</v>
      </c>
      <c r="B32" s="295" t="s">
        <v>350</v>
      </c>
      <c r="C32" s="119"/>
      <c r="D32" s="119"/>
      <c r="E32" s="119"/>
      <c r="F32" s="119"/>
      <c r="G32" s="119"/>
      <c r="H32" s="119"/>
      <c r="I32" s="119"/>
      <c r="J32" s="119"/>
      <c r="K32" s="119"/>
      <c r="L32" s="119"/>
      <c r="M32" s="119"/>
      <c r="N32" s="124"/>
    </row>
    <row r="33" spans="1:14" x14ac:dyDescent="0.25">
      <c r="A33" s="438">
        <v>11</v>
      </c>
      <c r="B33" s="20" t="s">
        <v>233</v>
      </c>
      <c r="C33" s="123">
        <v>23438</v>
      </c>
      <c r="D33" s="123">
        <v>17</v>
      </c>
      <c r="E33" s="123">
        <v>0</v>
      </c>
      <c r="F33" s="123">
        <v>0</v>
      </c>
      <c r="G33" s="123">
        <v>0</v>
      </c>
      <c r="H33" s="123">
        <v>20</v>
      </c>
      <c r="I33" s="123">
        <v>0</v>
      </c>
      <c r="J33" s="123">
        <v>0</v>
      </c>
      <c r="K33" s="123">
        <v>186</v>
      </c>
      <c r="L33" s="123">
        <v>6</v>
      </c>
      <c r="M33" s="123">
        <v>0</v>
      </c>
      <c r="N33" s="124">
        <v>23667</v>
      </c>
    </row>
  </sheetData>
  <mergeCells count="4">
    <mergeCell ref="B2:B3"/>
    <mergeCell ref="C2:M2"/>
    <mergeCell ref="B21:B22"/>
    <mergeCell ref="C21:M21"/>
  </mergeCells>
  <hyperlinks>
    <hyperlink ref="P1" location="Index!A1" display="Index" xr:uid="{AE6785C8-AF44-49A1-A67A-4C43A10B4D0D}"/>
  </hyperlinks>
  <pageMargins left="0.70866141732283472" right="0.70866141732283472" top="0.74803149606299213" bottom="0.74803149606299213" header="0.31496062992125984" footer="0.31496062992125984"/>
  <pageSetup paperSize="9" scale="70" orientation="landscape" r:id="rId1"/>
  <headerFooter>
    <oddHeader>&amp;CEN
Annex XXV</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D7A1B-3FDB-456E-A019-B228E66E8B20}">
  <sheetPr>
    <tabColor rgb="FF92D050"/>
  </sheetPr>
  <dimension ref="A1:K63"/>
  <sheetViews>
    <sheetView showGridLines="0" zoomScale="85" zoomScaleNormal="85" workbookViewId="0">
      <selection activeCell="A2" sqref="A2"/>
    </sheetView>
  </sheetViews>
  <sheetFormatPr defaultColWidth="9.1796875" defaultRowHeight="10.5" x14ac:dyDescent="0.25"/>
  <cols>
    <col min="1" max="1" width="10.54296875" style="303" customWidth="1"/>
    <col min="2" max="2" width="20.1796875" style="303" customWidth="1"/>
    <col min="3" max="9" width="10.54296875" style="303" customWidth="1"/>
    <col min="10" max="16384" width="9.1796875" style="5"/>
  </cols>
  <sheetData>
    <row r="1" spans="1:11" x14ac:dyDescent="0.25">
      <c r="A1" s="302" t="s">
        <v>441</v>
      </c>
      <c r="B1" s="302"/>
      <c r="C1" s="302"/>
      <c r="D1" s="302"/>
      <c r="E1" s="302"/>
      <c r="F1" s="302"/>
      <c r="G1" s="302"/>
      <c r="H1" s="302"/>
      <c r="I1" s="302"/>
      <c r="K1" s="1" t="s">
        <v>661</v>
      </c>
    </row>
    <row r="2" spans="1:11" ht="52.5" x14ac:dyDescent="0.25">
      <c r="A2" s="41"/>
      <c r="B2" s="41" t="s">
        <v>472</v>
      </c>
      <c r="C2" s="292" t="s">
        <v>11</v>
      </c>
      <c r="D2" s="291" t="s">
        <v>402</v>
      </c>
      <c r="E2" s="291" t="s">
        <v>401</v>
      </c>
      <c r="F2" s="291" t="s">
        <v>400</v>
      </c>
      <c r="G2" s="291" t="s">
        <v>399</v>
      </c>
      <c r="H2" s="291" t="s">
        <v>457</v>
      </c>
      <c r="I2" s="291" t="s">
        <v>471</v>
      </c>
    </row>
    <row r="3" spans="1:11" x14ac:dyDescent="0.25">
      <c r="A3" s="41" t="s">
        <v>734</v>
      </c>
      <c r="B3" s="347"/>
      <c r="C3" s="119"/>
      <c r="D3" s="126"/>
      <c r="E3" s="119"/>
      <c r="F3" s="127"/>
      <c r="G3" s="126"/>
      <c r="H3" s="119"/>
      <c r="I3" s="126"/>
    </row>
    <row r="4" spans="1:11" x14ac:dyDescent="0.25">
      <c r="A4" s="884"/>
      <c r="B4" s="595" t="s">
        <v>394</v>
      </c>
      <c r="C4" s="520">
        <v>8941.2755801900294</v>
      </c>
      <c r="D4" s="521">
        <v>9.5384554285121811E-2</v>
      </c>
      <c r="E4" s="520">
        <v>541</v>
      </c>
      <c r="F4" s="522">
        <v>32.155288111799102</v>
      </c>
      <c r="G4" s="520">
        <v>1</v>
      </c>
      <c r="H4" s="520">
        <v>1483.3879933022001</v>
      </c>
      <c r="I4" s="521">
        <v>0.165903397115815</v>
      </c>
    </row>
    <row r="5" spans="1:11" x14ac:dyDescent="0.25">
      <c r="A5" s="885"/>
      <c r="B5" s="595" t="s">
        <v>392</v>
      </c>
      <c r="C5" s="520">
        <v>2009.12222201999</v>
      </c>
      <c r="D5" s="521">
        <v>0.20007817858028601</v>
      </c>
      <c r="E5" s="520">
        <v>561</v>
      </c>
      <c r="F5" s="522">
        <v>45.364030959409398</v>
      </c>
      <c r="G5" s="520">
        <v>2</v>
      </c>
      <c r="H5" s="520">
        <v>792.89537128039899</v>
      </c>
      <c r="I5" s="521">
        <v>0.39464765388101397</v>
      </c>
    </row>
    <row r="6" spans="1:11" x14ac:dyDescent="0.25">
      <c r="A6" s="885"/>
      <c r="B6" s="595" t="s">
        <v>391</v>
      </c>
      <c r="C6" s="520">
        <v>2665.2996879400002</v>
      </c>
      <c r="D6" s="521">
        <v>0.36735874743431701</v>
      </c>
      <c r="E6" s="520">
        <v>957</v>
      </c>
      <c r="F6" s="522">
        <v>39.697594751505299</v>
      </c>
      <c r="G6" s="520">
        <v>1</v>
      </c>
      <c r="H6" s="520">
        <v>1336.7557805269998</v>
      </c>
      <c r="I6" s="521">
        <v>0.50154051590354998</v>
      </c>
    </row>
    <row r="7" spans="1:11" x14ac:dyDescent="0.25">
      <c r="A7" s="885"/>
      <c r="B7" s="595" t="s">
        <v>390</v>
      </c>
      <c r="C7" s="520">
        <v>0.84401032999999992</v>
      </c>
      <c r="D7" s="521">
        <v>0.58196346003604005</v>
      </c>
      <c r="E7" s="520">
        <v>8</v>
      </c>
      <c r="F7" s="522">
        <v>48.919757685109197</v>
      </c>
      <c r="G7" s="520">
        <v>3</v>
      </c>
      <c r="H7" s="520">
        <v>0.68719808599999999</v>
      </c>
      <c r="I7" s="521">
        <v>0.81420577636768998</v>
      </c>
    </row>
    <row r="8" spans="1:11" x14ac:dyDescent="0.25">
      <c r="A8" s="885"/>
      <c r="B8" s="595" t="s">
        <v>389</v>
      </c>
      <c r="C8" s="520">
        <v>1513.2310148499998</v>
      </c>
      <c r="D8" s="521">
        <v>1.04317666756391</v>
      </c>
      <c r="E8" s="520">
        <v>695</v>
      </c>
      <c r="F8" s="522">
        <v>38.774606472657005</v>
      </c>
      <c r="G8" s="520">
        <v>2</v>
      </c>
      <c r="H8" s="520">
        <v>1232.2961614188</v>
      </c>
      <c r="I8" s="521">
        <v>0.81434767680925302</v>
      </c>
    </row>
    <row r="9" spans="1:11" x14ac:dyDescent="0.25">
      <c r="A9" s="885"/>
      <c r="B9" s="595" t="s">
        <v>386</v>
      </c>
      <c r="C9" s="520">
        <v>132.38844502000001</v>
      </c>
      <c r="D9" s="521">
        <v>3.6030756517968801</v>
      </c>
      <c r="E9" s="520">
        <v>322</v>
      </c>
      <c r="F9" s="522">
        <v>44.338275223291703</v>
      </c>
      <c r="G9" s="520">
        <v>1</v>
      </c>
      <c r="H9" s="520">
        <v>171.78410457049998</v>
      </c>
      <c r="I9" s="521">
        <v>1.2975762691717398</v>
      </c>
    </row>
    <row r="10" spans="1:11" x14ac:dyDescent="0.25">
      <c r="A10" s="885"/>
      <c r="B10" s="595" t="s">
        <v>383</v>
      </c>
      <c r="C10" s="520">
        <v>49.564470380000003</v>
      </c>
      <c r="D10" s="521">
        <v>26.491829457942</v>
      </c>
      <c r="E10" s="520">
        <v>121</v>
      </c>
      <c r="F10" s="522">
        <v>65.670853463894403</v>
      </c>
      <c r="G10" s="520">
        <v>1</v>
      </c>
      <c r="H10" s="520">
        <v>186.9944323709</v>
      </c>
      <c r="I10" s="521">
        <v>3.7727515483824297</v>
      </c>
    </row>
    <row r="11" spans="1:11" x14ac:dyDescent="0.25">
      <c r="A11" s="885"/>
      <c r="B11" s="595" t="s">
        <v>379</v>
      </c>
      <c r="C11" s="520">
        <v>1.3102501000000002</v>
      </c>
      <c r="D11" s="521">
        <v>100</v>
      </c>
      <c r="E11" s="520">
        <v>16</v>
      </c>
      <c r="F11" s="522">
        <v>56.255686024485904</v>
      </c>
      <c r="G11" s="520">
        <v>1</v>
      </c>
      <c r="H11" s="520">
        <v>9.572958744000001</v>
      </c>
      <c r="I11" s="521">
        <v>7.3062072225752903</v>
      </c>
    </row>
    <row r="12" spans="1:11" x14ac:dyDescent="0.25">
      <c r="A12" s="886"/>
      <c r="B12" s="605" t="s">
        <v>531</v>
      </c>
      <c r="C12" s="123">
        <v>15313.0356808299</v>
      </c>
      <c r="D12" s="128">
        <v>0.37445905141913999</v>
      </c>
      <c r="E12" s="123">
        <v>3221</v>
      </c>
      <c r="F12" s="129">
        <v>36.072005887685101</v>
      </c>
      <c r="G12" s="123">
        <v>1</v>
      </c>
      <c r="H12" s="123">
        <v>5214.3740002998602</v>
      </c>
      <c r="I12" s="128">
        <v>0.34051863451396697</v>
      </c>
    </row>
    <row r="13" spans="1:11" ht="10.5" customHeight="1" x14ac:dyDescent="0.25">
      <c r="A13" s="41" t="s">
        <v>735</v>
      </c>
      <c r="B13" s="604"/>
      <c r="C13" s="520">
        <v>0</v>
      </c>
      <c r="D13" s="521">
        <v>0</v>
      </c>
      <c r="E13" s="520">
        <v>0</v>
      </c>
      <c r="F13" s="522">
        <v>0</v>
      </c>
      <c r="G13" s="520">
        <v>0</v>
      </c>
      <c r="H13" s="520">
        <v>0</v>
      </c>
      <c r="I13" s="521">
        <v>0</v>
      </c>
    </row>
    <row r="14" spans="1:11" x14ac:dyDescent="0.25">
      <c r="A14" s="884"/>
      <c r="B14" s="595" t="s">
        <v>394</v>
      </c>
      <c r="C14" s="520">
        <v>5.76353604</v>
      </c>
      <c r="D14" s="521">
        <v>0.11432836042110001</v>
      </c>
      <c r="E14" s="520">
        <v>324</v>
      </c>
      <c r="F14" s="522">
        <v>73.527616908606092</v>
      </c>
      <c r="G14" s="520">
        <v>1</v>
      </c>
      <c r="H14" s="520">
        <v>1.4200869959</v>
      </c>
      <c r="I14" s="521">
        <v>0.24639162244225402</v>
      </c>
    </row>
    <row r="15" spans="1:11" x14ac:dyDescent="0.25">
      <c r="A15" s="885"/>
      <c r="B15" s="595" t="s">
        <v>392</v>
      </c>
      <c r="C15" s="520">
        <v>171.33337035</v>
      </c>
      <c r="D15" s="521">
        <v>0.212715331496522</v>
      </c>
      <c r="E15" s="520">
        <v>508</v>
      </c>
      <c r="F15" s="522">
        <v>47.132903336444997</v>
      </c>
      <c r="G15" s="520">
        <v>1</v>
      </c>
      <c r="H15" s="520">
        <v>61.710532633699998</v>
      </c>
      <c r="I15" s="521">
        <v>0.36017812821657402</v>
      </c>
    </row>
    <row r="16" spans="1:11" x14ac:dyDescent="0.25">
      <c r="A16" s="885"/>
      <c r="B16" s="595" t="s">
        <v>391</v>
      </c>
      <c r="C16" s="520">
        <v>14.976435390000001</v>
      </c>
      <c r="D16" s="521">
        <v>0.396145882350322</v>
      </c>
      <c r="E16" s="520">
        <v>568</v>
      </c>
      <c r="F16" s="522">
        <v>52.912748593599602</v>
      </c>
      <c r="G16" s="520">
        <v>2</v>
      </c>
      <c r="H16" s="520">
        <v>9.7824418982000108</v>
      </c>
      <c r="I16" s="521">
        <v>0.653188936048955</v>
      </c>
    </row>
    <row r="17" spans="1:9" x14ac:dyDescent="0.25">
      <c r="A17" s="885"/>
      <c r="B17" s="595" t="s">
        <v>390</v>
      </c>
      <c r="C17" s="520">
        <v>20.726790739999998</v>
      </c>
      <c r="D17" s="521">
        <v>0.64655600985601691</v>
      </c>
      <c r="E17" s="520">
        <v>386</v>
      </c>
      <c r="F17" s="522">
        <v>48.997035481222007</v>
      </c>
      <c r="G17" s="520">
        <v>2</v>
      </c>
      <c r="H17" s="520">
        <v>14.545768125399999</v>
      </c>
      <c r="I17" s="521">
        <v>0.70178583398965699</v>
      </c>
    </row>
    <row r="18" spans="1:9" x14ac:dyDescent="0.25">
      <c r="A18" s="885"/>
      <c r="B18" s="595" t="s">
        <v>389</v>
      </c>
      <c r="C18" s="520">
        <v>43.208774220000002</v>
      </c>
      <c r="D18" s="521">
        <v>1.6164653287122401</v>
      </c>
      <c r="E18" s="520">
        <v>894</v>
      </c>
      <c r="F18" s="522">
        <v>53.095910040999399</v>
      </c>
      <c r="G18" s="520">
        <v>2</v>
      </c>
      <c r="H18" s="520">
        <v>43.2993864918</v>
      </c>
      <c r="I18" s="521">
        <v>1.0020970803600799</v>
      </c>
    </row>
    <row r="19" spans="1:9" x14ac:dyDescent="0.25">
      <c r="A19" s="885"/>
      <c r="B19" s="595" t="s">
        <v>386</v>
      </c>
      <c r="C19" s="520">
        <v>16.548385539999998</v>
      </c>
      <c r="D19" s="521">
        <v>4.6184979313871599</v>
      </c>
      <c r="E19" s="520">
        <v>363</v>
      </c>
      <c r="F19" s="522">
        <v>47.764120937416699</v>
      </c>
      <c r="G19" s="520">
        <v>2</v>
      </c>
      <c r="H19" s="520">
        <v>22.599560843100001</v>
      </c>
      <c r="I19" s="521">
        <v>1.3656655985246</v>
      </c>
    </row>
    <row r="20" spans="1:9" x14ac:dyDescent="0.25">
      <c r="A20" s="885"/>
      <c r="B20" s="595" t="s">
        <v>383</v>
      </c>
      <c r="C20" s="520">
        <v>8.8905071299999889</v>
      </c>
      <c r="D20" s="521">
        <v>16.748991430384901</v>
      </c>
      <c r="E20" s="520">
        <v>239</v>
      </c>
      <c r="F20" s="522">
        <v>41.465500491979</v>
      </c>
      <c r="G20" s="520">
        <v>3</v>
      </c>
      <c r="H20" s="520">
        <v>16.7499199471</v>
      </c>
      <c r="I20" s="521">
        <v>1.8840230036573899</v>
      </c>
    </row>
    <row r="21" spans="1:9" x14ac:dyDescent="0.25">
      <c r="A21" s="885"/>
      <c r="B21" s="595" t="s">
        <v>379</v>
      </c>
      <c r="C21" s="520">
        <v>2.4452006399999999</v>
      </c>
      <c r="D21" s="521">
        <v>100</v>
      </c>
      <c r="E21" s="520">
        <v>73</v>
      </c>
      <c r="F21" s="522">
        <v>36.817267823627397</v>
      </c>
      <c r="G21" s="520">
        <v>2</v>
      </c>
      <c r="H21" s="520">
        <v>2.5694286896</v>
      </c>
      <c r="I21" s="521">
        <v>1.05080484912682</v>
      </c>
    </row>
    <row r="22" spans="1:9" x14ac:dyDescent="0.25">
      <c r="A22" s="886"/>
      <c r="B22" s="605" t="s">
        <v>531</v>
      </c>
      <c r="C22" s="123">
        <v>283.89300005000001</v>
      </c>
      <c r="D22" s="128">
        <v>2.0998732482320097</v>
      </c>
      <c r="E22" s="123">
        <v>3355</v>
      </c>
      <c r="F22" s="129">
        <v>48.787807816037997</v>
      </c>
      <c r="G22" s="123">
        <v>2</v>
      </c>
      <c r="H22" s="123">
        <v>172.67712562480102</v>
      </c>
      <c r="I22" s="128">
        <v>0.60824721142961602</v>
      </c>
    </row>
    <row r="23" spans="1:9" x14ac:dyDescent="0.25">
      <c r="A23" s="41" t="s">
        <v>736</v>
      </c>
      <c r="B23" s="604"/>
      <c r="C23" s="520">
        <v>0</v>
      </c>
      <c r="D23" s="521">
        <v>0</v>
      </c>
      <c r="E23" s="520">
        <v>0</v>
      </c>
      <c r="F23" s="522">
        <v>0</v>
      </c>
      <c r="G23" s="520">
        <v>0</v>
      </c>
      <c r="H23" s="520">
        <v>0</v>
      </c>
      <c r="I23" s="521">
        <v>0</v>
      </c>
    </row>
    <row r="24" spans="1:9" x14ac:dyDescent="0.25">
      <c r="A24" s="884"/>
      <c r="B24" s="595" t="s">
        <v>394</v>
      </c>
      <c r="C24" s="520">
        <v>658.97908106999898</v>
      </c>
      <c r="D24" s="521">
        <v>0.12223890011205801</v>
      </c>
      <c r="E24" s="520">
        <v>151</v>
      </c>
      <c r="F24" s="522">
        <v>44.630316411164095</v>
      </c>
      <c r="G24" s="520">
        <v>4</v>
      </c>
      <c r="H24" s="520">
        <v>358.77084381510002</v>
      </c>
      <c r="I24" s="521">
        <v>0.54443434415635106</v>
      </c>
    </row>
    <row r="25" spans="1:9" x14ac:dyDescent="0.25">
      <c r="A25" s="885"/>
      <c r="B25" s="595" t="s">
        <v>392</v>
      </c>
      <c r="C25" s="520">
        <v>437.75754282999998</v>
      </c>
      <c r="D25" s="521">
        <v>0.213499604707625</v>
      </c>
      <c r="E25" s="520">
        <v>300</v>
      </c>
      <c r="F25" s="522">
        <v>43.288718693229598</v>
      </c>
      <c r="G25" s="520">
        <v>4</v>
      </c>
      <c r="H25" s="520">
        <v>284.66733127219999</v>
      </c>
      <c r="I25" s="521">
        <v>0.65028538270726999</v>
      </c>
    </row>
    <row r="26" spans="1:9" x14ac:dyDescent="0.25">
      <c r="A26" s="885"/>
      <c r="B26" s="595" t="s">
        <v>391</v>
      </c>
      <c r="C26" s="520">
        <v>1112.0298327600001</v>
      </c>
      <c r="D26" s="521">
        <v>0.35465337161888505</v>
      </c>
      <c r="E26" s="520">
        <v>566</v>
      </c>
      <c r="F26" s="522">
        <v>39.240627728798998</v>
      </c>
      <c r="G26" s="520">
        <v>3</v>
      </c>
      <c r="H26" s="520">
        <v>922.15045607540094</v>
      </c>
      <c r="I26" s="521">
        <v>0.82924974574348398</v>
      </c>
    </row>
    <row r="27" spans="1:9" x14ac:dyDescent="0.25">
      <c r="A27" s="885"/>
      <c r="B27" s="595" t="s">
        <v>390</v>
      </c>
      <c r="C27" s="520">
        <v>9.1839199999999999E-3</v>
      </c>
      <c r="D27" s="521">
        <v>0.69546699999999995</v>
      </c>
      <c r="E27" s="520">
        <v>4</v>
      </c>
      <c r="F27" s="522">
        <v>22.701347999999999</v>
      </c>
      <c r="G27" s="520">
        <v>4</v>
      </c>
      <c r="H27" s="520">
        <v>3.2680087E-3</v>
      </c>
      <c r="I27" s="521">
        <v>0.35584028388749001</v>
      </c>
    </row>
    <row r="28" spans="1:9" x14ac:dyDescent="0.25">
      <c r="A28" s="885"/>
      <c r="B28" s="595" t="s">
        <v>389</v>
      </c>
      <c r="C28" s="520">
        <v>457.66682433999995</v>
      </c>
      <c r="D28" s="521">
        <v>0.84611693495920892</v>
      </c>
      <c r="E28" s="520">
        <v>315</v>
      </c>
      <c r="F28" s="522">
        <v>27.742021335764402</v>
      </c>
      <c r="G28" s="520">
        <v>2</v>
      </c>
      <c r="H28" s="520">
        <v>280.9752496351</v>
      </c>
      <c r="I28" s="521">
        <v>0.61392968572780804</v>
      </c>
    </row>
    <row r="29" spans="1:9" x14ac:dyDescent="0.25">
      <c r="A29" s="885"/>
      <c r="B29" s="595" t="s">
        <v>386</v>
      </c>
      <c r="C29" s="520">
        <v>21.304288890000002</v>
      </c>
      <c r="D29" s="521">
        <v>4.5615823919488196</v>
      </c>
      <c r="E29" s="520">
        <v>23</v>
      </c>
      <c r="F29" s="522">
        <v>47.600511574357895</v>
      </c>
      <c r="G29" s="520">
        <v>5</v>
      </c>
      <c r="H29" s="520">
        <v>55.020604238899999</v>
      </c>
      <c r="I29" s="521">
        <v>2.5826069352977097</v>
      </c>
    </row>
    <row r="30" spans="1:9" x14ac:dyDescent="0.25">
      <c r="A30" s="885"/>
      <c r="B30" s="595" t="s">
        <v>383</v>
      </c>
      <c r="C30" s="520">
        <v>3.5874209500000003</v>
      </c>
      <c r="D30" s="521">
        <v>19.3022077528959</v>
      </c>
      <c r="E30" s="520">
        <v>33</v>
      </c>
      <c r="F30" s="522">
        <v>41.883428628807003</v>
      </c>
      <c r="G30" s="520">
        <v>3</v>
      </c>
      <c r="H30" s="520">
        <v>10.2416028352</v>
      </c>
      <c r="I30" s="521">
        <v>2.8548650905325199</v>
      </c>
    </row>
    <row r="31" spans="1:9" x14ac:dyDescent="0.25">
      <c r="A31" s="885"/>
      <c r="B31" s="595" t="s">
        <v>379</v>
      </c>
      <c r="C31" s="520">
        <v>8.6903147699999987</v>
      </c>
      <c r="D31" s="521">
        <v>100</v>
      </c>
      <c r="E31" s="520">
        <v>14</v>
      </c>
      <c r="F31" s="522">
        <v>32.735076740259998</v>
      </c>
      <c r="G31" s="520">
        <v>4</v>
      </c>
      <c r="H31" s="520">
        <v>55.577629206699996</v>
      </c>
      <c r="I31" s="521">
        <v>6.3953528356142604</v>
      </c>
    </row>
    <row r="32" spans="1:9" x14ac:dyDescent="0.25">
      <c r="A32" s="886"/>
      <c r="B32" s="605" t="s">
        <v>9</v>
      </c>
      <c r="C32" s="123">
        <v>2700.0244895300002</v>
      </c>
      <c r="D32" s="128">
        <v>0.73743886619284793</v>
      </c>
      <c r="E32" s="123">
        <v>1406</v>
      </c>
      <c r="F32" s="129">
        <v>39.311789607512495</v>
      </c>
      <c r="G32" s="123">
        <v>3</v>
      </c>
      <c r="H32" s="123">
        <v>1967.4069850873</v>
      </c>
      <c r="I32" s="128">
        <v>0.72866264462281705</v>
      </c>
    </row>
    <row r="33" spans="1:9" x14ac:dyDescent="0.25">
      <c r="A33" s="41" t="s">
        <v>737</v>
      </c>
      <c r="B33" s="604"/>
      <c r="C33" s="520">
        <v>0</v>
      </c>
      <c r="D33" s="521">
        <v>0</v>
      </c>
      <c r="E33" s="520">
        <v>0</v>
      </c>
      <c r="F33" s="522">
        <v>0</v>
      </c>
      <c r="G33" s="520">
        <v>0</v>
      </c>
      <c r="H33" s="520">
        <v>0</v>
      </c>
      <c r="I33" s="521">
        <v>0</v>
      </c>
    </row>
    <row r="34" spans="1:9" x14ac:dyDescent="0.25">
      <c r="A34" s="884"/>
      <c r="B34" s="595" t="s">
        <v>394</v>
      </c>
      <c r="C34" s="520">
        <v>12538.3245974701</v>
      </c>
      <c r="D34" s="521">
        <v>7.8701716234438598E-2</v>
      </c>
      <c r="E34" s="520">
        <v>1000</v>
      </c>
      <c r="F34" s="522">
        <v>37.1212448092733</v>
      </c>
      <c r="G34" s="520">
        <v>1</v>
      </c>
      <c r="H34" s="520">
        <v>2419.3197209683999</v>
      </c>
      <c r="I34" s="521">
        <v>0.19295398696701099</v>
      </c>
    </row>
    <row r="35" spans="1:9" x14ac:dyDescent="0.25">
      <c r="A35" s="885"/>
      <c r="B35" s="595" t="s">
        <v>392</v>
      </c>
      <c r="C35" s="520">
        <v>669.84053957000003</v>
      </c>
      <c r="D35" s="521">
        <v>0.21224498085975901</v>
      </c>
      <c r="E35" s="520">
        <v>160</v>
      </c>
      <c r="F35" s="522">
        <v>37.620212464089995</v>
      </c>
      <c r="G35" s="520">
        <v>1</v>
      </c>
      <c r="H35" s="520">
        <v>208.34357019150002</v>
      </c>
      <c r="I35" s="521">
        <v>0.31103457895403697</v>
      </c>
    </row>
    <row r="36" spans="1:9" x14ac:dyDescent="0.25">
      <c r="A36" s="885"/>
      <c r="B36" s="595" t="s">
        <v>391</v>
      </c>
      <c r="C36" s="520">
        <v>445.42805850000099</v>
      </c>
      <c r="D36" s="521">
        <v>0.35824094371837001</v>
      </c>
      <c r="E36" s="520">
        <v>326</v>
      </c>
      <c r="F36" s="522">
        <v>41.147355787168195</v>
      </c>
      <c r="G36" s="520">
        <v>1</v>
      </c>
      <c r="H36" s="520">
        <v>217.58782050650001</v>
      </c>
      <c r="I36" s="521">
        <v>0.48849150015209497</v>
      </c>
    </row>
    <row r="37" spans="1:9" x14ac:dyDescent="0.25">
      <c r="A37" s="885"/>
      <c r="B37" s="595" t="s">
        <v>390</v>
      </c>
      <c r="C37" s="520">
        <v>9.0992599999999996E-3</v>
      </c>
      <c r="D37" s="521">
        <v>0.69546699999999995</v>
      </c>
      <c r="E37" s="520">
        <v>8</v>
      </c>
      <c r="F37" s="522">
        <v>22.701347999999999</v>
      </c>
      <c r="G37" s="520">
        <v>5</v>
      </c>
      <c r="H37" s="520">
        <v>5.3972523000000005E-3</v>
      </c>
      <c r="I37" s="521">
        <v>0.59315288276189493</v>
      </c>
    </row>
    <row r="38" spans="1:9" x14ac:dyDescent="0.25">
      <c r="A38" s="885"/>
      <c r="B38" s="595" t="s">
        <v>389</v>
      </c>
      <c r="C38" s="520">
        <v>210.05920417999999</v>
      </c>
      <c r="D38" s="521">
        <v>1.16879026821551</v>
      </c>
      <c r="E38" s="520">
        <v>461</v>
      </c>
      <c r="F38" s="522">
        <v>47.996007221541504</v>
      </c>
      <c r="G38" s="520">
        <v>1</v>
      </c>
      <c r="H38" s="520">
        <v>214.44799051289999</v>
      </c>
      <c r="I38" s="521">
        <v>1.0208930922595501</v>
      </c>
    </row>
    <row r="39" spans="1:9" x14ac:dyDescent="0.25">
      <c r="A39" s="885"/>
      <c r="B39" s="595" t="s">
        <v>386</v>
      </c>
      <c r="C39" s="520">
        <v>17.058444999999999</v>
      </c>
      <c r="D39" s="521">
        <v>4.8593418328809195</v>
      </c>
      <c r="E39" s="520">
        <v>142</v>
      </c>
      <c r="F39" s="522">
        <v>40.803671539228795</v>
      </c>
      <c r="G39" s="520">
        <v>0</v>
      </c>
      <c r="H39" s="520">
        <v>21.733722854100002</v>
      </c>
      <c r="I39" s="521">
        <v>1.2740740937465298</v>
      </c>
    </row>
    <row r="40" spans="1:9" x14ac:dyDescent="0.25">
      <c r="A40" s="885"/>
      <c r="B40" s="595" t="s">
        <v>383</v>
      </c>
      <c r="C40" s="520">
        <v>3.1427531600000003</v>
      </c>
      <c r="D40" s="521">
        <v>16.323687</v>
      </c>
      <c r="E40" s="520">
        <v>70</v>
      </c>
      <c r="F40" s="522">
        <v>39.4692226728233</v>
      </c>
      <c r="G40" s="520">
        <v>0</v>
      </c>
      <c r="H40" s="520">
        <v>6.8048830840000001</v>
      </c>
      <c r="I40" s="521">
        <v>2.1652617108497298</v>
      </c>
    </row>
    <row r="41" spans="1:9" x14ac:dyDescent="0.25">
      <c r="A41" s="885"/>
      <c r="B41" s="595" t="s">
        <v>379</v>
      </c>
      <c r="C41" s="520">
        <v>7.1317400000000001E-3</v>
      </c>
      <c r="D41" s="521">
        <v>100</v>
      </c>
      <c r="E41" s="520">
        <v>1</v>
      </c>
      <c r="F41" s="522">
        <v>38.125</v>
      </c>
      <c r="G41" s="520">
        <v>1</v>
      </c>
      <c r="H41" s="520">
        <v>3.3987198499999996E-2</v>
      </c>
      <c r="I41" s="521">
        <v>4.7656250087636405</v>
      </c>
    </row>
    <row r="42" spans="1:9" x14ac:dyDescent="0.25">
      <c r="A42" s="886"/>
      <c r="B42" s="605" t="s">
        <v>9</v>
      </c>
      <c r="C42" s="123">
        <v>13883.869828879999</v>
      </c>
      <c r="D42" s="128">
        <v>0.120208366669774</v>
      </c>
      <c r="E42" s="123">
        <v>2168</v>
      </c>
      <c r="F42" s="129">
        <v>37.444064533842202</v>
      </c>
      <c r="G42" s="123">
        <v>1</v>
      </c>
      <c r="H42" s="123">
        <v>3088.2770925681803</v>
      </c>
      <c r="I42" s="128">
        <v>0.22243633299875901</v>
      </c>
    </row>
    <row r="43" spans="1:9" x14ac:dyDescent="0.25">
      <c r="A43" s="41" t="s">
        <v>740</v>
      </c>
      <c r="B43" s="604"/>
      <c r="C43" s="520">
        <v>0</v>
      </c>
      <c r="D43" s="521">
        <v>0</v>
      </c>
      <c r="E43" s="520">
        <v>0</v>
      </c>
      <c r="F43" s="522">
        <v>0</v>
      </c>
      <c r="G43" s="520">
        <v>0</v>
      </c>
      <c r="H43" s="520">
        <v>0</v>
      </c>
      <c r="I43" s="521">
        <v>0</v>
      </c>
    </row>
    <row r="44" spans="1:9" x14ac:dyDescent="0.25">
      <c r="A44" s="884"/>
      <c r="B44" s="595" t="s">
        <v>394</v>
      </c>
      <c r="C44" s="520">
        <v>3.54003618</v>
      </c>
      <c r="D44" s="521">
        <v>6.0926594522663899E-2</v>
      </c>
      <c r="E44" s="520">
        <v>106</v>
      </c>
      <c r="F44" s="522">
        <v>140.579982</v>
      </c>
      <c r="G44" s="520">
        <v>0</v>
      </c>
      <c r="H44" s="520">
        <v>0.89311158670000002</v>
      </c>
      <c r="I44" s="521">
        <v>0.25228883019494996</v>
      </c>
    </row>
    <row r="45" spans="1:9" x14ac:dyDescent="0.25">
      <c r="A45" s="885"/>
      <c r="B45" s="595" t="s">
        <v>392</v>
      </c>
      <c r="C45" s="520">
        <v>0.32051814000000001</v>
      </c>
      <c r="D45" s="521">
        <v>0.22872391393285899</v>
      </c>
      <c r="E45" s="520">
        <v>35</v>
      </c>
      <c r="F45" s="522">
        <v>140.579982</v>
      </c>
      <c r="G45" s="520">
        <v>0</v>
      </c>
      <c r="H45" s="520">
        <v>0.21073478339999999</v>
      </c>
      <c r="I45" s="521">
        <v>0.65748161211718004</v>
      </c>
    </row>
    <row r="46" spans="1:9" x14ac:dyDescent="0.25">
      <c r="A46" s="885"/>
      <c r="B46" s="595" t="s">
        <v>391</v>
      </c>
      <c r="C46" s="520">
        <v>6.5353999999999995E-2</v>
      </c>
      <c r="D46" s="521">
        <v>0.34556399999999998</v>
      </c>
      <c r="E46" s="520">
        <v>16</v>
      </c>
      <c r="F46" s="522">
        <v>140.579982</v>
      </c>
      <c r="G46" s="520">
        <v>0</v>
      </c>
      <c r="H46" s="520">
        <v>5.6277344299999997E-2</v>
      </c>
      <c r="I46" s="521">
        <v>0.86111552927135304</v>
      </c>
    </row>
    <row r="47" spans="1:9" x14ac:dyDescent="0.25">
      <c r="A47" s="885"/>
      <c r="B47" s="595" t="s">
        <v>390</v>
      </c>
      <c r="C47" s="520">
        <v>1.4579859099999999</v>
      </c>
      <c r="D47" s="521">
        <v>0.52460099999999998</v>
      </c>
      <c r="E47" s="520">
        <v>3</v>
      </c>
      <c r="F47" s="522">
        <v>140.579982</v>
      </c>
      <c r="G47" s="520">
        <v>0</v>
      </c>
      <c r="H47" s="520">
        <v>1.6050192503</v>
      </c>
      <c r="I47" s="521">
        <v>1.1008468869908301</v>
      </c>
    </row>
    <row r="48" spans="1:9" x14ac:dyDescent="0.25">
      <c r="A48" s="885"/>
      <c r="B48" s="595" t="s">
        <v>389</v>
      </c>
      <c r="C48" s="520">
        <v>2.0549451400000001</v>
      </c>
      <c r="D48" s="521">
        <v>2.48</v>
      </c>
      <c r="E48" s="520">
        <v>55</v>
      </c>
      <c r="F48" s="522">
        <v>140.579982</v>
      </c>
      <c r="G48" s="520">
        <v>0</v>
      </c>
      <c r="H48" s="520">
        <v>4.1375620827000006</v>
      </c>
      <c r="I48" s="521">
        <v>2.0134659569062801</v>
      </c>
    </row>
    <row r="49" spans="1:9" x14ac:dyDescent="0.25">
      <c r="A49" s="885"/>
      <c r="B49" s="595" t="s">
        <v>386</v>
      </c>
      <c r="C49" s="520">
        <v>8.8128659999999998E-2</v>
      </c>
      <c r="D49" s="521">
        <v>4.28</v>
      </c>
      <c r="E49" s="520">
        <v>14</v>
      </c>
      <c r="F49" s="522">
        <v>140.579982</v>
      </c>
      <c r="G49" s="520">
        <v>0</v>
      </c>
      <c r="H49" s="520">
        <v>0.19098962530000002</v>
      </c>
      <c r="I49" s="521">
        <v>2.1671681527893401</v>
      </c>
    </row>
    <row r="50" spans="1:9" x14ac:dyDescent="0.25">
      <c r="A50" s="885"/>
      <c r="B50" s="595" t="s">
        <v>383</v>
      </c>
      <c r="C50" s="520">
        <v>0.12008083</v>
      </c>
      <c r="D50" s="521">
        <v>16.323687</v>
      </c>
      <c r="E50" s="520">
        <v>78</v>
      </c>
      <c r="F50" s="522">
        <v>100</v>
      </c>
      <c r="G50" s="520">
        <v>0</v>
      </c>
      <c r="H50" s="520">
        <v>0.26006816100000002</v>
      </c>
      <c r="I50" s="521">
        <v>2.16577584448742</v>
      </c>
    </row>
    <row r="51" spans="1:9" x14ac:dyDescent="0.25">
      <c r="A51" s="885"/>
      <c r="B51" s="595" t="s">
        <v>379</v>
      </c>
      <c r="C51" s="520">
        <v>0.20454019000000001</v>
      </c>
      <c r="D51" s="521">
        <v>100</v>
      </c>
      <c r="E51" s="520">
        <v>1</v>
      </c>
      <c r="F51" s="522">
        <v>162.33997199999999</v>
      </c>
      <c r="G51" s="520">
        <v>0</v>
      </c>
      <c r="H51" s="520">
        <v>1.3346240208</v>
      </c>
      <c r="I51" s="521">
        <v>6.5249964850428697</v>
      </c>
    </row>
    <row r="52" spans="1:9" x14ac:dyDescent="0.25">
      <c r="A52" s="886"/>
      <c r="B52" s="605" t="s">
        <v>531</v>
      </c>
      <c r="C52" s="123">
        <v>7.8515890499999994</v>
      </c>
      <c r="D52" s="128">
        <v>3.6889440697421398</v>
      </c>
      <c r="E52" s="123">
        <v>308</v>
      </c>
      <c r="F52" s="129">
        <v>140.52622403734298</v>
      </c>
      <c r="G52" s="123">
        <v>0</v>
      </c>
      <c r="H52" s="123">
        <v>8.6883868544999991</v>
      </c>
      <c r="I52" s="128">
        <v>1.10657687242304</v>
      </c>
    </row>
    <row r="53" spans="1:9" x14ac:dyDescent="0.25">
      <c r="A53" s="41" t="s">
        <v>741</v>
      </c>
      <c r="B53" s="604"/>
      <c r="C53" s="520">
        <v>0</v>
      </c>
      <c r="D53" s="521">
        <v>0</v>
      </c>
      <c r="E53" s="520">
        <v>0</v>
      </c>
      <c r="F53" s="522">
        <v>0</v>
      </c>
      <c r="G53" s="520">
        <v>0</v>
      </c>
      <c r="H53" s="520">
        <v>0</v>
      </c>
      <c r="I53" s="521">
        <v>0</v>
      </c>
    </row>
    <row r="54" spans="1:9" x14ac:dyDescent="0.25">
      <c r="A54" s="884"/>
      <c r="B54" s="595" t="s">
        <v>394</v>
      </c>
      <c r="C54" s="520">
        <v>1.96071196</v>
      </c>
      <c r="D54" s="521">
        <v>9.2333449693564398E-2</v>
      </c>
      <c r="E54" s="520">
        <v>103</v>
      </c>
      <c r="F54" s="522">
        <v>139.020449340601</v>
      </c>
      <c r="G54" s="520">
        <v>0</v>
      </c>
      <c r="H54" s="520">
        <v>0.66831355969999995</v>
      </c>
      <c r="I54" s="521">
        <v>0.34085249304033405</v>
      </c>
    </row>
    <row r="55" spans="1:9" x14ac:dyDescent="0.25">
      <c r="A55" s="885"/>
      <c r="B55" s="595" t="s">
        <v>392</v>
      </c>
      <c r="C55" s="520">
        <v>2.6947908900000002</v>
      </c>
      <c r="D55" s="521">
        <v>0.21401071554758699</v>
      </c>
      <c r="E55" s="520">
        <v>112</v>
      </c>
      <c r="F55" s="522">
        <v>129.12475676729301</v>
      </c>
      <c r="G55" s="520">
        <v>0</v>
      </c>
      <c r="H55" s="520">
        <v>1.629022894</v>
      </c>
      <c r="I55" s="521">
        <v>0.60450809005072792</v>
      </c>
    </row>
    <row r="56" spans="1:9" x14ac:dyDescent="0.25">
      <c r="A56" s="885"/>
      <c r="B56" s="595" t="s">
        <v>391</v>
      </c>
      <c r="C56" s="520">
        <v>2.25552756</v>
      </c>
      <c r="D56" s="521">
        <v>0.43119188008103004</v>
      </c>
      <c r="E56" s="520">
        <v>185</v>
      </c>
      <c r="F56" s="522">
        <v>62.2170284279782</v>
      </c>
      <c r="G56" s="520">
        <v>0</v>
      </c>
      <c r="H56" s="520">
        <v>1.8466524180999999</v>
      </c>
      <c r="I56" s="521">
        <v>0.81872305656952293</v>
      </c>
    </row>
    <row r="57" spans="1:9" x14ac:dyDescent="0.25">
      <c r="A57" s="885"/>
      <c r="B57" s="595" t="s">
        <v>390</v>
      </c>
      <c r="C57" s="520">
        <v>0.45217934000000004</v>
      </c>
      <c r="D57" s="521">
        <v>0.69830443835879397</v>
      </c>
      <c r="E57" s="520">
        <v>40</v>
      </c>
      <c r="F57" s="522">
        <v>59.257818164755101</v>
      </c>
      <c r="G57" s="520">
        <v>0</v>
      </c>
      <c r="H57" s="520">
        <v>0.2633624001</v>
      </c>
      <c r="I57" s="521">
        <v>0.58242908687513295</v>
      </c>
    </row>
    <row r="58" spans="1:9" x14ac:dyDescent="0.25">
      <c r="A58" s="885"/>
      <c r="B58" s="595" t="s">
        <v>389</v>
      </c>
      <c r="C58" s="520">
        <v>0.30377646999999997</v>
      </c>
      <c r="D58" s="521">
        <v>1.2089464260891201</v>
      </c>
      <c r="E58" s="520">
        <v>173</v>
      </c>
      <c r="F58" s="522">
        <v>64.631699619699702</v>
      </c>
      <c r="G58" s="520">
        <v>0</v>
      </c>
      <c r="H58" s="520">
        <v>0.210806832</v>
      </c>
      <c r="I58" s="521">
        <v>0.69395378779666606</v>
      </c>
    </row>
    <row r="59" spans="1:9" x14ac:dyDescent="0.25">
      <c r="A59" s="885"/>
      <c r="B59" s="595" t="s">
        <v>386</v>
      </c>
      <c r="C59" s="520">
        <v>0.10621862</v>
      </c>
      <c r="D59" s="521">
        <v>4.4338087549873997</v>
      </c>
      <c r="E59" s="520">
        <v>98</v>
      </c>
      <c r="F59" s="522">
        <v>103.521519090925</v>
      </c>
      <c r="G59" s="520">
        <v>0</v>
      </c>
      <c r="H59" s="520">
        <v>0.14106300520000001</v>
      </c>
      <c r="I59" s="521">
        <v>1.3280440397361601</v>
      </c>
    </row>
    <row r="60" spans="1:9" x14ac:dyDescent="0.25">
      <c r="A60" s="885"/>
      <c r="B60" s="595" t="s">
        <v>383</v>
      </c>
      <c r="C60" s="520">
        <v>0.11940039999999999</v>
      </c>
      <c r="D60" s="521">
        <v>16.323687</v>
      </c>
      <c r="E60" s="520">
        <v>108</v>
      </c>
      <c r="F60" s="522">
        <v>115.041372134955</v>
      </c>
      <c r="G60" s="520">
        <v>0</v>
      </c>
      <c r="H60" s="520">
        <v>0.29130936899999998</v>
      </c>
      <c r="I60" s="521">
        <v>2.4397687863692301</v>
      </c>
    </row>
    <row r="61" spans="1:9" x14ac:dyDescent="0.25">
      <c r="A61" s="885"/>
      <c r="B61" s="595" t="s">
        <v>379</v>
      </c>
      <c r="C61" s="520">
        <v>0</v>
      </c>
      <c r="D61" s="521">
        <v>0</v>
      </c>
      <c r="E61" s="520">
        <v>33</v>
      </c>
      <c r="F61" s="522">
        <v>0</v>
      </c>
      <c r="G61" s="520">
        <v>0</v>
      </c>
      <c r="H61" s="520">
        <v>0</v>
      </c>
      <c r="I61" s="521">
        <v>0</v>
      </c>
    </row>
    <row r="62" spans="1:9" x14ac:dyDescent="0.25">
      <c r="A62" s="886"/>
      <c r="B62" s="605" t="s">
        <v>531</v>
      </c>
      <c r="C62" s="123">
        <v>7.89260524</v>
      </c>
      <c r="D62" s="128">
        <v>0.61238774400926799</v>
      </c>
      <c r="E62" s="123">
        <v>852</v>
      </c>
      <c r="F62" s="129">
        <v>105.41970900004401</v>
      </c>
      <c r="G62" s="123">
        <v>0</v>
      </c>
      <c r="H62" s="123">
        <v>5.0505304780999998</v>
      </c>
      <c r="I62" s="128">
        <v>0.63990663722844399</v>
      </c>
    </row>
    <row r="63" spans="1:9" x14ac:dyDescent="0.25">
      <c r="A63" s="941" t="s">
        <v>470</v>
      </c>
      <c r="B63" s="941"/>
      <c r="C63" s="123">
        <v>32196.5671935797</v>
      </c>
      <c r="D63" s="128">
        <v>0.31134070263782204</v>
      </c>
      <c r="E63" s="123">
        <v>11311</v>
      </c>
      <c r="F63" s="129">
        <v>37.089952044055799</v>
      </c>
      <c r="G63" s="123">
        <v>2</v>
      </c>
      <c r="H63" s="123">
        <v>10456.4741209125</v>
      </c>
      <c r="I63" s="128">
        <v>0.32476984450061802</v>
      </c>
    </row>
  </sheetData>
  <mergeCells count="7">
    <mergeCell ref="A54:A62"/>
    <mergeCell ref="A63:B63"/>
    <mergeCell ref="A4:A12"/>
    <mergeCell ref="A14:A22"/>
    <mergeCell ref="A24:A32"/>
    <mergeCell ref="A34:A42"/>
    <mergeCell ref="A44:A52"/>
  </mergeCells>
  <hyperlinks>
    <hyperlink ref="K1" location="Index!A1" display="Index" xr:uid="{A56E3DC0-465E-4B3A-AB11-8E8C9483E638}"/>
  </hyperlinks>
  <pageMargins left="0.70866141732283472" right="0.70866141732283472" top="0.74803149606299213" bottom="0.74803149606299213" header="0.31496062992125984" footer="0.31496062992125984"/>
  <pageSetup paperSize="9" scale="95" fitToWidth="0" fitToHeight="0" orientation="landscape" r:id="rId1"/>
  <headerFooter>
    <oddHeader>&amp;CEN
Annex XXV</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84C99-A05E-4056-B654-ED1AB8B4CDD8}">
  <sheetPr>
    <tabColor rgb="FF92D050"/>
  </sheetPr>
  <dimension ref="A1:L30"/>
  <sheetViews>
    <sheetView showGridLines="0" zoomScale="85" zoomScaleNormal="85" workbookViewId="0"/>
  </sheetViews>
  <sheetFormatPr defaultColWidth="9.1796875" defaultRowHeight="10.5" x14ac:dyDescent="0.25"/>
  <cols>
    <col min="1" max="1" width="4" style="303" customWidth="1"/>
    <col min="2" max="2" width="19.54296875" style="303" customWidth="1"/>
    <col min="3" max="10" width="14.453125" style="303" customWidth="1"/>
    <col min="11" max="16384" width="9.1796875" style="5"/>
  </cols>
  <sheetData>
    <row r="1" spans="1:12" x14ac:dyDescent="0.25">
      <c r="A1" s="302" t="s">
        <v>440</v>
      </c>
      <c r="B1" s="302"/>
      <c r="C1" s="302"/>
      <c r="D1" s="302"/>
      <c r="E1" s="302"/>
      <c r="F1" s="302"/>
      <c r="G1" s="302"/>
      <c r="H1" s="302"/>
      <c r="I1" s="302"/>
      <c r="J1" s="302"/>
      <c r="L1" s="1" t="s">
        <v>661</v>
      </c>
    </row>
    <row r="2" spans="1:12" ht="15" customHeight="1" x14ac:dyDescent="0.25">
      <c r="B2" s="457">
        <v>2023</v>
      </c>
      <c r="C2" s="902" t="s">
        <v>486</v>
      </c>
      <c r="D2" s="902"/>
      <c r="E2" s="902"/>
      <c r="F2" s="902"/>
      <c r="G2" s="903" t="s">
        <v>485</v>
      </c>
      <c r="H2" s="907"/>
      <c r="I2" s="907"/>
      <c r="J2" s="901"/>
    </row>
    <row r="3" spans="1:12" ht="21" customHeight="1" x14ac:dyDescent="0.25">
      <c r="A3" s="4"/>
      <c r="B3" s="942" t="s">
        <v>484</v>
      </c>
      <c r="C3" s="902" t="s">
        <v>483</v>
      </c>
      <c r="D3" s="902"/>
      <c r="E3" s="902" t="s">
        <v>482</v>
      </c>
      <c r="F3" s="902"/>
      <c r="G3" s="903" t="s">
        <v>483</v>
      </c>
      <c r="H3" s="901"/>
      <c r="I3" s="903" t="s">
        <v>482</v>
      </c>
      <c r="J3" s="901"/>
    </row>
    <row r="4" spans="1:12" x14ac:dyDescent="0.25">
      <c r="A4" s="4"/>
      <c r="B4" s="942"/>
      <c r="C4" s="354" t="s">
        <v>481</v>
      </c>
      <c r="D4" s="354" t="s">
        <v>480</v>
      </c>
      <c r="E4" s="354" t="s">
        <v>481</v>
      </c>
      <c r="F4" s="354" t="s">
        <v>480</v>
      </c>
      <c r="G4" s="366" t="s">
        <v>481</v>
      </c>
      <c r="H4" s="366" t="s">
        <v>480</v>
      </c>
      <c r="I4" s="366" t="s">
        <v>481</v>
      </c>
      <c r="J4" s="366" t="s">
        <v>480</v>
      </c>
    </row>
    <row r="5" spans="1:12" x14ac:dyDescent="0.25">
      <c r="A5" s="57">
        <v>1</v>
      </c>
      <c r="B5" s="172" t="s">
        <v>479</v>
      </c>
      <c r="C5" s="495">
        <v>2708.019777</v>
      </c>
      <c r="D5" s="495">
        <v>1835.7061550000001</v>
      </c>
      <c r="E5" s="495">
        <v>943.32274500000005</v>
      </c>
      <c r="F5" s="495">
        <v>2926.4808109999999</v>
      </c>
      <c r="G5" s="495"/>
      <c r="H5" s="495">
        <v>110.79140700000001</v>
      </c>
      <c r="I5" s="495"/>
      <c r="J5" s="495">
        <v>1638.044232</v>
      </c>
    </row>
    <row r="6" spans="1:12" x14ac:dyDescent="0.25">
      <c r="A6" s="57">
        <v>2</v>
      </c>
      <c r="B6" s="172" t="s">
        <v>478</v>
      </c>
      <c r="C6" s="495">
        <v>995.56534999999997</v>
      </c>
      <c r="D6" s="495">
        <v>1112.9656199999999</v>
      </c>
      <c r="E6" s="495">
        <v>3945.0524519999999</v>
      </c>
      <c r="F6" s="495">
        <v>1449.0423760000001</v>
      </c>
      <c r="G6" s="495"/>
      <c r="H6" s="495">
        <v>203.34618399999999</v>
      </c>
      <c r="I6" s="495"/>
      <c r="J6" s="495">
        <v>1418.4158620000001</v>
      </c>
    </row>
    <row r="7" spans="1:12" x14ac:dyDescent="0.25">
      <c r="A7" s="57">
        <v>3</v>
      </c>
      <c r="B7" s="172" t="s">
        <v>477</v>
      </c>
      <c r="C7" s="495">
        <v>742.29010200000005</v>
      </c>
      <c r="D7" s="495">
        <v>170.83176700000001</v>
      </c>
      <c r="E7" s="495">
        <v>4121.1034410000002</v>
      </c>
      <c r="F7" s="495">
        <v>30.956669999999999</v>
      </c>
      <c r="G7" s="495"/>
      <c r="H7" s="495">
        <v>36841.750794</v>
      </c>
      <c r="I7" s="495">
        <v>295.904875</v>
      </c>
      <c r="J7" s="495">
        <v>36337.677228</v>
      </c>
    </row>
    <row r="8" spans="1:12" x14ac:dyDescent="0.25">
      <c r="A8" s="57">
        <v>4</v>
      </c>
      <c r="B8" s="172" t="s">
        <v>476</v>
      </c>
      <c r="C8" s="495">
        <v>1664.1183269999999</v>
      </c>
      <c r="D8" s="495">
        <v>487.02275600000002</v>
      </c>
      <c r="E8" s="495">
        <v>1850.667694</v>
      </c>
      <c r="F8" s="495">
        <v>54.620162000000001</v>
      </c>
      <c r="G8" s="495"/>
      <c r="H8" s="495">
        <v>43149.560670999999</v>
      </c>
      <c r="I8" s="495">
        <v>211.33309399999999</v>
      </c>
      <c r="J8" s="495">
        <v>41843.735174000001</v>
      </c>
    </row>
    <row r="9" spans="1:12" x14ac:dyDescent="0.25">
      <c r="A9" s="57">
        <v>5</v>
      </c>
      <c r="B9" s="172" t="s">
        <v>475</v>
      </c>
      <c r="C9" s="495"/>
      <c r="D9" s="495"/>
      <c r="E9" s="495"/>
      <c r="F9" s="495"/>
      <c r="G9" s="495"/>
      <c r="H9" s="495">
        <v>429.819997</v>
      </c>
      <c r="I9" s="495"/>
      <c r="J9" s="495">
        <v>403.92343099999999</v>
      </c>
    </row>
    <row r="10" spans="1:12" x14ac:dyDescent="0.25">
      <c r="A10" s="57">
        <v>6</v>
      </c>
      <c r="B10" s="172" t="s">
        <v>474</v>
      </c>
      <c r="C10" s="495">
        <v>197.371994</v>
      </c>
      <c r="D10" s="495">
        <v>536.260673</v>
      </c>
      <c r="E10" s="495">
        <v>195.08270400000001</v>
      </c>
      <c r="F10" s="495"/>
      <c r="G10" s="495"/>
      <c r="H10" s="495">
        <v>10199.454546999999</v>
      </c>
      <c r="I10" s="495"/>
      <c r="J10" s="495">
        <v>12589.33041</v>
      </c>
    </row>
    <row r="11" spans="1:12" x14ac:dyDescent="0.25">
      <c r="A11" s="57">
        <v>7</v>
      </c>
      <c r="B11" s="172" t="s">
        <v>473</v>
      </c>
      <c r="C11" s="495"/>
      <c r="D11" s="495"/>
      <c r="E11" s="495"/>
      <c r="F11" s="495"/>
      <c r="G11" s="495"/>
      <c r="H11" s="495">
        <v>29054.745155000001</v>
      </c>
      <c r="I11" s="495"/>
      <c r="J11" s="495">
        <v>28764.274109000002</v>
      </c>
    </row>
    <row r="12" spans="1:12" x14ac:dyDescent="0.25">
      <c r="A12" s="57">
        <v>8</v>
      </c>
      <c r="B12" s="172" t="s">
        <v>331</v>
      </c>
      <c r="C12" s="495">
        <v>371.44509599999998</v>
      </c>
      <c r="D12" s="495">
        <v>0.83871899999999999</v>
      </c>
      <c r="E12" s="495"/>
      <c r="F12" s="495"/>
      <c r="G12" s="495"/>
      <c r="H12" s="495">
        <v>52433.241232</v>
      </c>
      <c r="I12" s="495"/>
      <c r="J12" s="495">
        <v>78966.122816999996</v>
      </c>
    </row>
    <row r="13" spans="1:12" x14ac:dyDescent="0.25">
      <c r="A13" s="352">
        <v>9</v>
      </c>
      <c r="B13" s="41" t="s">
        <v>9</v>
      </c>
      <c r="C13" s="496">
        <v>6678.8106459999999</v>
      </c>
      <c r="D13" s="496">
        <v>4143.6256899999998</v>
      </c>
      <c r="E13" s="496">
        <v>11055.229036000001</v>
      </c>
      <c r="F13" s="496">
        <v>4461.1000190000004</v>
      </c>
      <c r="G13" s="496"/>
      <c r="H13" s="496">
        <v>172422.70998700001</v>
      </c>
      <c r="I13" s="496">
        <v>507.23796900000002</v>
      </c>
      <c r="J13" s="496">
        <v>201961.52326300001</v>
      </c>
    </row>
    <row r="18" spans="1:10" x14ac:dyDescent="0.25">
      <c r="A18" s="302" t="s">
        <v>440</v>
      </c>
      <c r="B18" s="302"/>
      <c r="C18" s="302"/>
      <c r="D18" s="302"/>
      <c r="E18" s="302"/>
      <c r="F18" s="302"/>
      <c r="G18" s="302"/>
      <c r="H18" s="302"/>
      <c r="I18" s="302"/>
      <c r="J18" s="302"/>
    </row>
    <row r="19" spans="1:10" ht="12" x14ac:dyDescent="0.25">
      <c r="B19" s="457">
        <v>2022</v>
      </c>
      <c r="C19" s="902" t="s">
        <v>486</v>
      </c>
      <c r="D19" s="902"/>
      <c r="E19" s="902"/>
      <c r="F19" s="902"/>
      <c r="G19" s="903" t="s">
        <v>485</v>
      </c>
      <c r="H19" s="907"/>
      <c r="I19" s="907"/>
      <c r="J19" s="901"/>
    </row>
    <row r="20" spans="1:10" x14ac:dyDescent="0.25">
      <c r="A20" s="4"/>
      <c r="B20" s="942" t="s">
        <v>484</v>
      </c>
      <c r="C20" s="902" t="s">
        <v>483</v>
      </c>
      <c r="D20" s="902"/>
      <c r="E20" s="902" t="s">
        <v>482</v>
      </c>
      <c r="F20" s="902"/>
      <c r="G20" s="903" t="s">
        <v>483</v>
      </c>
      <c r="H20" s="901"/>
      <c r="I20" s="903" t="s">
        <v>482</v>
      </c>
      <c r="J20" s="901"/>
    </row>
    <row r="21" spans="1:10" x14ac:dyDescent="0.25">
      <c r="A21" s="4"/>
      <c r="B21" s="942"/>
      <c r="C21" s="443" t="s">
        <v>481</v>
      </c>
      <c r="D21" s="443" t="s">
        <v>480</v>
      </c>
      <c r="E21" s="443" t="s">
        <v>481</v>
      </c>
      <c r="F21" s="443" t="s">
        <v>480</v>
      </c>
      <c r="G21" s="450" t="s">
        <v>481</v>
      </c>
      <c r="H21" s="450" t="s">
        <v>480</v>
      </c>
      <c r="I21" s="450" t="s">
        <v>481</v>
      </c>
      <c r="J21" s="450" t="s">
        <v>480</v>
      </c>
    </row>
    <row r="22" spans="1:10" x14ac:dyDescent="0.25">
      <c r="A22" s="57">
        <v>1</v>
      </c>
      <c r="B22" s="172" t="s">
        <v>479</v>
      </c>
      <c r="C22" s="99">
        <v>4558.5036309999996</v>
      </c>
      <c r="D22" s="99">
        <v>2933.8597</v>
      </c>
      <c r="E22" s="99">
        <v>658.079252</v>
      </c>
      <c r="F22" s="99">
        <v>3878.722518</v>
      </c>
      <c r="G22" s="99">
        <v>17.042000000000002</v>
      </c>
      <c r="H22" s="99">
        <v>257.28784200000001</v>
      </c>
      <c r="I22" s="99"/>
      <c r="J22" s="99">
        <v>837.32736799999998</v>
      </c>
    </row>
    <row r="23" spans="1:10" x14ac:dyDescent="0.25">
      <c r="A23" s="57">
        <v>2</v>
      </c>
      <c r="B23" s="172" t="s">
        <v>478</v>
      </c>
      <c r="C23" s="99">
        <v>1441.937173</v>
      </c>
      <c r="D23" s="99">
        <v>1391.6704099999999</v>
      </c>
      <c r="E23" s="99">
        <v>5151.7716829999999</v>
      </c>
      <c r="F23" s="99">
        <v>1548.098964</v>
      </c>
      <c r="G23" s="99"/>
      <c r="H23" s="99">
        <v>622.73988499999996</v>
      </c>
      <c r="I23" s="99"/>
      <c r="J23" s="99">
        <v>927.02968199999998</v>
      </c>
    </row>
    <row r="24" spans="1:10" x14ac:dyDescent="0.25">
      <c r="A24" s="57">
        <v>3</v>
      </c>
      <c r="B24" s="172" t="s">
        <v>477</v>
      </c>
      <c r="C24" s="99">
        <v>500.10144600000001</v>
      </c>
      <c r="D24" s="99">
        <v>89.595502999999994</v>
      </c>
      <c r="E24" s="99">
        <v>3898.2124530000001</v>
      </c>
      <c r="F24" s="99">
        <v>67.417236000000003</v>
      </c>
      <c r="G24" s="99"/>
      <c r="H24" s="99">
        <v>25206.377648000001</v>
      </c>
      <c r="I24" s="99">
        <v>105.04879</v>
      </c>
      <c r="J24" s="99">
        <v>31743.882086000001</v>
      </c>
    </row>
    <row r="25" spans="1:10" x14ac:dyDescent="0.25">
      <c r="A25" s="57">
        <v>4</v>
      </c>
      <c r="B25" s="172" t="s">
        <v>476</v>
      </c>
      <c r="C25" s="99">
        <v>1280.6536149999999</v>
      </c>
      <c r="D25" s="99">
        <v>926.10780199999999</v>
      </c>
      <c r="E25" s="99">
        <v>1146.5117949999999</v>
      </c>
      <c r="F25" s="99">
        <v>82.410933999999997</v>
      </c>
      <c r="G25" s="99"/>
      <c r="H25" s="99">
        <v>44356.497629999998</v>
      </c>
      <c r="I25" s="99">
        <v>86.435826000000006</v>
      </c>
      <c r="J25" s="99">
        <v>34059.297123999997</v>
      </c>
    </row>
    <row r="26" spans="1:10" x14ac:dyDescent="0.25">
      <c r="A26" s="57">
        <v>5</v>
      </c>
      <c r="B26" s="172" t="s">
        <v>475</v>
      </c>
      <c r="C26" s="99"/>
      <c r="D26" s="99"/>
      <c r="E26" s="99"/>
      <c r="F26" s="99"/>
      <c r="G26" s="99"/>
      <c r="H26" s="99">
        <v>468.87276100000003</v>
      </c>
      <c r="I26" s="99"/>
      <c r="J26" s="99">
        <v>462.47896400000002</v>
      </c>
    </row>
    <row r="27" spans="1:10" x14ac:dyDescent="0.25">
      <c r="A27" s="57">
        <v>6</v>
      </c>
      <c r="B27" s="172" t="s">
        <v>474</v>
      </c>
      <c r="C27" s="99">
        <v>145.813447</v>
      </c>
      <c r="D27" s="99">
        <v>493.37035100000003</v>
      </c>
      <c r="E27" s="99">
        <v>394.857371</v>
      </c>
      <c r="F27" s="99"/>
      <c r="G27" s="99"/>
      <c r="H27" s="99">
        <v>8517.1381729999994</v>
      </c>
      <c r="I27" s="99">
        <v>83.821163999999996</v>
      </c>
      <c r="J27" s="99">
        <v>23193.502189999999</v>
      </c>
    </row>
    <row r="28" spans="1:10" x14ac:dyDescent="0.25">
      <c r="A28" s="57">
        <v>7</v>
      </c>
      <c r="B28" s="172" t="s">
        <v>473</v>
      </c>
      <c r="C28" s="99"/>
      <c r="D28" s="99"/>
      <c r="E28" s="99"/>
      <c r="F28" s="99"/>
      <c r="G28" s="99"/>
      <c r="H28" s="99">
        <v>21320.242316</v>
      </c>
      <c r="I28" s="99"/>
      <c r="J28" s="99">
        <v>24394.826875999999</v>
      </c>
    </row>
    <row r="29" spans="1:10" x14ac:dyDescent="0.25">
      <c r="A29" s="57">
        <v>8</v>
      </c>
      <c r="B29" s="172" t="s">
        <v>331</v>
      </c>
      <c r="C29" s="99">
        <v>35.842430999999998</v>
      </c>
      <c r="D29" s="99">
        <v>85.519777000000005</v>
      </c>
      <c r="E29" s="99"/>
      <c r="F29" s="99"/>
      <c r="G29" s="99"/>
      <c r="H29" s="99">
        <v>46450.149377000002</v>
      </c>
      <c r="I29" s="99"/>
      <c r="J29" s="99">
        <v>65976.402222999997</v>
      </c>
    </row>
    <row r="30" spans="1:10" x14ac:dyDescent="0.25">
      <c r="A30" s="441">
        <v>9</v>
      </c>
      <c r="B30" s="41" t="s">
        <v>9</v>
      </c>
      <c r="C30" s="100">
        <v>7962.8517430000002</v>
      </c>
      <c r="D30" s="100">
        <v>5920.1235429999997</v>
      </c>
      <c r="E30" s="100">
        <v>11249.432554000001</v>
      </c>
      <c r="F30" s="100">
        <v>5576.6496520000001</v>
      </c>
      <c r="G30" s="100">
        <v>17.042000000000002</v>
      </c>
      <c r="H30" s="100">
        <v>147199.305632</v>
      </c>
      <c r="I30" s="100">
        <v>275.30578000000003</v>
      </c>
      <c r="J30" s="100">
        <v>181594.74651299999</v>
      </c>
    </row>
  </sheetData>
  <mergeCells count="14">
    <mergeCell ref="C2:F2"/>
    <mergeCell ref="G2:J2"/>
    <mergeCell ref="B3:B4"/>
    <mergeCell ref="C3:D3"/>
    <mergeCell ref="E3:F3"/>
    <mergeCell ref="G3:H3"/>
    <mergeCell ref="I3:J3"/>
    <mergeCell ref="C19:F19"/>
    <mergeCell ref="G19:J19"/>
    <mergeCell ref="B20:B21"/>
    <mergeCell ref="C20:D20"/>
    <mergeCell ref="E20:F20"/>
    <mergeCell ref="G20:H20"/>
    <mergeCell ref="I20:J20"/>
  </mergeCells>
  <hyperlinks>
    <hyperlink ref="L1" location="Index!A1" display="Index" xr:uid="{A114858E-B258-4405-91AD-0D0D57DC51DF}"/>
  </hyperlinks>
  <pageMargins left="0.70866141732283472" right="0.70866141732283472" top="0.74803149606299213" bottom="0.74803149606299213" header="0.31496062992125984" footer="0.31496062992125984"/>
  <pageSetup paperSize="9" scale="90" fitToWidth="0" fitToHeight="0" orientation="landscape" r:id="rId1"/>
  <headerFooter>
    <oddHeader>&amp;CEN
Annex XXV</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19459-AC5D-4736-878E-6AD2E615B028}">
  <sheetPr>
    <tabColor rgb="FF92D050"/>
  </sheetPr>
  <dimension ref="A1:I13"/>
  <sheetViews>
    <sheetView showGridLines="0" zoomScale="85" zoomScaleNormal="85" workbookViewId="0"/>
  </sheetViews>
  <sheetFormatPr defaultColWidth="9.1796875" defaultRowHeight="10.5" x14ac:dyDescent="0.25"/>
  <cols>
    <col min="1" max="1" width="4.453125" style="303" customWidth="1"/>
    <col min="2" max="2" width="30.81640625" style="303" customWidth="1"/>
    <col min="3" max="6" width="18.1796875" style="303" customWidth="1"/>
    <col min="7" max="16384" width="9.1796875" style="5"/>
  </cols>
  <sheetData>
    <row r="1" spans="1:9" x14ac:dyDescent="0.25">
      <c r="A1" s="302" t="s">
        <v>439</v>
      </c>
      <c r="B1" s="302"/>
      <c r="C1" s="302"/>
      <c r="D1" s="302"/>
      <c r="E1" s="302"/>
      <c r="F1" s="302"/>
      <c r="G1" s="303"/>
      <c r="H1" s="303"/>
      <c r="I1" s="303"/>
    </row>
    <row r="2" spans="1:9" s="314" customFormat="1" ht="12" x14ac:dyDescent="0.25">
      <c r="A2" s="190"/>
      <c r="B2" s="190"/>
      <c r="C2" s="943">
        <v>2023</v>
      </c>
      <c r="D2" s="944"/>
      <c r="E2" s="945">
        <v>2022</v>
      </c>
      <c r="F2" s="944"/>
      <c r="G2" s="303"/>
      <c r="H2" s="1" t="s">
        <v>661</v>
      </c>
      <c r="I2" s="303"/>
    </row>
    <row r="3" spans="1:9" x14ac:dyDescent="0.25">
      <c r="B3" s="363"/>
      <c r="C3" s="656" t="s">
        <v>498</v>
      </c>
      <c r="D3" s="597" t="s">
        <v>497</v>
      </c>
      <c r="E3" s="656" t="s">
        <v>498</v>
      </c>
      <c r="F3" s="597" t="s">
        <v>497</v>
      </c>
      <c r="G3" s="303"/>
      <c r="H3" s="303"/>
    </row>
    <row r="4" spans="1:9" x14ac:dyDescent="0.25">
      <c r="A4" s="946" t="s">
        <v>496</v>
      </c>
      <c r="B4" s="947"/>
      <c r="C4" s="657"/>
      <c r="D4" s="658"/>
      <c r="E4" s="657"/>
      <c r="F4" s="658"/>
      <c r="G4" s="303"/>
      <c r="H4" s="303"/>
    </row>
    <row r="5" spans="1:9" x14ac:dyDescent="0.25">
      <c r="A5" s="171">
        <v>1</v>
      </c>
      <c r="B5" s="58" t="s">
        <v>495</v>
      </c>
      <c r="C5" s="659">
        <v>10774.643113780001</v>
      </c>
      <c r="D5" s="659">
        <v>8153.6845583500008</v>
      </c>
      <c r="E5" s="659">
        <v>10573.72529</v>
      </c>
      <c r="F5" s="659">
        <v>8153.6845579999999</v>
      </c>
      <c r="G5" s="303"/>
      <c r="H5" s="303"/>
    </row>
    <row r="6" spans="1:9" x14ac:dyDescent="0.25">
      <c r="A6" s="171">
        <v>2</v>
      </c>
      <c r="B6" s="58" t="s">
        <v>494</v>
      </c>
      <c r="C6" s="659">
        <v>3007.5573213000002</v>
      </c>
      <c r="D6" s="659">
        <v>1805.6455565899998</v>
      </c>
      <c r="E6" s="659">
        <v>3320.2955120000001</v>
      </c>
      <c r="F6" s="659">
        <v>3258.5193450000002</v>
      </c>
    </row>
    <row r="7" spans="1:9" x14ac:dyDescent="0.25">
      <c r="A7" s="171">
        <v>3</v>
      </c>
      <c r="B7" s="58" t="s">
        <v>493</v>
      </c>
      <c r="C7" s="659">
        <v>3627.7373764099998</v>
      </c>
      <c r="D7" s="659">
        <v>0</v>
      </c>
      <c r="E7" s="659">
        <v>4268.0675090000004</v>
      </c>
      <c r="F7" s="659">
        <v>0</v>
      </c>
    </row>
    <row r="8" spans="1:9" x14ac:dyDescent="0.25">
      <c r="A8" s="171">
        <v>4</v>
      </c>
      <c r="B8" s="58" t="s">
        <v>492</v>
      </c>
      <c r="C8" s="659">
        <v>0</v>
      </c>
      <c r="D8" s="659">
        <v>0</v>
      </c>
      <c r="E8" s="659">
        <v>0</v>
      </c>
      <c r="F8" s="659">
        <v>0</v>
      </c>
    </row>
    <row r="9" spans="1:9" x14ac:dyDescent="0.25">
      <c r="A9" s="171">
        <v>5</v>
      </c>
      <c r="B9" s="58" t="s">
        <v>491</v>
      </c>
      <c r="C9" s="659">
        <v>0</v>
      </c>
      <c r="D9" s="659">
        <v>0</v>
      </c>
      <c r="E9" s="659">
        <v>0</v>
      </c>
      <c r="F9" s="659">
        <v>0</v>
      </c>
    </row>
    <row r="10" spans="1:9" x14ac:dyDescent="0.25">
      <c r="A10" s="171">
        <v>6</v>
      </c>
      <c r="B10" s="59" t="s">
        <v>490</v>
      </c>
      <c r="C10" s="659">
        <v>17409.937811490003</v>
      </c>
      <c r="D10" s="659">
        <v>9959.3301149400013</v>
      </c>
      <c r="E10" s="659">
        <v>18162.088309999999</v>
      </c>
      <c r="F10" s="659">
        <v>11412.2039</v>
      </c>
    </row>
    <row r="11" spans="1:9" x14ac:dyDescent="0.25">
      <c r="A11" s="946" t="s">
        <v>489</v>
      </c>
      <c r="B11" s="947"/>
      <c r="C11" s="660"/>
      <c r="D11" s="660"/>
      <c r="E11" s="660"/>
      <c r="F11" s="660"/>
    </row>
    <row r="12" spans="1:9" x14ac:dyDescent="0.25">
      <c r="A12" s="15">
        <v>7</v>
      </c>
      <c r="B12" s="58" t="s">
        <v>488</v>
      </c>
      <c r="C12" s="659">
        <v>11.88254543</v>
      </c>
      <c r="D12" s="659">
        <v>159.81456877000002</v>
      </c>
      <c r="E12" s="659">
        <v>146.4480595</v>
      </c>
      <c r="F12" s="659">
        <v>72.151848650000005</v>
      </c>
    </row>
    <row r="13" spans="1:9" x14ac:dyDescent="0.25">
      <c r="A13" s="15">
        <v>8</v>
      </c>
      <c r="B13" s="58" t="s">
        <v>487</v>
      </c>
      <c r="C13" s="659">
        <v>-586.24436203999994</v>
      </c>
      <c r="D13" s="659">
        <v>-9.9454256799999996</v>
      </c>
      <c r="E13" s="659">
        <v>-244.24585180000003</v>
      </c>
      <c r="F13" s="659">
        <v>-7.3422552199999993</v>
      </c>
    </row>
  </sheetData>
  <mergeCells count="4">
    <mergeCell ref="C2:D2"/>
    <mergeCell ref="E2:F2"/>
    <mergeCell ref="A4:B4"/>
    <mergeCell ref="A11:B11"/>
  </mergeCells>
  <hyperlinks>
    <hyperlink ref="H2" location="Index!A1" display="Index" xr:uid="{ABE71DCB-5312-4426-9562-E9F95CDD6AC1}"/>
  </hyperlinks>
  <pageMargins left="0.70866141732283472" right="0.70866141732283472" top="0.74803149606299213" bottom="0.74803149606299213" header="0.31496062992125984" footer="0.31496062992125984"/>
  <pageSetup paperSize="9" fitToWidth="0" fitToHeight="0" orientation="landscape" r:id="rId1"/>
  <headerFooter>
    <oddHeader>&amp;CEN
Annex XXV</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D4D7-BA74-4FF4-A2B7-3FB09BB5D547}">
  <sheetPr>
    <tabColor rgb="FF92D050"/>
    <pageSetUpPr fitToPage="1"/>
  </sheetPr>
  <dimension ref="A1:H23"/>
  <sheetViews>
    <sheetView showGridLines="0" zoomScale="85" zoomScaleNormal="85" workbookViewId="0"/>
  </sheetViews>
  <sheetFormatPr defaultColWidth="9.1796875" defaultRowHeight="10.5" x14ac:dyDescent="0.25"/>
  <cols>
    <col min="1" max="1" width="5" style="4" customWidth="1"/>
    <col min="2" max="2" width="69.81640625" style="4" bestFit="1" customWidth="1"/>
    <col min="3" max="6" width="15.453125" style="4" customWidth="1"/>
    <col min="7" max="16384" width="9.1796875" style="4"/>
  </cols>
  <sheetData>
    <row r="1" spans="1:8" x14ac:dyDescent="0.25">
      <c r="A1" s="302" t="s">
        <v>438</v>
      </c>
      <c r="B1" s="302"/>
      <c r="C1" s="302"/>
      <c r="D1" s="302"/>
      <c r="E1" s="302"/>
      <c r="F1" s="302"/>
      <c r="H1" s="1" t="s">
        <v>661</v>
      </c>
    </row>
    <row r="2" spans="1:8" x14ac:dyDescent="0.25">
      <c r="A2" s="60"/>
      <c r="B2" s="61"/>
      <c r="C2" s="948" t="s">
        <v>1281</v>
      </c>
      <c r="D2" s="949"/>
      <c r="E2" s="948" t="s">
        <v>1211</v>
      </c>
      <c r="F2" s="949"/>
    </row>
    <row r="3" spans="1:8" x14ac:dyDescent="0.25">
      <c r="A3" s="60"/>
      <c r="B3" s="61"/>
      <c r="C3" s="605" t="s">
        <v>512</v>
      </c>
      <c r="D3" s="605" t="s">
        <v>457</v>
      </c>
      <c r="E3" s="605" t="s">
        <v>512</v>
      </c>
      <c r="F3" s="605" t="s">
        <v>457</v>
      </c>
    </row>
    <row r="4" spans="1:8" x14ac:dyDescent="0.25">
      <c r="A4" s="366">
        <v>1</v>
      </c>
      <c r="B4" s="367" t="s">
        <v>511</v>
      </c>
      <c r="C4" s="661"/>
      <c r="D4" s="559">
        <v>378.43102766569604</v>
      </c>
      <c r="E4" s="662"/>
      <c r="F4" s="130">
        <v>332.97047780979307</v>
      </c>
    </row>
    <row r="5" spans="1:8" x14ac:dyDescent="0.25">
      <c r="A5" s="364">
        <v>2</v>
      </c>
      <c r="B5" s="172" t="s">
        <v>510</v>
      </c>
      <c r="C5" s="559">
        <v>2877.3036493299396</v>
      </c>
      <c r="D5" s="559">
        <v>61.012367231999207</v>
      </c>
      <c r="E5" s="130">
        <v>2711.990772899961</v>
      </c>
      <c r="F5" s="130">
        <v>54.239815457999072</v>
      </c>
    </row>
    <row r="6" spans="1:8" x14ac:dyDescent="0.25">
      <c r="A6" s="364">
        <v>3</v>
      </c>
      <c r="B6" s="172" t="s">
        <v>507</v>
      </c>
      <c r="C6" s="559">
        <v>2354.9770567799601</v>
      </c>
      <c r="D6" s="559">
        <v>50.565835380999296</v>
      </c>
      <c r="E6" s="130">
        <v>1945.5793976499567</v>
      </c>
      <c r="F6" s="130">
        <v>38.911587952999568</v>
      </c>
    </row>
    <row r="7" spans="1:8" x14ac:dyDescent="0.25">
      <c r="A7" s="364">
        <v>4</v>
      </c>
      <c r="B7" s="172" t="s">
        <v>506</v>
      </c>
      <c r="C7" s="559">
        <v>167.89500597</v>
      </c>
      <c r="D7" s="559">
        <v>3.3579001194</v>
      </c>
      <c r="E7" s="130">
        <v>122.61341617999996</v>
      </c>
      <c r="F7" s="130">
        <v>2.452268323600002</v>
      </c>
    </row>
    <row r="8" spans="1:8" x14ac:dyDescent="0.25">
      <c r="A8" s="364">
        <v>5</v>
      </c>
      <c r="B8" s="172" t="s">
        <v>505</v>
      </c>
      <c r="C8" s="559">
        <v>354.43158657999999</v>
      </c>
      <c r="D8" s="559">
        <v>7.0886317315999996</v>
      </c>
      <c r="E8" s="130">
        <v>643.79795906999971</v>
      </c>
      <c r="F8" s="130">
        <v>12.875959181399994</v>
      </c>
    </row>
    <row r="9" spans="1:8" x14ac:dyDescent="0.25">
      <c r="A9" s="364">
        <v>6</v>
      </c>
      <c r="B9" s="172" t="s">
        <v>504</v>
      </c>
      <c r="C9" s="559">
        <v>0</v>
      </c>
      <c r="D9" s="559">
        <v>0</v>
      </c>
      <c r="E9" s="130"/>
      <c r="F9" s="130"/>
    </row>
    <row r="10" spans="1:8" x14ac:dyDescent="0.25">
      <c r="A10" s="364">
        <v>7</v>
      </c>
      <c r="B10" s="172" t="s">
        <v>503</v>
      </c>
      <c r="C10" s="559">
        <v>0</v>
      </c>
      <c r="D10" s="661"/>
      <c r="E10" s="130"/>
      <c r="F10" s="662"/>
    </row>
    <row r="11" spans="1:8" x14ac:dyDescent="0.25">
      <c r="A11" s="364">
        <v>8</v>
      </c>
      <c r="B11" s="172" t="s">
        <v>502</v>
      </c>
      <c r="C11" s="559">
        <v>0</v>
      </c>
      <c r="D11" s="559">
        <v>0</v>
      </c>
      <c r="E11" s="130"/>
      <c r="F11" s="130"/>
    </row>
    <row r="12" spans="1:8" x14ac:dyDescent="0.25">
      <c r="A12" s="364">
        <v>9</v>
      </c>
      <c r="B12" s="172" t="s">
        <v>501</v>
      </c>
      <c r="C12" s="559">
        <v>687.46380565999993</v>
      </c>
      <c r="D12" s="559">
        <v>317.41866043370004</v>
      </c>
      <c r="E12" s="130">
        <v>399.74251257599997</v>
      </c>
      <c r="F12" s="130">
        <v>278.73066235179999</v>
      </c>
    </row>
    <row r="13" spans="1:8" x14ac:dyDescent="0.25">
      <c r="A13" s="364">
        <v>10</v>
      </c>
      <c r="B13" s="172" t="s">
        <v>500</v>
      </c>
      <c r="C13" s="559">
        <v>0</v>
      </c>
      <c r="D13" s="559">
        <v>0</v>
      </c>
      <c r="E13" s="130"/>
      <c r="F13" s="130"/>
    </row>
    <row r="14" spans="1:8" x14ac:dyDescent="0.25">
      <c r="A14" s="366">
        <v>11</v>
      </c>
      <c r="B14" s="20" t="s">
        <v>509</v>
      </c>
      <c r="C14" s="661"/>
      <c r="D14" s="559">
        <v>291.18522865289998</v>
      </c>
      <c r="E14" s="663"/>
      <c r="F14" s="17">
        <v>535.03841007410017</v>
      </c>
    </row>
    <row r="15" spans="1:8" x14ac:dyDescent="0.25">
      <c r="A15" s="364">
        <v>12</v>
      </c>
      <c r="B15" s="172" t="s">
        <v>508</v>
      </c>
      <c r="C15" s="559">
        <v>118.41818025000001</v>
      </c>
      <c r="D15" s="559">
        <v>278.3789799891</v>
      </c>
      <c r="E15" s="17">
        <v>176.46272395999998</v>
      </c>
      <c r="F15" s="17">
        <v>522.53841007410017</v>
      </c>
    </row>
    <row r="16" spans="1:8" x14ac:dyDescent="0.25">
      <c r="A16" s="364">
        <v>13</v>
      </c>
      <c r="B16" s="172" t="s">
        <v>507</v>
      </c>
      <c r="C16" s="559">
        <v>0.25153809999999999</v>
      </c>
      <c r="D16" s="559">
        <v>0.38812371509999999</v>
      </c>
      <c r="E16" s="17">
        <v>1.2407989999999999E-2</v>
      </c>
      <c r="F16" s="17">
        <v>4.0205948300000002E-2</v>
      </c>
    </row>
    <row r="17" spans="1:6" x14ac:dyDescent="0.25">
      <c r="A17" s="364">
        <v>14</v>
      </c>
      <c r="B17" s="172" t="s">
        <v>506</v>
      </c>
      <c r="C17" s="559">
        <v>0</v>
      </c>
      <c r="D17" s="559">
        <v>0</v>
      </c>
      <c r="E17" s="17"/>
      <c r="F17" s="17"/>
    </row>
    <row r="18" spans="1:6" x14ac:dyDescent="0.25">
      <c r="A18" s="364">
        <v>15</v>
      </c>
      <c r="B18" s="172" t="s">
        <v>505</v>
      </c>
      <c r="C18" s="559">
        <v>118.16664215</v>
      </c>
      <c r="D18" s="559">
        <v>277.99085627400001</v>
      </c>
      <c r="E18" s="17">
        <v>176.45031596999999</v>
      </c>
      <c r="F18" s="17">
        <v>522.49820412580016</v>
      </c>
    </row>
    <row r="19" spans="1:6" x14ac:dyDescent="0.25">
      <c r="A19" s="364">
        <v>16</v>
      </c>
      <c r="B19" s="172" t="s">
        <v>504</v>
      </c>
      <c r="C19" s="559">
        <v>0</v>
      </c>
      <c r="D19" s="559">
        <v>0</v>
      </c>
      <c r="E19" s="17"/>
      <c r="F19" s="17"/>
    </row>
    <row r="20" spans="1:6" x14ac:dyDescent="0.25">
      <c r="A20" s="364">
        <v>17</v>
      </c>
      <c r="B20" s="172" t="s">
        <v>503</v>
      </c>
      <c r="C20" s="559">
        <v>0</v>
      </c>
      <c r="D20" s="664"/>
      <c r="E20" s="17"/>
      <c r="F20" s="665"/>
    </row>
    <row r="21" spans="1:6" x14ac:dyDescent="0.25">
      <c r="A21" s="364">
        <v>18</v>
      </c>
      <c r="B21" s="172" t="s">
        <v>502</v>
      </c>
      <c r="C21" s="559">
        <v>0</v>
      </c>
      <c r="D21" s="559">
        <v>0</v>
      </c>
      <c r="E21" s="17"/>
      <c r="F21" s="17"/>
    </row>
    <row r="22" spans="1:6" x14ac:dyDescent="0.25">
      <c r="A22" s="364">
        <v>19</v>
      </c>
      <c r="B22" s="172" t="s">
        <v>501</v>
      </c>
      <c r="C22" s="559">
        <v>0.5244998931</v>
      </c>
      <c r="D22" s="559">
        <v>6.5562486637999999</v>
      </c>
      <c r="E22" s="17">
        <v>0.5</v>
      </c>
      <c r="F22" s="17">
        <v>6.25</v>
      </c>
    </row>
    <row r="23" spans="1:6" x14ac:dyDescent="0.25">
      <c r="A23" s="364">
        <v>20</v>
      </c>
      <c r="B23" s="172" t="s">
        <v>500</v>
      </c>
      <c r="C23" s="559">
        <v>0.5</v>
      </c>
      <c r="D23" s="559">
        <v>6.25</v>
      </c>
      <c r="E23" s="17">
        <v>0.5</v>
      </c>
      <c r="F23" s="17">
        <v>6.25</v>
      </c>
    </row>
  </sheetData>
  <mergeCells count="2">
    <mergeCell ref="C2:D2"/>
    <mergeCell ref="E2:F2"/>
  </mergeCells>
  <hyperlinks>
    <hyperlink ref="H1" location="Index!A1" display="Index" xr:uid="{8ED68355-8074-4BAD-AC4C-3DE832D321E2}"/>
  </hyperlinks>
  <pageMargins left="0.70866141732283472" right="0.70866141732283472" top="0.74803149606299213" bottom="0.74803149606299213" header="0.31496062992125984" footer="0.31496062992125984"/>
  <pageSetup paperSize="9" scale="91" orientation="landscape" r:id="rId1"/>
  <headerFooter>
    <oddHeader>&amp;CEN 
Annex XXV</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D5DDA-E18F-4994-B20B-41FB84AC2723}">
  <sheetPr>
    <tabColor rgb="FF92D050"/>
    <pageSetUpPr fitToPage="1"/>
  </sheetPr>
  <dimension ref="A1:R38"/>
  <sheetViews>
    <sheetView showGridLines="0" zoomScale="85" zoomScaleNormal="85" workbookViewId="0"/>
  </sheetViews>
  <sheetFormatPr defaultColWidth="9.1796875" defaultRowHeight="10.5" x14ac:dyDescent="0.25"/>
  <cols>
    <col min="1" max="1" width="17.453125" style="303" customWidth="1"/>
    <col min="2" max="16" width="9.1796875" style="303"/>
    <col min="17" max="16384" width="9.1796875" style="5"/>
  </cols>
  <sheetData>
    <row r="1" spans="1:18" ht="11" thickBot="1" x14ac:dyDescent="0.3">
      <c r="A1" s="302" t="s">
        <v>516</v>
      </c>
      <c r="B1" s="302"/>
      <c r="C1" s="302"/>
      <c r="D1" s="302"/>
      <c r="E1" s="302"/>
      <c r="F1" s="302"/>
      <c r="G1" s="302"/>
      <c r="H1" s="302"/>
      <c r="I1" s="302"/>
      <c r="J1" s="302"/>
      <c r="K1" s="302"/>
      <c r="L1" s="302"/>
      <c r="M1" s="302"/>
      <c r="N1" s="302"/>
      <c r="O1" s="302"/>
      <c r="P1" s="302"/>
      <c r="R1" s="1" t="s">
        <v>661</v>
      </c>
    </row>
    <row r="2" spans="1:18" ht="11" thickBot="1" x14ac:dyDescent="0.3">
      <c r="A2" s="583">
        <v>2023</v>
      </c>
      <c r="B2" s="959" t="s">
        <v>536</v>
      </c>
      <c r="C2" s="960"/>
      <c r="D2" s="960"/>
      <c r="E2" s="960"/>
      <c r="F2" s="960"/>
      <c r="G2" s="960"/>
      <c r="H2" s="961"/>
      <c r="I2" s="975" t="s">
        <v>535</v>
      </c>
      <c r="J2" s="976"/>
      <c r="K2" s="976"/>
      <c r="L2" s="977"/>
      <c r="M2" s="978" t="s">
        <v>534</v>
      </c>
      <c r="N2" s="978"/>
      <c r="O2" s="978"/>
      <c r="P2" s="979"/>
    </row>
    <row r="3" spans="1:18" ht="11" thickBot="1" x14ac:dyDescent="0.3">
      <c r="A3" s="584"/>
      <c r="B3" s="962" t="s">
        <v>533</v>
      </c>
      <c r="C3" s="962"/>
      <c r="D3" s="962"/>
      <c r="E3" s="963"/>
      <c r="F3" s="964" t="s">
        <v>532</v>
      </c>
      <c r="G3" s="965"/>
      <c r="H3" s="950" t="s">
        <v>531</v>
      </c>
      <c r="I3" s="955" t="s">
        <v>533</v>
      </c>
      <c r="J3" s="955"/>
      <c r="K3" s="953" t="s">
        <v>532</v>
      </c>
      <c r="L3" s="972" t="s">
        <v>531</v>
      </c>
      <c r="M3" s="955" t="s">
        <v>533</v>
      </c>
      <c r="N3" s="955"/>
      <c r="O3" s="953" t="s">
        <v>532</v>
      </c>
      <c r="P3" s="950" t="s">
        <v>531</v>
      </c>
    </row>
    <row r="4" spans="1:18" ht="11" thickBot="1" x14ac:dyDescent="0.3">
      <c r="A4" s="584"/>
      <c r="B4" s="966" t="s">
        <v>530</v>
      </c>
      <c r="C4" s="967"/>
      <c r="D4" s="968" t="s">
        <v>529</v>
      </c>
      <c r="E4" s="967"/>
      <c r="F4" s="969"/>
      <c r="G4" s="971" t="s">
        <v>528</v>
      </c>
      <c r="H4" s="951"/>
      <c r="I4" s="953" t="s">
        <v>530</v>
      </c>
      <c r="J4" s="953" t="s">
        <v>529</v>
      </c>
      <c r="K4" s="953"/>
      <c r="L4" s="973"/>
      <c r="M4" s="953" t="s">
        <v>530</v>
      </c>
      <c r="N4" s="953" t="s">
        <v>529</v>
      </c>
      <c r="O4" s="953"/>
      <c r="P4" s="951"/>
    </row>
    <row r="5" spans="1:18" ht="11" thickBot="1" x14ac:dyDescent="0.3">
      <c r="A5" s="584"/>
      <c r="B5" s="589"/>
      <c r="C5" s="590" t="s">
        <v>528</v>
      </c>
      <c r="D5" s="591"/>
      <c r="E5" s="590" t="s">
        <v>528</v>
      </c>
      <c r="F5" s="970"/>
      <c r="G5" s="954"/>
      <c r="H5" s="952"/>
      <c r="I5" s="954"/>
      <c r="J5" s="954"/>
      <c r="K5" s="954"/>
      <c r="L5" s="974"/>
      <c r="M5" s="954"/>
      <c r="N5" s="954"/>
      <c r="O5" s="954"/>
      <c r="P5" s="952"/>
    </row>
    <row r="6" spans="1:18" ht="11" thickBot="1" x14ac:dyDescent="0.3">
      <c r="A6" s="283" t="s">
        <v>527</v>
      </c>
      <c r="B6" s="588"/>
      <c r="C6" s="588"/>
      <c r="D6" s="588"/>
      <c r="E6" s="588"/>
      <c r="F6" s="588">
        <v>4844.5606353800003</v>
      </c>
      <c r="G6" s="588">
        <v>4844.5606353800003</v>
      </c>
      <c r="H6" s="588">
        <v>4844.5606353800003</v>
      </c>
      <c r="I6" s="588">
        <v>2395.8157281199997</v>
      </c>
      <c r="J6" s="588">
        <v>5510.1403463000006</v>
      </c>
      <c r="K6" s="588">
        <v>0</v>
      </c>
      <c r="L6" s="588">
        <v>7905.9560773800004</v>
      </c>
      <c r="M6" s="588">
        <v>3626.4885650599999</v>
      </c>
      <c r="N6" s="588">
        <v>755.76965487999996</v>
      </c>
      <c r="O6" s="588">
        <v>0</v>
      </c>
      <c r="P6" s="588">
        <v>4382.2582199399994</v>
      </c>
    </row>
    <row r="7" spans="1:18" ht="11" thickBot="1" x14ac:dyDescent="0.3">
      <c r="A7" s="585" t="s">
        <v>526</v>
      </c>
      <c r="B7" s="282"/>
      <c r="C7" s="282"/>
      <c r="D7" s="282"/>
      <c r="E7" s="282"/>
      <c r="F7" s="282">
        <v>2009.724054</v>
      </c>
      <c r="G7" s="282">
        <v>2009.724054</v>
      </c>
      <c r="H7" s="282">
        <v>2009.724054</v>
      </c>
      <c r="I7" s="282">
        <v>1089.2940704300001</v>
      </c>
      <c r="J7" s="282">
        <v>3439.4723351600001</v>
      </c>
      <c r="K7" s="282">
        <v>0</v>
      </c>
      <c r="L7" s="282">
        <v>4528.7664085500001</v>
      </c>
      <c r="M7" s="282">
        <v>1829.7834983399998</v>
      </c>
      <c r="N7" s="282">
        <v>209.88105006000001</v>
      </c>
      <c r="O7" s="282">
        <v>0</v>
      </c>
      <c r="P7" s="282">
        <v>2039.6645484000001</v>
      </c>
    </row>
    <row r="8" spans="1:18" ht="11" thickBot="1" x14ac:dyDescent="0.3">
      <c r="A8" s="586" t="s">
        <v>525</v>
      </c>
      <c r="B8" s="282"/>
      <c r="C8" s="282"/>
      <c r="D8" s="282"/>
      <c r="E8" s="282"/>
      <c r="F8" s="282">
        <v>2009.724054</v>
      </c>
      <c r="G8" s="282">
        <v>2009.724054</v>
      </c>
      <c r="H8" s="282">
        <v>2009.724054</v>
      </c>
      <c r="I8" s="282">
        <v>4.0341435800000003</v>
      </c>
      <c r="J8" s="282">
        <v>707.19362259000002</v>
      </c>
      <c r="K8" s="282">
        <v>0</v>
      </c>
      <c r="L8" s="282">
        <v>711.22776617</v>
      </c>
      <c r="M8" s="282">
        <v>629.4769268099999</v>
      </c>
      <c r="N8" s="282">
        <v>128.03250421999999</v>
      </c>
      <c r="O8" s="282">
        <v>0</v>
      </c>
      <c r="P8" s="282">
        <v>757.50943102999997</v>
      </c>
    </row>
    <row r="9" spans="1:18" ht="11" thickBot="1" x14ac:dyDescent="0.3">
      <c r="A9" s="586" t="s">
        <v>524</v>
      </c>
      <c r="B9" s="282"/>
      <c r="C9" s="282"/>
      <c r="D9" s="282"/>
      <c r="E9" s="282"/>
      <c r="F9" s="282">
        <v>0</v>
      </c>
      <c r="G9" s="282">
        <v>0</v>
      </c>
      <c r="H9" s="282">
        <v>0</v>
      </c>
      <c r="I9" s="282">
        <v>199.94414311000003</v>
      </c>
      <c r="J9" s="282">
        <v>1472.0400213399998</v>
      </c>
      <c r="K9" s="282">
        <v>0</v>
      </c>
      <c r="L9" s="282">
        <v>1671.98416445</v>
      </c>
      <c r="M9" s="282">
        <v>0</v>
      </c>
      <c r="N9" s="282">
        <v>0</v>
      </c>
      <c r="O9" s="282">
        <v>0</v>
      </c>
      <c r="P9" s="282">
        <v>0</v>
      </c>
    </row>
    <row r="10" spans="1:18" ht="11" thickBot="1" x14ac:dyDescent="0.3">
      <c r="A10" s="586" t="s">
        <v>523</v>
      </c>
      <c r="B10" s="282"/>
      <c r="C10" s="282"/>
      <c r="D10" s="282"/>
      <c r="E10" s="282"/>
      <c r="F10" s="282">
        <v>0</v>
      </c>
      <c r="G10" s="282">
        <v>0</v>
      </c>
      <c r="H10" s="282">
        <v>0</v>
      </c>
      <c r="I10" s="282">
        <v>885.31578374000003</v>
      </c>
      <c r="J10" s="282">
        <v>1260.2386912300001</v>
      </c>
      <c r="K10" s="282">
        <v>0</v>
      </c>
      <c r="L10" s="282">
        <v>2145.5544779299998</v>
      </c>
      <c r="M10" s="282">
        <v>1200.3065715299999</v>
      </c>
      <c r="N10" s="282">
        <v>81.84854584</v>
      </c>
      <c r="O10" s="282">
        <v>0</v>
      </c>
      <c r="P10" s="282">
        <v>1282.15511737</v>
      </c>
    </row>
    <row r="11" spans="1:18" ht="11" thickBot="1" x14ac:dyDescent="0.3">
      <c r="A11" s="586" t="s">
        <v>517</v>
      </c>
      <c r="B11" s="282"/>
      <c r="C11" s="282"/>
      <c r="D11" s="282"/>
      <c r="E11" s="282"/>
      <c r="F11" s="282">
        <v>0</v>
      </c>
      <c r="G11" s="282">
        <v>0</v>
      </c>
      <c r="H11" s="282">
        <v>0</v>
      </c>
      <c r="I11" s="282">
        <v>0</v>
      </c>
      <c r="J11" s="282">
        <v>0</v>
      </c>
      <c r="K11" s="282">
        <v>0</v>
      </c>
      <c r="L11" s="282">
        <v>0</v>
      </c>
      <c r="M11" s="282">
        <v>0</v>
      </c>
      <c r="N11" s="282">
        <v>0</v>
      </c>
      <c r="O11" s="282">
        <v>0</v>
      </c>
      <c r="P11" s="282">
        <v>0</v>
      </c>
    </row>
    <row r="12" spans="1:18" ht="11" thickBot="1" x14ac:dyDescent="0.3">
      <c r="A12" s="587" t="s">
        <v>522</v>
      </c>
      <c r="B12" s="282"/>
      <c r="C12" s="282"/>
      <c r="D12" s="282"/>
      <c r="E12" s="282"/>
      <c r="F12" s="282">
        <v>2834.8365813800001</v>
      </c>
      <c r="G12" s="282">
        <v>2834.8365813800001</v>
      </c>
      <c r="H12" s="282">
        <v>2834.8365813800001</v>
      </c>
      <c r="I12" s="282">
        <v>1306.52165769</v>
      </c>
      <c r="J12" s="282">
        <v>2070.6680111400001</v>
      </c>
      <c r="K12" s="282">
        <v>0</v>
      </c>
      <c r="L12" s="282">
        <v>3377.1896688299998</v>
      </c>
      <c r="M12" s="282">
        <v>1796.7050667200001</v>
      </c>
      <c r="N12" s="282">
        <v>545.88860482000007</v>
      </c>
      <c r="O12" s="282">
        <v>0</v>
      </c>
      <c r="P12" s="282">
        <v>2342.5936715399998</v>
      </c>
    </row>
    <row r="13" spans="1:18" ht="11" thickBot="1" x14ac:dyDescent="0.3">
      <c r="A13" s="586" t="s">
        <v>521</v>
      </c>
      <c r="B13" s="282"/>
      <c r="C13" s="282"/>
      <c r="D13" s="282"/>
      <c r="E13" s="282"/>
      <c r="F13" s="282">
        <v>0</v>
      </c>
      <c r="G13" s="282">
        <v>0</v>
      </c>
      <c r="H13" s="282">
        <v>0</v>
      </c>
      <c r="I13" s="282">
        <v>0</v>
      </c>
      <c r="J13" s="282">
        <v>0</v>
      </c>
      <c r="K13" s="282">
        <v>0</v>
      </c>
      <c r="L13" s="282">
        <v>0</v>
      </c>
      <c r="M13" s="282">
        <v>0</v>
      </c>
      <c r="N13" s="282">
        <v>0</v>
      </c>
      <c r="O13" s="282">
        <v>0</v>
      </c>
      <c r="P13" s="282">
        <v>0</v>
      </c>
    </row>
    <row r="14" spans="1:18" ht="11" thickBot="1" x14ac:dyDescent="0.3">
      <c r="A14" s="586" t="s">
        <v>520</v>
      </c>
      <c r="B14" s="282"/>
      <c r="C14" s="282"/>
      <c r="D14" s="282"/>
      <c r="E14" s="282"/>
      <c r="F14" s="282">
        <v>0</v>
      </c>
      <c r="G14" s="282">
        <v>0</v>
      </c>
      <c r="H14" s="282">
        <v>0</v>
      </c>
      <c r="I14" s="282">
        <v>0</v>
      </c>
      <c r="J14" s="282">
        <v>221.07652517</v>
      </c>
      <c r="K14" s="282">
        <v>0</v>
      </c>
      <c r="L14" s="282">
        <v>221.07652517</v>
      </c>
      <c r="M14" s="282">
        <v>0</v>
      </c>
      <c r="N14" s="282">
        <v>0</v>
      </c>
      <c r="O14" s="282">
        <v>0</v>
      </c>
      <c r="P14" s="282">
        <v>0</v>
      </c>
    </row>
    <row r="15" spans="1:18" ht="11" thickBot="1" x14ac:dyDescent="0.3">
      <c r="A15" s="586" t="s">
        <v>519</v>
      </c>
      <c r="B15" s="282"/>
      <c r="C15" s="282"/>
      <c r="D15" s="282"/>
      <c r="E15" s="282"/>
      <c r="F15" s="282">
        <v>2834.8365813800001</v>
      </c>
      <c r="G15" s="282">
        <v>2834.8365813800001</v>
      </c>
      <c r="H15" s="282">
        <v>2834.8365813800001</v>
      </c>
      <c r="I15" s="282">
        <v>1306.52165769</v>
      </c>
      <c r="J15" s="282">
        <v>1849.5914859700001</v>
      </c>
      <c r="K15" s="282">
        <v>0</v>
      </c>
      <c r="L15" s="282">
        <v>3156.1131436599999</v>
      </c>
      <c r="M15" s="282">
        <v>1796.7050667200001</v>
      </c>
      <c r="N15" s="282">
        <v>532.09481661000007</v>
      </c>
      <c r="O15" s="282">
        <v>0</v>
      </c>
      <c r="P15" s="282">
        <v>2328.7998833299998</v>
      </c>
    </row>
    <row r="16" spans="1:18" ht="11" thickBot="1" x14ac:dyDescent="0.3">
      <c r="A16" s="586" t="s">
        <v>518</v>
      </c>
      <c r="B16" s="282"/>
      <c r="C16" s="282"/>
      <c r="D16" s="282"/>
      <c r="E16" s="282"/>
      <c r="F16" s="282">
        <v>0</v>
      </c>
      <c r="G16" s="282">
        <v>0</v>
      </c>
      <c r="H16" s="282">
        <v>0</v>
      </c>
      <c r="I16" s="282">
        <v>0</v>
      </c>
      <c r="J16" s="282">
        <v>0</v>
      </c>
      <c r="K16" s="282">
        <v>0</v>
      </c>
      <c r="L16" s="282">
        <v>0</v>
      </c>
      <c r="M16" s="282">
        <v>0</v>
      </c>
      <c r="N16" s="282">
        <v>13.793788210000001</v>
      </c>
      <c r="O16" s="282">
        <v>0</v>
      </c>
      <c r="P16" s="282">
        <v>13.793788210000001</v>
      </c>
    </row>
    <row r="17" spans="1:16" ht="11" thickBot="1" x14ac:dyDescent="0.3">
      <c r="A17" s="586" t="s">
        <v>517</v>
      </c>
      <c r="B17" s="282"/>
      <c r="C17" s="282"/>
      <c r="D17" s="282"/>
      <c r="E17" s="282"/>
      <c r="F17" s="282">
        <v>0</v>
      </c>
      <c r="G17" s="282">
        <v>0</v>
      </c>
      <c r="H17" s="282">
        <v>0</v>
      </c>
      <c r="I17" s="282">
        <v>0</v>
      </c>
      <c r="J17" s="282">
        <v>0</v>
      </c>
      <c r="K17" s="282">
        <v>0</v>
      </c>
      <c r="L17" s="282">
        <v>0</v>
      </c>
      <c r="M17" s="282">
        <v>0</v>
      </c>
      <c r="N17" s="282">
        <v>0</v>
      </c>
      <c r="O17" s="282">
        <v>0</v>
      </c>
      <c r="P17" s="282">
        <v>0</v>
      </c>
    </row>
    <row r="22" spans="1:16" x14ac:dyDescent="0.25">
      <c r="A22" s="321" t="s">
        <v>1084</v>
      </c>
      <c r="B22" s="75"/>
      <c r="C22" s="75"/>
      <c r="D22" s="392"/>
      <c r="E22" s="75"/>
      <c r="F22" s="75"/>
      <c r="G22" s="392"/>
      <c r="H22" s="392"/>
      <c r="I22" s="392"/>
      <c r="J22" s="392"/>
      <c r="K22" s="392"/>
      <c r="L22" s="392"/>
      <c r="M22" s="392"/>
      <c r="N22" s="392"/>
      <c r="O22" s="392"/>
      <c r="P22" s="392"/>
    </row>
    <row r="23" spans="1:16" ht="11" thickBot="1" x14ac:dyDescent="0.3">
      <c r="A23" s="393">
        <v>2022</v>
      </c>
      <c r="B23" s="956" t="s">
        <v>536</v>
      </c>
      <c r="C23" s="956"/>
      <c r="D23" s="956"/>
      <c r="E23" s="956"/>
      <c r="F23" s="956"/>
      <c r="G23" s="956"/>
      <c r="H23" s="956"/>
      <c r="I23" s="957" t="s">
        <v>535</v>
      </c>
      <c r="J23" s="956"/>
      <c r="K23" s="956"/>
      <c r="L23" s="958"/>
      <c r="M23" s="957" t="s">
        <v>534</v>
      </c>
      <c r="N23" s="956"/>
      <c r="O23" s="956"/>
      <c r="P23" s="956"/>
    </row>
    <row r="24" spans="1:16" ht="11" thickBot="1" x14ac:dyDescent="0.3">
      <c r="A24" s="314"/>
      <c r="B24" s="980" t="s">
        <v>533</v>
      </c>
      <c r="C24" s="980"/>
      <c r="D24" s="980"/>
      <c r="E24" s="980"/>
      <c r="F24" s="981" t="s">
        <v>532</v>
      </c>
      <c r="G24" s="982"/>
      <c r="H24" s="950" t="s">
        <v>531</v>
      </c>
      <c r="I24" s="983" t="s">
        <v>533</v>
      </c>
      <c r="J24" s="982"/>
      <c r="K24" s="950" t="s">
        <v>532</v>
      </c>
      <c r="L24" s="972" t="s">
        <v>531</v>
      </c>
      <c r="M24" s="983" t="s">
        <v>533</v>
      </c>
      <c r="N24" s="982"/>
      <c r="O24" s="950" t="s">
        <v>532</v>
      </c>
      <c r="P24" s="950" t="s">
        <v>531</v>
      </c>
    </row>
    <row r="25" spans="1:16" ht="11" thickBot="1" x14ac:dyDescent="0.3">
      <c r="A25" s="314"/>
      <c r="B25" s="984" t="s">
        <v>530</v>
      </c>
      <c r="C25" s="956"/>
      <c r="D25" s="981" t="s">
        <v>529</v>
      </c>
      <c r="E25" s="980"/>
      <c r="F25" s="410"/>
      <c r="G25" s="985" t="s">
        <v>528</v>
      </c>
      <c r="H25" s="951"/>
      <c r="I25" s="950" t="s">
        <v>530</v>
      </c>
      <c r="J25" s="950" t="s">
        <v>529</v>
      </c>
      <c r="K25" s="951"/>
      <c r="L25" s="973"/>
      <c r="M25" s="950" t="s">
        <v>530</v>
      </c>
      <c r="N25" s="950" t="s">
        <v>529</v>
      </c>
      <c r="O25" s="951"/>
      <c r="P25" s="951"/>
    </row>
    <row r="26" spans="1:16" ht="11" thickBot="1" x14ac:dyDescent="0.3">
      <c r="A26" s="314"/>
      <c r="B26" s="411"/>
      <c r="C26" s="411" t="s">
        <v>528</v>
      </c>
      <c r="D26" s="412"/>
      <c r="E26" s="411" t="s">
        <v>528</v>
      </c>
      <c r="F26" s="412"/>
      <c r="G26" s="986"/>
      <c r="H26" s="952"/>
      <c r="I26" s="952"/>
      <c r="J26" s="952"/>
      <c r="K26" s="952"/>
      <c r="L26" s="974"/>
      <c r="M26" s="952"/>
      <c r="N26" s="952"/>
      <c r="O26" s="952"/>
      <c r="P26" s="952"/>
    </row>
    <row r="27" spans="1:16" ht="11" thickBot="1" x14ac:dyDescent="0.3">
      <c r="A27" s="283" t="s">
        <v>527</v>
      </c>
      <c r="B27" s="77"/>
      <c r="C27" s="77"/>
      <c r="D27" s="77"/>
      <c r="E27" s="77"/>
      <c r="F27" s="77">
        <v>2649</v>
      </c>
      <c r="G27" s="77">
        <v>2649</v>
      </c>
      <c r="H27" s="77">
        <v>2649</v>
      </c>
      <c r="I27" s="77">
        <v>1737</v>
      </c>
      <c r="J27" s="77">
        <v>4775</v>
      </c>
      <c r="K27" s="77"/>
      <c r="L27" s="77">
        <v>6512</v>
      </c>
      <c r="M27" s="77">
        <v>2855</v>
      </c>
      <c r="N27" s="77">
        <v>2998</v>
      </c>
      <c r="O27" s="77"/>
      <c r="P27" s="77">
        <v>5853</v>
      </c>
    </row>
    <row r="28" spans="1:16" ht="11" thickBot="1" x14ac:dyDescent="0.3">
      <c r="A28" s="281" t="s">
        <v>526</v>
      </c>
      <c r="B28" s="74"/>
      <c r="C28" s="74"/>
      <c r="D28" s="74"/>
      <c r="E28" s="74"/>
      <c r="F28" s="74">
        <v>2141</v>
      </c>
      <c r="G28" s="74">
        <v>2141</v>
      </c>
      <c r="H28" s="74">
        <v>2141</v>
      </c>
      <c r="I28" s="74">
        <v>564</v>
      </c>
      <c r="J28" s="74">
        <v>2687</v>
      </c>
      <c r="K28" s="74"/>
      <c r="L28" s="74">
        <v>3252</v>
      </c>
      <c r="M28" s="74">
        <v>1183</v>
      </c>
      <c r="N28" s="74">
        <v>208</v>
      </c>
      <c r="O28" s="74"/>
      <c r="P28" s="74">
        <v>1392</v>
      </c>
    </row>
    <row r="29" spans="1:16" ht="11" thickBot="1" x14ac:dyDescent="0.3">
      <c r="A29" s="281" t="s">
        <v>525</v>
      </c>
      <c r="B29" s="74"/>
      <c r="C29" s="74"/>
      <c r="D29" s="74"/>
      <c r="E29" s="74"/>
      <c r="F29" s="74">
        <v>2141</v>
      </c>
      <c r="G29" s="74">
        <v>2141</v>
      </c>
      <c r="H29" s="74">
        <v>2141</v>
      </c>
      <c r="I29" s="74">
        <v>6</v>
      </c>
      <c r="J29" s="74">
        <v>480</v>
      </c>
      <c r="K29" s="74"/>
      <c r="L29" s="74">
        <v>486</v>
      </c>
      <c r="M29" s="74">
        <v>401</v>
      </c>
      <c r="N29" s="74">
        <v>162</v>
      </c>
      <c r="O29" s="74"/>
      <c r="P29" s="74">
        <v>563</v>
      </c>
    </row>
    <row r="30" spans="1:16" ht="11" thickBot="1" x14ac:dyDescent="0.3">
      <c r="A30" s="281" t="s">
        <v>524</v>
      </c>
      <c r="B30" s="74"/>
      <c r="C30" s="74"/>
      <c r="D30" s="74"/>
      <c r="E30" s="74"/>
      <c r="F30" s="74"/>
      <c r="G30" s="74"/>
      <c r="H30" s="74"/>
      <c r="I30" s="74">
        <v>158</v>
      </c>
      <c r="J30" s="74">
        <v>1084</v>
      </c>
      <c r="K30" s="74"/>
      <c r="L30" s="74">
        <v>1243</v>
      </c>
      <c r="M30" s="74"/>
      <c r="N30" s="74"/>
      <c r="O30" s="74"/>
      <c r="P30" s="74"/>
    </row>
    <row r="31" spans="1:16" ht="11" thickBot="1" x14ac:dyDescent="0.3">
      <c r="A31" s="281" t="s">
        <v>523</v>
      </c>
      <c r="B31" s="74"/>
      <c r="C31" s="74"/>
      <c r="D31" s="74"/>
      <c r="E31" s="74"/>
      <c r="F31" s="74"/>
      <c r="G31" s="74"/>
      <c r="H31" s="74"/>
      <c r="I31" s="74">
        <v>400</v>
      </c>
      <c r="J31" s="74">
        <v>1123</v>
      </c>
      <c r="K31" s="74"/>
      <c r="L31" s="74">
        <v>1524</v>
      </c>
      <c r="M31" s="74">
        <v>782</v>
      </c>
      <c r="N31" s="74">
        <v>46</v>
      </c>
      <c r="O31" s="74"/>
      <c r="P31" s="74">
        <v>829</v>
      </c>
    </row>
    <row r="32" spans="1:16" ht="11" thickBot="1" x14ac:dyDescent="0.3">
      <c r="A32" s="281" t="s">
        <v>517</v>
      </c>
      <c r="B32" s="74"/>
      <c r="C32" s="74"/>
      <c r="D32" s="74"/>
      <c r="E32" s="74"/>
      <c r="F32" s="74"/>
      <c r="G32" s="74"/>
      <c r="H32" s="74"/>
      <c r="I32" s="74"/>
      <c r="J32" s="74"/>
      <c r="K32" s="74"/>
      <c r="L32" s="74"/>
      <c r="M32" s="74"/>
      <c r="N32" s="74"/>
      <c r="O32" s="74"/>
      <c r="P32" s="74"/>
    </row>
    <row r="33" spans="1:16" ht="11" thickBot="1" x14ac:dyDescent="0.3">
      <c r="A33" s="281" t="s">
        <v>522</v>
      </c>
      <c r="B33" s="74"/>
      <c r="C33" s="74"/>
      <c r="D33" s="74"/>
      <c r="E33" s="74"/>
      <c r="F33" s="74">
        <v>508</v>
      </c>
      <c r="G33" s="74">
        <v>508</v>
      </c>
      <c r="H33" s="74">
        <v>508</v>
      </c>
      <c r="I33" s="74">
        <v>1173</v>
      </c>
      <c r="J33" s="74">
        <v>2087</v>
      </c>
      <c r="K33" s="74"/>
      <c r="L33" s="74">
        <v>3260</v>
      </c>
      <c r="M33" s="74">
        <v>1671</v>
      </c>
      <c r="N33" s="74">
        <v>2790</v>
      </c>
      <c r="O33" s="74"/>
      <c r="P33" s="74">
        <v>4461</v>
      </c>
    </row>
    <row r="34" spans="1:16" ht="11" thickBot="1" x14ac:dyDescent="0.3">
      <c r="A34" s="281" t="s">
        <v>521</v>
      </c>
      <c r="B34" s="74"/>
      <c r="C34" s="74"/>
      <c r="D34" s="74"/>
      <c r="E34" s="74"/>
      <c r="F34" s="74"/>
      <c r="G34" s="74"/>
      <c r="H34" s="74"/>
      <c r="I34" s="74"/>
      <c r="J34" s="74"/>
      <c r="K34" s="74"/>
      <c r="L34" s="74"/>
      <c r="M34" s="74"/>
      <c r="N34" s="74"/>
      <c r="O34" s="74"/>
      <c r="P34" s="74"/>
    </row>
    <row r="35" spans="1:16" ht="11" thickBot="1" x14ac:dyDescent="0.3">
      <c r="A35" s="281" t="s">
        <v>520</v>
      </c>
      <c r="B35" s="74"/>
      <c r="C35" s="74"/>
      <c r="D35" s="74"/>
      <c r="E35" s="74"/>
      <c r="F35" s="74"/>
      <c r="G35" s="74"/>
      <c r="H35" s="74"/>
      <c r="I35" s="74"/>
      <c r="J35" s="74">
        <v>210</v>
      </c>
      <c r="K35" s="74"/>
      <c r="L35" s="74">
        <v>210</v>
      </c>
      <c r="M35" s="74"/>
      <c r="N35" s="74"/>
      <c r="O35" s="74"/>
      <c r="P35" s="74"/>
    </row>
    <row r="36" spans="1:16" ht="11" thickBot="1" x14ac:dyDescent="0.3">
      <c r="A36" s="281" t="s">
        <v>519</v>
      </c>
      <c r="B36" s="74"/>
      <c r="C36" s="74"/>
      <c r="D36" s="74"/>
      <c r="E36" s="74"/>
      <c r="F36" s="74">
        <v>508</v>
      </c>
      <c r="G36" s="74">
        <v>508</v>
      </c>
      <c r="H36" s="74">
        <v>508</v>
      </c>
      <c r="I36" s="74">
        <v>1173</v>
      </c>
      <c r="J36" s="74">
        <v>1877</v>
      </c>
      <c r="K36" s="74"/>
      <c r="L36" s="74">
        <v>3050</v>
      </c>
      <c r="M36" s="74">
        <v>1671</v>
      </c>
      <c r="N36" s="74">
        <v>2766</v>
      </c>
      <c r="O36" s="74"/>
      <c r="P36" s="74">
        <v>4437</v>
      </c>
    </row>
    <row r="37" spans="1:16" ht="11" thickBot="1" x14ac:dyDescent="0.3">
      <c r="A37" s="281" t="s">
        <v>518</v>
      </c>
      <c r="B37" s="74"/>
      <c r="C37" s="74"/>
      <c r="D37" s="74"/>
      <c r="E37" s="74"/>
      <c r="F37" s="74"/>
      <c r="G37" s="74"/>
      <c r="H37" s="74"/>
      <c r="I37" s="74"/>
      <c r="J37" s="74"/>
      <c r="K37" s="74"/>
      <c r="L37" s="74"/>
      <c r="M37" s="74"/>
      <c r="N37" s="74">
        <v>24</v>
      </c>
      <c r="O37" s="74"/>
      <c r="P37" s="74">
        <v>24</v>
      </c>
    </row>
    <row r="38" spans="1:16" ht="11" thickBot="1" x14ac:dyDescent="0.3">
      <c r="A38" s="281" t="s">
        <v>517</v>
      </c>
      <c r="B38" s="74"/>
      <c r="C38" s="74"/>
      <c r="D38" s="74"/>
      <c r="E38" s="74"/>
      <c r="F38" s="74"/>
      <c r="G38" s="74"/>
      <c r="H38" s="74"/>
      <c r="I38" s="74"/>
      <c r="J38" s="74"/>
      <c r="K38" s="74"/>
      <c r="L38" s="74"/>
      <c r="M38" s="74"/>
      <c r="N38" s="74"/>
      <c r="O38" s="74"/>
      <c r="P38" s="74"/>
    </row>
  </sheetData>
  <mergeCells count="39">
    <mergeCell ref="N25:N26"/>
    <mergeCell ref="M23:P23"/>
    <mergeCell ref="B24:E24"/>
    <mergeCell ref="F24:G24"/>
    <mergeCell ref="H24:H26"/>
    <mergeCell ref="I24:J24"/>
    <mergeCell ref="K24:K26"/>
    <mergeCell ref="L24:L26"/>
    <mergeCell ref="M24:N24"/>
    <mergeCell ref="O24:O26"/>
    <mergeCell ref="P24:P26"/>
    <mergeCell ref="B25:C25"/>
    <mergeCell ref="D25:E25"/>
    <mergeCell ref="G25:G26"/>
    <mergeCell ref="I25:I26"/>
    <mergeCell ref="J25:J26"/>
    <mergeCell ref="M25:M26"/>
    <mergeCell ref="B23:H23"/>
    <mergeCell ref="I23:L23"/>
    <mergeCell ref="B2:H2"/>
    <mergeCell ref="B3:E3"/>
    <mergeCell ref="F3:G3"/>
    <mergeCell ref="B4:C4"/>
    <mergeCell ref="D4:E4"/>
    <mergeCell ref="F4:F5"/>
    <mergeCell ref="G4:G5"/>
    <mergeCell ref="L3:L5"/>
    <mergeCell ref="H3:H5"/>
    <mergeCell ref="I2:L2"/>
    <mergeCell ref="M2:P2"/>
    <mergeCell ref="O3:O5"/>
    <mergeCell ref="I3:J3"/>
    <mergeCell ref="P3:P5"/>
    <mergeCell ref="K3:K5"/>
    <mergeCell ref="M3:N3"/>
    <mergeCell ref="I4:I5"/>
    <mergeCell ref="J4:J5"/>
    <mergeCell ref="M4:M5"/>
    <mergeCell ref="N4:N5"/>
  </mergeCells>
  <hyperlinks>
    <hyperlink ref="R1" location="Index!A1" display="Index" xr:uid="{016D4257-0CB4-48D6-9976-3AC4CDE61613}"/>
  </hyperlinks>
  <pageMargins left="0.70866141732283472" right="0.70866141732283472" top="0.74803149606299213" bottom="0.74803149606299213" header="0.31496062992125984" footer="0.31496062992125984"/>
  <pageSetup paperSize="9" scale="60" orientation="landscape" cellComments="asDisplayed" r:id="rId1"/>
  <headerFooter>
    <oddHeader>&amp;CEN
Annex XXVII</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3585-EAFA-4CA8-B506-065F3B13EFD2}">
  <sheetPr>
    <tabColor rgb="FF92D050"/>
    <pageSetUpPr fitToPage="1"/>
  </sheetPr>
  <dimension ref="A1:U39"/>
  <sheetViews>
    <sheetView showGridLines="0" zoomScale="85" zoomScaleNormal="85" zoomScalePageLayoutView="70" workbookViewId="0"/>
  </sheetViews>
  <sheetFormatPr defaultColWidth="9.1796875" defaultRowHeight="10.5" x14ac:dyDescent="0.25"/>
  <cols>
    <col min="1" max="1" width="12.7265625" style="303" customWidth="1"/>
    <col min="2" max="2" width="8.81640625" style="303" customWidth="1"/>
    <col min="3" max="19" width="9.1796875" style="303"/>
    <col min="20" max="16384" width="9.1796875" style="5"/>
  </cols>
  <sheetData>
    <row r="1" spans="1:21" x14ac:dyDescent="0.25">
      <c r="A1" s="302" t="s">
        <v>515</v>
      </c>
      <c r="B1" s="302"/>
      <c r="C1" s="302"/>
      <c r="D1" s="302"/>
      <c r="E1" s="302"/>
      <c r="F1" s="302"/>
      <c r="G1" s="302"/>
      <c r="H1" s="302"/>
      <c r="I1" s="302"/>
      <c r="J1" s="302"/>
      <c r="K1" s="302"/>
      <c r="L1" s="302"/>
      <c r="M1" s="302"/>
      <c r="N1" s="302"/>
      <c r="O1" s="302"/>
      <c r="P1" s="302"/>
      <c r="Q1" s="302"/>
      <c r="R1" s="302"/>
      <c r="S1" s="302"/>
      <c r="U1" s="1" t="s">
        <v>661</v>
      </c>
    </row>
    <row r="2" spans="1:21" ht="10.5" customHeight="1" thickBot="1" x14ac:dyDescent="0.3">
      <c r="A2" s="393">
        <v>2023</v>
      </c>
      <c r="C2" s="956" t="s">
        <v>557</v>
      </c>
      <c r="D2" s="956"/>
      <c r="E2" s="956"/>
      <c r="F2" s="956"/>
      <c r="G2" s="958"/>
      <c r="H2" s="957" t="s">
        <v>556</v>
      </c>
      <c r="I2" s="956"/>
      <c r="J2" s="956"/>
      <c r="K2" s="958"/>
      <c r="L2" s="957" t="s">
        <v>555</v>
      </c>
      <c r="M2" s="956"/>
      <c r="N2" s="956"/>
      <c r="O2" s="958"/>
      <c r="P2" s="957" t="s">
        <v>554</v>
      </c>
      <c r="Q2" s="956"/>
      <c r="R2" s="956"/>
      <c r="S2" s="956"/>
    </row>
    <row r="3" spans="1:21" s="14" customFormat="1" ht="32" thickBot="1" x14ac:dyDescent="0.3">
      <c r="A3" s="303"/>
      <c r="B3" s="303"/>
      <c r="C3" s="278" t="s">
        <v>553</v>
      </c>
      <c r="D3" s="278" t="s">
        <v>552</v>
      </c>
      <c r="E3" s="278" t="s">
        <v>551</v>
      </c>
      <c r="F3" s="278" t="s">
        <v>550</v>
      </c>
      <c r="G3" s="278" t="s">
        <v>549</v>
      </c>
      <c r="H3" s="279" t="s">
        <v>548</v>
      </c>
      <c r="I3" s="278" t="s">
        <v>547</v>
      </c>
      <c r="J3" s="278" t="s">
        <v>546</v>
      </c>
      <c r="K3" s="278" t="s">
        <v>549</v>
      </c>
      <c r="L3" s="279" t="s">
        <v>548</v>
      </c>
      <c r="M3" s="278" t="s">
        <v>547</v>
      </c>
      <c r="N3" s="278" t="s">
        <v>546</v>
      </c>
      <c r="O3" s="278" t="s">
        <v>545</v>
      </c>
      <c r="P3" s="279" t="s">
        <v>548</v>
      </c>
      <c r="Q3" s="278" t="s">
        <v>547</v>
      </c>
      <c r="R3" s="278" t="s">
        <v>546</v>
      </c>
      <c r="S3" s="278" t="s">
        <v>545</v>
      </c>
    </row>
    <row r="4" spans="1:21" ht="11" thickBot="1" x14ac:dyDescent="0.3">
      <c r="A4" s="987" t="s">
        <v>527</v>
      </c>
      <c r="B4" s="987"/>
      <c r="C4" s="77">
        <v>9974.1676104899998</v>
      </c>
      <c r="D4" s="77">
        <v>468.77596983000001</v>
      </c>
      <c r="E4" s="77">
        <v>0</v>
      </c>
      <c r="F4" s="77">
        <v>7.4242797600000001</v>
      </c>
      <c r="G4" s="77">
        <v>2.96E-6</v>
      </c>
      <c r="H4" s="77">
        <v>2009.724054</v>
      </c>
      <c r="I4" s="77">
        <v>67.680412090000004</v>
      </c>
      <c r="J4" s="77">
        <v>8372.9633939899995</v>
      </c>
      <c r="K4" s="77">
        <v>2.96E-6</v>
      </c>
      <c r="L4" s="77">
        <v>285.85246791000003</v>
      </c>
      <c r="M4" s="77">
        <v>7.6784629899999999</v>
      </c>
      <c r="N4" s="77">
        <v>1314.3293708199999</v>
      </c>
      <c r="O4" s="77">
        <v>3.6999999999999998E-5</v>
      </c>
      <c r="P4" s="77">
        <v>22.868197432799999</v>
      </c>
      <c r="Q4" s="77">
        <v>0.61427703919999999</v>
      </c>
      <c r="R4" s="77">
        <v>105.1463496656</v>
      </c>
      <c r="S4" s="77">
        <v>2.96E-6</v>
      </c>
    </row>
    <row r="5" spans="1:21" ht="11.15" customHeight="1" thickBot="1" x14ac:dyDescent="0.3">
      <c r="A5" s="980" t="s">
        <v>544</v>
      </c>
      <c r="B5" s="980"/>
      <c r="C5" s="74">
        <v>5137.0312548700003</v>
      </c>
      <c r="D5" s="74">
        <v>468.77596983000001</v>
      </c>
      <c r="E5" s="74">
        <v>0</v>
      </c>
      <c r="F5" s="74">
        <v>0</v>
      </c>
      <c r="G5" s="74">
        <v>2.96E-6</v>
      </c>
      <c r="H5" s="74">
        <v>0</v>
      </c>
      <c r="I5" s="74">
        <v>67.680412090000004</v>
      </c>
      <c r="J5" s="74">
        <v>5538.1268126099994</v>
      </c>
      <c r="K5" s="74">
        <v>2.96E-6</v>
      </c>
      <c r="L5" s="74">
        <v>0</v>
      </c>
      <c r="M5" s="74">
        <v>7.6784629899999999</v>
      </c>
      <c r="N5" s="74">
        <v>870.61244780999994</v>
      </c>
      <c r="O5" s="74">
        <v>3.6999999999999998E-5</v>
      </c>
      <c r="P5" s="74">
        <v>0</v>
      </c>
      <c r="Q5" s="74">
        <v>0.61427703919999999</v>
      </c>
      <c r="R5" s="74">
        <v>69.648995824799997</v>
      </c>
      <c r="S5" s="74">
        <v>2.96E-6</v>
      </c>
    </row>
    <row r="6" spans="1:21" ht="11" thickBot="1" x14ac:dyDescent="0.3">
      <c r="A6" s="980" t="s">
        <v>540</v>
      </c>
      <c r="B6" s="980"/>
      <c r="C6" s="74">
        <v>5137.0312548700003</v>
      </c>
      <c r="D6" s="74">
        <v>468.77596983000001</v>
      </c>
      <c r="E6" s="74">
        <v>0</v>
      </c>
      <c r="F6" s="74">
        <v>0</v>
      </c>
      <c r="G6" s="74">
        <v>2.96E-6</v>
      </c>
      <c r="H6" s="74">
        <v>0</v>
      </c>
      <c r="I6" s="74">
        <v>67.680412090000004</v>
      </c>
      <c r="J6" s="74">
        <v>5538.1268126099994</v>
      </c>
      <c r="K6" s="74">
        <v>2.96E-6</v>
      </c>
      <c r="L6" s="74">
        <v>0</v>
      </c>
      <c r="M6" s="74">
        <v>7.6784629899999999</v>
      </c>
      <c r="N6" s="74">
        <v>870.61244780999994</v>
      </c>
      <c r="O6" s="74">
        <v>3.6999999999999998E-5</v>
      </c>
      <c r="P6" s="74">
        <v>0</v>
      </c>
      <c r="Q6" s="74">
        <v>0.61427703919999999</v>
      </c>
      <c r="R6" s="74">
        <v>69.648995824799997</v>
      </c>
      <c r="S6" s="74">
        <v>2.96E-6</v>
      </c>
    </row>
    <row r="7" spans="1:21" ht="11" thickBot="1" x14ac:dyDescent="0.3">
      <c r="A7" s="980" t="s">
        <v>543</v>
      </c>
      <c r="B7" s="980"/>
      <c r="C7" s="74">
        <v>3994.1708175900003</v>
      </c>
      <c r="D7" s="74">
        <v>349.98582026999998</v>
      </c>
      <c r="E7" s="74">
        <v>0</v>
      </c>
      <c r="F7" s="74">
        <v>0</v>
      </c>
      <c r="G7" s="74">
        <v>2.96E-6</v>
      </c>
      <c r="H7" s="74">
        <v>0</v>
      </c>
      <c r="I7" s="74">
        <v>8.7061034600000013</v>
      </c>
      <c r="J7" s="74">
        <v>4335.4505343999999</v>
      </c>
      <c r="K7" s="74">
        <v>2.96E-6</v>
      </c>
      <c r="L7" s="74">
        <v>0</v>
      </c>
      <c r="M7" s="74">
        <v>1.3709213099999999</v>
      </c>
      <c r="N7" s="74">
        <v>707.87049989000002</v>
      </c>
      <c r="O7" s="74">
        <v>3.6999999999999998E-5</v>
      </c>
      <c r="P7" s="74">
        <v>0</v>
      </c>
      <c r="Q7" s="74">
        <v>0.10967370480000001</v>
      </c>
      <c r="R7" s="74">
        <v>56.629639991200001</v>
      </c>
      <c r="S7" s="74">
        <v>2.96E-6</v>
      </c>
    </row>
    <row r="8" spans="1:21" ht="11" thickBot="1" x14ac:dyDescent="0.3">
      <c r="A8" s="980" t="s">
        <v>542</v>
      </c>
      <c r="B8" s="980"/>
      <c r="C8" s="74">
        <v>1089.2940704300001</v>
      </c>
      <c r="D8" s="74">
        <v>0</v>
      </c>
      <c r="E8" s="74">
        <v>0</v>
      </c>
      <c r="F8" s="74">
        <v>0</v>
      </c>
      <c r="G8" s="74">
        <v>0</v>
      </c>
      <c r="H8" s="74">
        <v>0</v>
      </c>
      <c r="I8" s="74">
        <v>0</v>
      </c>
      <c r="J8" s="74">
        <v>1089.2940704300001</v>
      </c>
      <c r="K8" s="74">
        <v>0</v>
      </c>
      <c r="L8" s="74">
        <v>0</v>
      </c>
      <c r="M8" s="74">
        <v>0</v>
      </c>
      <c r="N8" s="74">
        <v>115.04229219</v>
      </c>
      <c r="O8" s="74">
        <v>0</v>
      </c>
      <c r="P8" s="74">
        <v>0</v>
      </c>
      <c r="Q8" s="74">
        <v>0</v>
      </c>
      <c r="R8" s="74">
        <v>9.2033833751999996</v>
      </c>
      <c r="S8" s="74">
        <v>0</v>
      </c>
    </row>
    <row r="9" spans="1:21" ht="11" thickBot="1" x14ac:dyDescent="0.3">
      <c r="A9" s="980" t="s">
        <v>538</v>
      </c>
      <c r="B9" s="980"/>
      <c r="C9" s="74">
        <v>1142.86043728</v>
      </c>
      <c r="D9" s="74">
        <v>118.79014956</v>
      </c>
      <c r="E9" s="74">
        <v>0</v>
      </c>
      <c r="F9" s="74">
        <v>0</v>
      </c>
      <c r="G9" s="74">
        <v>0</v>
      </c>
      <c r="H9" s="74">
        <v>0</v>
      </c>
      <c r="I9" s="74">
        <v>58.974308630000003</v>
      </c>
      <c r="J9" s="74">
        <v>1202.67627821</v>
      </c>
      <c r="K9" s="74">
        <v>0</v>
      </c>
      <c r="L9" s="74">
        <v>0</v>
      </c>
      <c r="M9" s="74">
        <v>6.3075416799999999</v>
      </c>
      <c r="N9" s="74">
        <v>162.74194791999997</v>
      </c>
      <c r="O9" s="74">
        <v>0</v>
      </c>
      <c r="P9" s="74">
        <v>0</v>
      </c>
      <c r="Q9" s="74">
        <v>0.50460333440000005</v>
      </c>
      <c r="R9" s="74">
        <v>13.019355833599999</v>
      </c>
      <c r="S9" s="74">
        <v>0</v>
      </c>
    </row>
    <row r="10" spans="1:21" ht="11" thickBot="1" x14ac:dyDescent="0.3">
      <c r="A10" s="980" t="s">
        <v>542</v>
      </c>
      <c r="B10" s="980"/>
      <c r="C10" s="74">
        <v>682.99098454</v>
      </c>
      <c r="D10" s="74">
        <v>0</v>
      </c>
      <c r="E10" s="74">
        <v>0</v>
      </c>
      <c r="F10" s="74">
        <v>0</v>
      </c>
      <c r="G10" s="74">
        <v>0</v>
      </c>
      <c r="H10" s="74">
        <v>0</v>
      </c>
      <c r="I10" s="74">
        <v>52.091305520000006</v>
      </c>
      <c r="J10" s="74">
        <v>630.89967902000001</v>
      </c>
      <c r="K10" s="74">
        <v>0</v>
      </c>
      <c r="L10" s="74">
        <v>0</v>
      </c>
      <c r="M10" s="74">
        <v>5.2101889800000007</v>
      </c>
      <c r="N10" s="74">
        <v>64.716082100000008</v>
      </c>
      <c r="O10" s="74">
        <v>0</v>
      </c>
      <c r="P10" s="74">
        <v>0</v>
      </c>
      <c r="Q10" s="74">
        <v>0.41681511839999996</v>
      </c>
      <c r="R10" s="74">
        <v>5.1772865679999995</v>
      </c>
      <c r="S10" s="74">
        <v>0</v>
      </c>
    </row>
    <row r="11" spans="1:21" ht="11" thickBot="1" x14ac:dyDescent="0.3">
      <c r="A11" s="980" t="s">
        <v>537</v>
      </c>
      <c r="B11" s="980"/>
      <c r="C11" s="74">
        <v>0</v>
      </c>
      <c r="D11" s="74">
        <v>0</v>
      </c>
      <c r="E11" s="74">
        <v>0</v>
      </c>
      <c r="F11" s="74">
        <v>0</v>
      </c>
      <c r="G11" s="74">
        <v>0</v>
      </c>
      <c r="H11" s="74">
        <v>0</v>
      </c>
      <c r="I11" s="74">
        <v>0</v>
      </c>
      <c r="J11" s="74">
        <v>0</v>
      </c>
      <c r="K11" s="74">
        <v>0</v>
      </c>
      <c r="L11" s="74">
        <v>0</v>
      </c>
      <c r="M11" s="74">
        <v>0</v>
      </c>
      <c r="N11" s="74">
        <v>0</v>
      </c>
      <c r="O11" s="74">
        <v>0</v>
      </c>
      <c r="P11" s="74">
        <v>0</v>
      </c>
      <c r="Q11" s="74">
        <v>0</v>
      </c>
      <c r="R11" s="74">
        <v>0</v>
      </c>
      <c r="S11" s="74">
        <v>0</v>
      </c>
    </row>
    <row r="12" spans="1:21" ht="11" thickBot="1" x14ac:dyDescent="0.3">
      <c r="A12" s="980" t="s">
        <v>541</v>
      </c>
      <c r="B12" s="980"/>
      <c r="C12" s="74">
        <v>4837.1363556199994</v>
      </c>
      <c r="D12" s="74">
        <v>0</v>
      </c>
      <c r="E12" s="74">
        <v>0</v>
      </c>
      <c r="F12" s="74">
        <v>7.4242797600000001</v>
      </c>
      <c r="G12" s="74">
        <v>0</v>
      </c>
      <c r="H12" s="74">
        <v>2009.724054</v>
      </c>
      <c r="I12" s="74">
        <v>0</v>
      </c>
      <c r="J12" s="74">
        <v>2834.8365813800001</v>
      </c>
      <c r="K12" s="74">
        <v>0</v>
      </c>
      <c r="L12" s="74">
        <v>285.85246791000003</v>
      </c>
      <c r="M12" s="74">
        <v>0</v>
      </c>
      <c r="N12" s="74">
        <v>443.71692301000002</v>
      </c>
      <c r="O12" s="74">
        <v>0</v>
      </c>
      <c r="P12" s="74">
        <v>22.868197432799999</v>
      </c>
      <c r="Q12" s="74">
        <v>0</v>
      </c>
      <c r="R12" s="74">
        <v>35.497353840800002</v>
      </c>
      <c r="S12" s="74">
        <v>0</v>
      </c>
    </row>
    <row r="13" spans="1:21" ht="11" thickBot="1" x14ac:dyDescent="0.3">
      <c r="A13" s="980" t="s">
        <v>540</v>
      </c>
      <c r="B13" s="980"/>
      <c r="C13" s="74">
        <v>4837.1363556199994</v>
      </c>
      <c r="D13" s="74">
        <v>0</v>
      </c>
      <c r="E13" s="74">
        <v>0</v>
      </c>
      <c r="F13" s="74">
        <v>7.4242797600000001</v>
      </c>
      <c r="G13" s="74">
        <v>0</v>
      </c>
      <c r="H13" s="74">
        <v>2009.724054</v>
      </c>
      <c r="I13" s="74">
        <v>0</v>
      </c>
      <c r="J13" s="74">
        <v>2834.8365813800001</v>
      </c>
      <c r="K13" s="74">
        <v>0</v>
      </c>
      <c r="L13" s="74">
        <v>285.85246791000003</v>
      </c>
      <c r="M13" s="74">
        <v>0</v>
      </c>
      <c r="N13" s="74">
        <v>443.71692301000002</v>
      </c>
      <c r="O13" s="74">
        <v>0</v>
      </c>
      <c r="P13" s="74">
        <v>22.868197432799999</v>
      </c>
      <c r="Q13" s="74">
        <v>0</v>
      </c>
      <c r="R13" s="74">
        <v>35.497353840800002</v>
      </c>
      <c r="S13" s="74">
        <v>0</v>
      </c>
    </row>
    <row r="14" spans="1:21" ht="11" thickBot="1" x14ac:dyDescent="0.3">
      <c r="A14" s="980" t="s">
        <v>539</v>
      </c>
      <c r="B14" s="980"/>
      <c r="C14" s="74">
        <v>2009.724054</v>
      </c>
      <c r="D14" s="74">
        <v>0</v>
      </c>
      <c r="E14" s="74">
        <v>0</v>
      </c>
      <c r="F14" s="74">
        <v>0</v>
      </c>
      <c r="G14" s="74">
        <v>0</v>
      </c>
      <c r="H14" s="74">
        <v>2009.724054</v>
      </c>
      <c r="I14" s="74">
        <v>0</v>
      </c>
      <c r="J14" s="74">
        <v>0</v>
      </c>
      <c r="K14" s="74">
        <v>0</v>
      </c>
      <c r="L14" s="74">
        <v>285.85246791000003</v>
      </c>
      <c r="M14" s="74">
        <v>0</v>
      </c>
      <c r="N14" s="74">
        <v>0</v>
      </c>
      <c r="O14" s="74">
        <v>0</v>
      </c>
      <c r="P14" s="74">
        <v>22.868197432799999</v>
      </c>
      <c r="Q14" s="74">
        <v>0</v>
      </c>
      <c r="R14" s="74">
        <v>0</v>
      </c>
      <c r="S14" s="74">
        <v>0</v>
      </c>
    </row>
    <row r="15" spans="1:21" ht="11" thickBot="1" x14ac:dyDescent="0.3">
      <c r="A15" s="980" t="s">
        <v>538</v>
      </c>
      <c r="B15" s="980"/>
      <c r="C15" s="74">
        <v>2827.4123016200001</v>
      </c>
      <c r="D15" s="74">
        <v>0</v>
      </c>
      <c r="E15" s="74">
        <v>0</v>
      </c>
      <c r="F15" s="74">
        <v>7.4242797600000001</v>
      </c>
      <c r="G15" s="74">
        <v>0</v>
      </c>
      <c r="H15" s="74">
        <v>0</v>
      </c>
      <c r="I15" s="74">
        <v>0</v>
      </c>
      <c r="J15" s="74">
        <v>2834.8365813800001</v>
      </c>
      <c r="K15" s="74">
        <v>0</v>
      </c>
      <c r="L15" s="74">
        <v>0</v>
      </c>
      <c r="M15" s="74">
        <v>0</v>
      </c>
      <c r="N15" s="74">
        <v>443.71692301000002</v>
      </c>
      <c r="O15" s="74">
        <v>0</v>
      </c>
      <c r="P15" s="74">
        <v>0</v>
      </c>
      <c r="Q15" s="74">
        <v>0</v>
      </c>
      <c r="R15" s="74">
        <v>35.497353840800002</v>
      </c>
      <c r="S15" s="74">
        <v>0</v>
      </c>
    </row>
    <row r="16" spans="1:21" ht="11" thickBot="1" x14ac:dyDescent="0.3">
      <c r="A16" s="980" t="s">
        <v>537</v>
      </c>
      <c r="B16" s="980"/>
      <c r="C16" s="74">
        <v>0</v>
      </c>
      <c r="D16" s="74">
        <v>0</v>
      </c>
      <c r="E16" s="74">
        <v>0</v>
      </c>
      <c r="F16" s="74">
        <v>0</v>
      </c>
      <c r="G16" s="74">
        <v>0</v>
      </c>
      <c r="H16" s="74">
        <v>0</v>
      </c>
      <c r="I16" s="74">
        <v>0</v>
      </c>
      <c r="J16" s="74">
        <v>0</v>
      </c>
      <c r="K16" s="74">
        <v>0</v>
      </c>
      <c r="L16" s="74">
        <v>0</v>
      </c>
      <c r="M16" s="74">
        <v>0</v>
      </c>
      <c r="N16" s="74">
        <v>0</v>
      </c>
      <c r="O16" s="74">
        <v>0</v>
      </c>
      <c r="P16" s="74">
        <v>0</v>
      </c>
      <c r="Q16" s="74">
        <v>0</v>
      </c>
      <c r="R16" s="74">
        <v>0</v>
      </c>
      <c r="S16" s="74">
        <v>0</v>
      </c>
    </row>
    <row r="18" spans="1:20" ht="13.5" customHeight="1" x14ac:dyDescent="0.25"/>
    <row r="23" spans="1:20" x14ac:dyDescent="0.25">
      <c r="A23" s="321" t="s">
        <v>1085</v>
      </c>
      <c r="B23" s="75"/>
      <c r="C23" s="75"/>
      <c r="D23" s="75"/>
      <c r="E23" s="75"/>
      <c r="F23" s="75"/>
      <c r="G23" s="75"/>
      <c r="H23" s="75"/>
      <c r="I23" s="75"/>
      <c r="J23" s="75"/>
      <c r="K23" s="75"/>
      <c r="L23" s="75"/>
      <c r="M23" s="75"/>
      <c r="N23" s="75"/>
      <c r="O23" s="75"/>
      <c r="P23" s="75"/>
      <c r="Q23" s="75"/>
      <c r="R23" s="75"/>
      <c r="S23" s="413"/>
    </row>
    <row r="24" spans="1:20" ht="12" customHeight="1" thickBot="1" x14ac:dyDescent="0.3">
      <c r="A24" s="393">
        <v>2022</v>
      </c>
      <c r="C24" s="956" t="s">
        <v>557</v>
      </c>
      <c r="D24" s="956"/>
      <c r="E24" s="956"/>
      <c r="F24" s="956"/>
      <c r="G24" s="958"/>
      <c r="H24" s="957" t="s">
        <v>556</v>
      </c>
      <c r="I24" s="956"/>
      <c r="J24" s="956"/>
      <c r="K24" s="958"/>
      <c r="L24" s="957" t="s">
        <v>555</v>
      </c>
      <c r="M24" s="956"/>
      <c r="N24" s="956"/>
      <c r="O24" s="958"/>
      <c r="P24" s="957" t="s">
        <v>554</v>
      </c>
      <c r="Q24" s="956"/>
      <c r="R24" s="956"/>
      <c r="S24" s="956"/>
      <c r="T24" s="303"/>
    </row>
    <row r="25" spans="1:20" ht="32" thickBot="1" x14ac:dyDescent="0.3">
      <c r="A25" s="5"/>
      <c r="B25" s="5"/>
      <c r="C25" s="278" t="s">
        <v>553</v>
      </c>
      <c r="D25" s="278" t="s">
        <v>552</v>
      </c>
      <c r="E25" s="278" t="s">
        <v>551</v>
      </c>
      <c r="F25" s="278" t="s">
        <v>550</v>
      </c>
      <c r="G25" s="278" t="s">
        <v>549</v>
      </c>
      <c r="H25" s="279" t="s">
        <v>548</v>
      </c>
      <c r="I25" s="278" t="s">
        <v>547</v>
      </c>
      <c r="J25" s="278" t="s">
        <v>546</v>
      </c>
      <c r="K25" s="278" t="s">
        <v>1086</v>
      </c>
      <c r="L25" s="279" t="s">
        <v>548</v>
      </c>
      <c r="M25" s="278" t="s">
        <v>547</v>
      </c>
      <c r="N25" s="278" t="s">
        <v>546</v>
      </c>
      <c r="O25" s="278" t="s">
        <v>1086</v>
      </c>
      <c r="P25" s="279" t="s">
        <v>548</v>
      </c>
      <c r="Q25" s="278" t="s">
        <v>547</v>
      </c>
      <c r="R25" s="278" t="s">
        <v>546</v>
      </c>
      <c r="S25" s="278" t="s">
        <v>1086</v>
      </c>
      <c r="T25" s="303"/>
    </row>
    <row r="26" spans="1:20" ht="11" thickBot="1" x14ac:dyDescent="0.3">
      <c r="A26" s="987" t="s">
        <v>527</v>
      </c>
      <c r="B26" s="987"/>
      <c r="C26" s="77">
        <v>6296</v>
      </c>
      <c r="D26" s="77">
        <v>366</v>
      </c>
      <c r="E26" s="77"/>
      <c r="F26" s="77">
        <v>7</v>
      </c>
      <c r="G26" s="77">
        <v>1</v>
      </c>
      <c r="H26" s="77">
        <v>2141</v>
      </c>
      <c r="I26" s="77">
        <v>23</v>
      </c>
      <c r="J26" s="77">
        <v>4504</v>
      </c>
      <c r="K26" s="77">
        <v>1</v>
      </c>
      <c r="L26" s="77">
        <v>347</v>
      </c>
      <c r="M26" s="77">
        <v>2</v>
      </c>
      <c r="N26" s="77">
        <v>752</v>
      </c>
      <c r="O26" s="77">
        <v>8</v>
      </c>
      <c r="P26" s="77">
        <v>28</v>
      </c>
      <c r="Q26" s="77"/>
      <c r="R26" s="77">
        <v>60</v>
      </c>
      <c r="S26" s="77">
        <v>1</v>
      </c>
      <c r="T26" s="303"/>
    </row>
    <row r="27" spans="1:20" ht="11.15" customHeight="1" thickBot="1" x14ac:dyDescent="0.3">
      <c r="A27" s="980" t="s">
        <v>544</v>
      </c>
      <c r="B27" s="980"/>
      <c r="C27" s="74">
        <v>3653</v>
      </c>
      <c r="D27" s="74">
        <v>366</v>
      </c>
      <c r="E27" s="74"/>
      <c r="F27" s="74"/>
      <c r="G27" s="74">
        <v>1</v>
      </c>
      <c r="H27" s="74"/>
      <c r="I27" s="74">
        <v>23</v>
      </c>
      <c r="J27" s="74">
        <v>3996</v>
      </c>
      <c r="K27" s="74">
        <v>1</v>
      </c>
      <c r="L27" s="74"/>
      <c r="M27" s="74">
        <v>2</v>
      </c>
      <c r="N27" s="74">
        <v>641</v>
      </c>
      <c r="O27" s="74">
        <v>8</v>
      </c>
      <c r="P27" s="74"/>
      <c r="Q27" s="74"/>
      <c r="R27" s="74">
        <v>51</v>
      </c>
      <c r="S27" s="74">
        <v>1</v>
      </c>
      <c r="T27" s="303"/>
    </row>
    <row r="28" spans="1:20" ht="11" thickBot="1" x14ac:dyDescent="0.3">
      <c r="A28" s="980" t="s">
        <v>540</v>
      </c>
      <c r="B28" s="980"/>
      <c r="C28" s="74">
        <v>3653</v>
      </c>
      <c r="D28" s="74">
        <v>366</v>
      </c>
      <c r="E28" s="74"/>
      <c r="F28" s="74"/>
      <c r="G28" s="74">
        <v>1</v>
      </c>
      <c r="H28" s="74"/>
      <c r="I28" s="74">
        <v>23</v>
      </c>
      <c r="J28" s="74">
        <v>3996</v>
      </c>
      <c r="K28" s="74">
        <v>1</v>
      </c>
      <c r="L28" s="74"/>
      <c r="M28" s="74">
        <v>2</v>
      </c>
      <c r="N28" s="74">
        <v>641</v>
      </c>
      <c r="O28" s="74">
        <v>8</v>
      </c>
      <c r="P28" s="74"/>
      <c r="Q28" s="74"/>
      <c r="R28" s="74">
        <v>51</v>
      </c>
      <c r="S28" s="74">
        <v>1</v>
      </c>
      <c r="T28" s="303"/>
    </row>
    <row r="29" spans="1:20" ht="11" thickBot="1" x14ac:dyDescent="0.3">
      <c r="A29" s="980" t="s">
        <v>539</v>
      </c>
      <c r="B29" s="980"/>
      <c r="C29" s="74">
        <v>2622</v>
      </c>
      <c r="D29" s="74">
        <v>266</v>
      </c>
      <c r="E29" s="74"/>
      <c r="F29" s="74"/>
      <c r="G29" s="74">
        <v>1</v>
      </c>
      <c r="H29" s="74"/>
      <c r="I29" s="74"/>
      <c r="J29" s="74">
        <v>2888</v>
      </c>
      <c r="K29" s="74">
        <v>1</v>
      </c>
      <c r="L29" s="74"/>
      <c r="M29" s="74"/>
      <c r="N29" s="74">
        <v>490</v>
      </c>
      <c r="O29" s="74">
        <v>8</v>
      </c>
      <c r="P29" s="74"/>
      <c r="Q29" s="74"/>
      <c r="R29" s="74">
        <v>39</v>
      </c>
      <c r="S29" s="74">
        <v>1</v>
      </c>
      <c r="T29" s="303"/>
    </row>
    <row r="30" spans="1:20" ht="11" thickBot="1" x14ac:dyDescent="0.3">
      <c r="A30" s="980" t="s">
        <v>542</v>
      </c>
      <c r="B30" s="980"/>
      <c r="C30" s="74">
        <v>564</v>
      </c>
      <c r="D30" s="74"/>
      <c r="E30" s="74"/>
      <c r="F30" s="74"/>
      <c r="G30" s="74"/>
      <c r="H30" s="74"/>
      <c r="I30" s="74"/>
      <c r="J30" s="74">
        <v>564</v>
      </c>
      <c r="K30" s="74"/>
      <c r="L30" s="74"/>
      <c r="M30" s="74"/>
      <c r="N30" s="74">
        <v>56</v>
      </c>
      <c r="O30" s="74"/>
      <c r="P30" s="74"/>
      <c r="Q30" s="74"/>
      <c r="R30" s="74">
        <v>5</v>
      </c>
      <c r="S30" s="74"/>
      <c r="T30" s="303"/>
    </row>
    <row r="31" spans="1:20" ht="11" thickBot="1" x14ac:dyDescent="0.3">
      <c r="A31" s="980" t="s">
        <v>538</v>
      </c>
      <c r="B31" s="980"/>
      <c r="C31" s="74">
        <v>1031</v>
      </c>
      <c r="D31" s="74">
        <v>100</v>
      </c>
      <c r="E31" s="74"/>
      <c r="F31" s="74"/>
      <c r="G31" s="74"/>
      <c r="H31" s="74"/>
      <c r="I31" s="74">
        <v>23</v>
      </c>
      <c r="J31" s="74">
        <v>1108</v>
      </c>
      <c r="K31" s="74"/>
      <c r="L31" s="74"/>
      <c r="M31" s="74">
        <v>2</v>
      </c>
      <c r="N31" s="74">
        <v>151</v>
      </c>
      <c r="O31" s="74"/>
      <c r="P31" s="74"/>
      <c r="Q31" s="74"/>
      <c r="R31" s="74">
        <v>12</v>
      </c>
      <c r="S31" s="74"/>
      <c r="T31" s="303"/>
    </row>
    <row r="32" spans="1:20" ht="11" thickBot="1" x14ac:dyDescent="0.3">
      <c r="A32" s="980" t="s">
        <v>542</v>
      </c>
      <c r="B32" s="980"/>
      <c r="C32" s="74">
        <v>585</v>
      </c>
      <c r="D32" s="74"/>
      <c r="E32" s="74"/>
      <c r="F32" s="74"/>
      <c r="G32" s="74"/>
      <c r="H32" s="74"/>
      <c r="I32" s="74">
        <v>20</v>
      </c>
      <c r="J32" s="74">
        <v>565</v>
      </c>
      <c r="K32" s="74"/>
      <c r="L32" s="74"/>
      <c r="M32" s="74">
        <v>2</v>
      </c>
      <c r="N32" s="74">
        <v>58</v>
      </c>
      <c r="O32" s="74"/>
      <c r="P32" s="74"/>
      <c r="Q32" s="74"/>
      <c r="R32" s="74">
        <v>5</v>
      </c>
      <c r="S32" s="74"/>
      <c r="T32" s="303"/>
    </row>
    <row r="33" spans="1:20" ht="11" thickBot="1" x14ac:dyDescent="0.3">
      <c r="A33" s="980" t="s">
        <v>537</v>
      </c>
      <c r="B33" s="980"/>
      <c r="C33" s="74"/>
      <c r="D33" s="74"/>
      <c r="E33" s="74"/>
      <c r="F33" s="74"/>
      <c r="G33" s="74"/>
      <c r="H33" s="74"/>
      <c r="I33" s="74"/>
      <c r="J33" s="74"/>
      <c r="K33" s="74"/>
      <c r="L33" s="74"/>
      <c r="M33" s="74"/>
      <c r="N33" s="74"/>
      <c r="O33" s="74"/>
      <c r="P33" s="74"/>
      <c r="Q33" s="74"/>
      <c r="R33" s="74"/>
      <c r="S33" s="74"/>
      <c r="T33" s="303"/>
    </row>
    <row r="34" spans="1:20" ht="11" thickBot="1" x14ac:dyDescent="0.3">
      <c r="A34" s="980" t="s">
        <v>541</v>
      </c>
      <c r="B34" s="980"/>
      <c r="C34" s="74">
        <v>2643</v>
      </c>
      <c r="D34" s="74"/>
      <c r="E34" s="74"/>
      <c r="F34" s="74">
        <v>7</v>
      </c>
      <c r="G34" s="74"/>
      <c r="H34" s="74">
        <v>2141</v>
      </c>
      <c r="I34" s="74"/>
      <c r="J34" s="74">
        <v>508</v>
      </c>
      <c r="K34" s="74"/>
      <c r="L34" s="74">
        <v>347</v>
      </c>
      <c r="M34" s="74"/>
      <c r="N34" s="74">
        <v>111</v>
      </c>
      <c r="O34" s="74"/>
      <c r="P34" s="74">
        <v>28</v>
      </c>
      <c r="Q34" s="74"/>
      <c r="R34" s="74">
        <v>9</v>
      </c>
      <c r="S34" s="74"/>
      <c r="T34" s="303"/>
    </row>
    <row r="35" spans="1:20" ht="11" thickBot="1" x14ac:dyDescent="0.3">
      <c r="A35" s="980" t="s">
        <v>540</v>
      </c>
      <c r="B35" s="980"/>
      <c r="C35" s="74">
        <v>2643</v>
      </c>
      <c r="D35" s="74"/>
      <c r="E35" s="74"/>
      <c r="F35" s="74">
        <v>7</v>
      </c>
      <c r="G35" s="74"/>
      <c r="H35" s="74">
        <v>2141</v>
      </c>
      <c r="I35" s="74"/>
      <c r="J35" s="74">
        <v>508</v>
      </c>
      <c r="K35" s="74"/>
      <c r="L35" s="74">
        <v>347</v>
      </c>
      <c r="M35" s="74"/>
      <c r="N35" s="74">
        <v>111</v>
      </c>
      <c r="O35" s="74"/>
      <c r="P35" s="74">
        <v>28</v>
      </c>
      <c r="Q35" s="74"/>
      <c r="R35" s="74">
        <v>9</v>
      </c>
      <c r="S35" s="74"/>
      <c r="T35" s="303"/>
    </row>
    <row r="36" spans="1:20" ht="11" thickBot="1" x14ac:dyDescent="0.3">
      <c r="A36" s="980" t="s">
        <v>539</v>
      </c>
      <c r="B36" s="980"/>
      <c r="C36" s="74">
        <v>2141</v>
      </c>
      <c r="D36" s="74"/>
      <c r="E36" s="74"/>
      <c r="F36" s="74"/>
      <c r="G36" s="74"/>
      <c r="H36" s="74">
        <v>2141</v>
      </c>
      <c r="I36" s="74"/>
      <c r="J36" s="74"/>
      <c r="K36" s="74"/>
      <c r="L36" s="74">
        <v>347</v>
      </c>
      <c r="M36" s="74"/>
      <c r="N36" s="74"/>
      <c r="O36" s="74"/>
      <c r="P36" s="74">
        <v>28</v>
      </c>
      <c r="Q36" s="74"/>
      <c r="R36" s="74"/>
      <c r="S36" s="74"/>
      <c r="T36" s="303"/>
    </row>
    <row r="37" spans="1:20" ht="11" thickBot="1" x14ac:dyDescent="0.3">
      <c r="A37" s="980" t="s">
        <v>538</v>
      </c>
      <c r="B37" s="980"/>
      <c r="C37" s="74">
        <v>501</v>
      </c>
      <c r="D37" s="74"/>
      <c r="E37" s="74"/>
      <c r="F37" s="74">
        <v>7</v>
      </c>
      <c r="G37" s="74"/>
      <c r="H37" s="74"/>
      <c r="I37" s="74"/>
      <c r="J37" s="74">
        <v>508</v>
      </c>
      <c r="K37" s="74"/>
      <c r="L37" s="74"/>
      <c r="M37" s="74"/>
      <c r="N37" s="74">
        <v>111</v>
      </c>
      <c r="O37" s="74"/>
      <c r="P37" s="74"/>
      <c r="Q37" s="74"/>
      <c r="R37" s="74">
        <v>9</v>
      </c>
      <c r="S37" s="74"/>
      <c r="T37" s="303"/>
    </row>
    <row r="38" spans="1:20" ht="11" thickBot="1" x14ac:dyDescent="0.3">
      <c r="A38" s="980" t="s">
        <v>537</v>
      </c>
      <c r="B38" s="980"/>
      <c r="C38" s="74"/>
      <c r="D38" s="74"/>
      <c r="E38" s="74"/>
      <c r="F38" s="74"/>
      <c r="G38" s="74"/>
      <c r="H38" s="74"/>
      <c r="I38" s="74"/>
      <c r="J38" s="74"/>
      <c r="K38" s="74"/>
      <c r="L38" s="74"/>
      <c r="M38" s="74"/>
      <c r="N38" s="74"/>
      <c r="O38" s="74"/>
      <c r="P38" s="74"/>
      <c r="Q38" s="74"/>
      <c r="R38" s="74"/>
      <c r="S38" s="74"/>
      <c r="T38" s="303"/>
    </row>
    <row r="39" spans="1:20" x14ac:dyDescent="0.25">
      <c r="S39" s="5"/>
    </row>
  </sheetData>
  <mergeCells count="34">
    <mergeCell ref="H24:K24"/>
    <mergeCell ref="L24:O24"/>
    <mergeCell ref="P24:S24"/>
    <mergeCell ref="A26:B26"/>
    <mergeCell ref="A27:B27"/>
    <mergeCell ref="C24:G24"/>
    <mergeCell ref="L2:O2"/>
    <mergeCell ref="P2:S2"/>
    <mergeCell ref="A4:B4"/>
    <mergeCell ref="A5:B5"/>
    <mergeCell ref="C2:G2"/>
    <mergeCell ref="H2:K2"/>
    <mergeCell ref="A6:B6"/>
    <mergeCell ref="A7:B7"/>
    <mergeCell ref="A8:B8"/>
    <mergeCell ref="A9:B9"/>
    <mergeCell ref="A10:B10"/>
    <mergeCell ref="A11:B11"/>
    <mergeCell ref="A12:B12"/>
    <mergeCell ref="A13:B13"/>
    <mergeCell ref="A14:B14"/>
    <mergeCell ref="A15:B15"/>
    <mergeCell ref="A16:B16"/>
    <mergeCell ref="A28:B28"/>
    <mergeCell ref="A29:B29"/>
    <mergeCell ref="A30:B30"/>
    <mergeCell ref="A31:B31"/>
    <mergeCell ref="A37:B37"/>
    <mergeCell ref="A38:B38"/>
    <mergeCell ref="A32:B32"/>
    <mergeCell ref="A33:B33"/>
    <mergeCell ref="A34:B34"/>
    <mergeCell ref="A35:B35"/>
    <mergeCell ref="A36:B36"/>
  </mergeCells>
  <hyperlinks>
    <hyperlink ref="U1" location="Index!A1" display="Index" xr:uid="{F3A1993F-A9D5-4ED3-B352-C691BDD99AD1}"/>
  </hyperlinks>
  <pageMargins left="0.70866141732283472" right="0.70866141732283472" top="0.74803149606299213" bottom="0.74803149606299213" header="0.31496062992125984" footer="0.31496062992125984"/>
  <pageSetup paperSize="9" scale="50" orientation="landscape" cellComments="asDisplayed" r:id="rId1"/>
  <headerFooter>
    <oddHeader>&amp;CEN
Annex XXVII</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C172B-26A5-44D9-9C95-644EC213DA23}">
  <sheetPr>
    <tabColor rgb="FF92D050"/>
    <pageSetUpPr fitToPage="1"/>
  </sheetPr>
  <dimension ref="A1:U34"/>
  <sheetViews>
    <sheetView showGridLines="0" zoomScale="85" zoomScaleNormal="85" zoomScalePageLayoutView="80" workbookViewId="0"/>
  </sheetViews>
  <sheetFormatPr defaultColWidth="9.1796875" defaultRowHeight="10.5" x14ac:dyDescent="0.25"/>
  <cols>
    <col min="1" max="19" width="9.1796875" style="303"/>
    <col min="20" max="16384" width="9.1796875" style="5"/>
  </cols>
  <sheetData>
    <row r="1" spans="1:21" x14ac:dyDescent="0.25">
      <c r="A1" s="302" t="s">
        <v>514</v>
      </c>
      <c r="B1" s="302"/>
      <c r="C1" s="302"/>
      <c r="D1" s="302"/>
      <c r="E1" s="302"/>
      <c r="F1" s="302"/>
      <c r="G1" s="302"/>
      <c r="H1" s="302"/>
      <c r="I1" s="302"/>
      <c r="J1" s="302"/>
      <c r="K1" s="302"/>
      <c r="L1" s="302"/>
      <c r="M1" s="302"/>
      <c r="N1" s="302"/>
      <c r="O1" s="302"/>
      <c r="P1" s="302"/>
      <c r="Q1" s="302"/>
      <c r="R1" s="302"/>
      <c r="S1" s="302"/>
      <c r="U1" s="1" t="s">
        <v>661</v>
      </c>
    </row>
    <row r="2" spans="1:21" ht="15" customHeight="1" thickBot="1" x14ac:dyDescent="0.3">
      <c r="A2" s="393">
        <v>2023</v>
      </c>
      <c r="C2" s="956" t="s">
        <v>557</v>
      </c>
      <c r="D2" s="956"/>
      <c r="E2" s="956"/>
      <c r="F2" s="956"/>
      <c r="G2" s="956"/>
      <c r="H2" s="957" t="s">
        <v>556</v>
      </c>
      <c r="I2" s="956"/>
      <c r="J2" s="956"/>
      <c r="K2" s="956"/>
      <c r="L2" s="957" t="s">
        <v>555</v>
      </c>
      <c r="M2" s="956"/>
      <c r="N2" s="956"/>
      <c r="O2" s="956"/>
      <c r="P2" s="957" t="s">
        <v>554</v>
      </c>
      <c r="Q2" s="956"/>
      <c r="R2" s="956"/>
      <c r="S2" s="956"/>
    </row>
    <row r="3" spans="1:21" s="14" customFormat="1" ht="32" thickBot="1" x14ac:dyDescent="0.3">
      <c r="A3" s="314"/>
      <c r="B3" s="314"/>
      <c r="C3" s="278" t="s">
        <v>553</v>
      </c>
      <c r="D3" s="278" t="s">
        <v>552</v>
      </c>
      <c r="E3" s="278" t="s">
        <v>551</v>
      </c>
      <c r="F3" s="278" t="s">
        <v>550</v>
      </c>
      <c r="G3" s="278" t="s">
        <v>549</v>
      </c>
      <c r="H3" s="279" t="s">
        <v>548</v>
      </c>
      <c r="I3" s="278" t="s">
        <v>547</v>
      </c>
      <c r="J3" s="278" t="s">
        <v>546</v>
      </c>
      <c r="K3" s="278" t="s">
        <v>549</v>
      </c>
      <c r="L3" s="279" t="s">
        <v>548</v>
      </c>
      <c r="M3" s="278" t="s">
        <v>547</v>
      </c>
      <c r="N3" s="278" t="s">
        <v>546</v>
      </c>
      <c r="O3" s="278" t="s">
        <v>549</v>
      </c>
      <c r="P3" s="279" t="s">
        <v>548</v>
      </c>
      <c r="Q3" s="278" t="s">
        <v>547</v>
      </c>
      <c r="R3" s="278" t="s">
        <v>546</v>
      </c>
      <c r="S3" s="278" t="s">
        <v>549</v>
      </c>
    </row>
    <row r="4" spans="1:21" ht="11" thickBot="1" x14ac:dyDescent="0.3">
      <c r="A4" s="987" t="s">
        <v>527</v>
      </c>
      <c r="B4" s="987"/>
      <c r="C4" s="77">
        <v>4033.8802284000003</v>
      </c>
      <c r="D4" s="77">
        <v>346.88330341000005</v>
      </c>
      <c r="E4" s="77">
        <v>1.05961386</v>
      </c>
      <c r="F4" s="77">
        <v>0.43507427000000004</v>
      </c>
      <c r="G4" s="77">
        <v>0</v>
      </c>
      <c r="H4" s="77">
        <v>0</v>
      </c>
      <c r="I4" s="77">
        <v>3294.8966483700001</v>
      </c>
      <c r="J4" s="77">
        <v>1087.36157157</v>
      </c>
      <c r="K4" s="77">
        <v>0</v>
      </c>
      <c r="L4" s="77">
        <v>0</v>
      </c>
      <c r="M4" s="77">
        <v>344.86844522000001</v>
      </c>
      <c r="N4" s="77">
        <v>212.80146099000001</v>
      </c>
      <c r="O4" s="77">
        <v>0</v>
      </c>
      <c r="P4" s="77">
        <v>0</v>
      </c>
      <c r="Q4" s="77">
        <v>27.589475617600002</v>
      </c>
      <c r="R4" s="77">
        <v>17.024116879200001</v>
      </c>
      <c r="S4" s="77">
        <v>0</v>
      </c>
    </row>
    <row r="5" spans="1:21" ht="11" thickBot="1" x14ac:dyDescent="0.3">
      <c r="A5" s="980" t="s">
        <v>559</v>
      </c>
      <c r="B5" s="980"/>
      <c r="C5" s="74">
        <v>4033.8802284000003</v>
      </c>
      <c r="D5" s="74">
        <v>346.88330341000005</v>
      </c>
      <c r="E5" s="74">
        <v>1.05961386</v>
      </c>
      <c r="F5" s="74">
        <v>0.43507427000000004</v>
      </c>
      <c r="G5" s="74">
        <v>0</v>
      </c>
      <c r="H5" s="74">
        <v>0</v>
      </c>
      <c r="I5" s="74">
        <v>3294.8966483700001</v>
      </c>
      <c r="J5" s="74">
        <v>1087.36157157</v>
      </c>
      <c r="K5" s="74">
        <v>0</v>
      </c>
      <c r="L5" s="74">
        <v>0</v>
      </c>
      <c r="M5" s="74">
        <v>344.86844522000001</v>
      </c>
      <c r="N5" s="74">
        <v>212.80146099000001</v>
      </c>
      <c r="O5" s="74">
        <v>0</v>
      </c>
      <c r="P5" s="74">
        <v>0</v>
      </c>
      <c r="Q5" s="74">
        <v>27.589475617600002</v>
      </c>
      <c r="R5" s="74">
        <v>17.024116879200001</v>
      </c>
      <c r="S5" s="74">
        <v>0</v>
      </c>
    </row>
    <row r="6" spans="1:21" ht="11" thickBot="1" x14ac:dyDescent="0.3">
      <c r="A6" s="980" t="s">
        <v>540</v>
      </c>
      <c r="B6" s="980"/>
      <c r="C6" s="74">
        <v>4033.8802284000003</v>
      </c>
      <c r="D6" s="74">
        <v>346.88330341000005</v>
      </c>
      <c r="E6" s="74">
        <v>1.05961386</v>
      </c>
      <c r="F6" s="74">
        <v>0.43507427000000004</v>
      </c>
      <c r="G6" s="74">
        <v>0</v>
      </c>
      <c r="H6" s="74">
        <v>0</v>
      </c>
      <c r="I6" s="74">
        <v>3294.8966483700001</v>
      </c>
      <c r="J6" s="74">
        <v>1087.36157157</v>
      </c>
      <c r="K6" s="74">
        <v>0</v>
      </c>
      <c r="L6" s="74">
        <v>0</v>
      </c>
      <c r="M6" s="74">
        <v>344.86844522000001</v>
      </c>
      <c r="N6" s="74">
        <v>212.80146099000001</v>
      </c>
      <c r="O6" s="74">
        <v>0</v>
      </c>
      <c r="P6" s="74">
        <v>0</v>
      </c>
      <c r="Q6" s="74">
        <v>27.589475617600002</v>
      </c>
      <c r="R6" s="74">
        <v>17.024116879200001</v>
      </c>
      <c r="S6" s="74">
        <v>0</v>
      </c>
    </row>
    <row r="7" spans="1:21" ht="11" thickBot="1" x14ac:dyDescent="0.3">
      <c r="A7" s="980" t="s">
        <v>539</v>
      </c>
      <c r="B7" s="980"/>
      <c r="C7" s="74">
        <v>2025.2179599000001</v>
      </c>
      <c r="D7" s="74">
        <v>14.243637060000001</v>
      </c>
      <c r="E7" s="74">
        <v>0</v>
      </c>
      <c r="F7" s="74">
        <v>0.20295144000000001</v>
      </c>
      <c r="G7" s="74">
        <v>0</v>
      </c>
      <c r="H7" s="74">
        <v>0</v>
      </c>
      <c r="I7" s="74">
        <v>1802.18716174</v>
      </c>
      <c r="J7" s="74">
        <v>237.47738666000001</v>
      </c>
      <c r="K7" s="74">
        <v>0</v>
      </c>
      <c r="L7" s="74">
        <v>0</v>
      </c>
      <c r="M7" s="74">
        <v>194.18384746000001</v>
      </c>
      <c r="N7" s="74">
        <v>34.231643590000004</v>
      </c>
      <c r="O7" s="74">
        <v>0</v>
      </c>
      <c r="P7" s="74">
        <v>0</v>
      </c>
      <c r="Q7" s="74">
        <v>15.534707796800001</v>
      </c>
      <c r="R7" s="74">
        <v>2.7385314871999999</v>
      </c>
      <c r="S7" s="74">
        <v>0</v>
      </c>
    </row>
    <row r="8" spans="1:21" ht="11" thickBot="1" x14ac:dyDescent="0.3">
      <c r="A8" s="980" t="s">
        <v>542</v>
      </c>
      <c r="B8" s="980"/>
      <c r="C8" s="74">
        <v>1815.53986128</v>
      </c>
      <c r="D8" s="74">
        <v>14.243637060000001</v>
      </c>
      <c r="E8" s="74">
        <v>0</v>
      </c>
      <c r="F8" s="74">
        <v>0</v>
      </c>
      <c r="G8" s="74">
        <v>0</v>
      </c>
      <c r="H8" s="74">
        <v>0</v>
      </c>
      <c r="I8" s="74">
        <v>1801.9842102999999</v>
      </c>
      <c r="J8" s="74">
        <v>27.79928804</v>
      </c>
      <c r="K8" s="74">
        <v>0</v>
      </c>
      <c r="L8" s="74">
        <v>0</v>
      </c>
      <c r="M8" s="74">
        <v>192.41628247999998</v>
      </c>
      <c r="N8" s="74">
        <v>2.7799288</v>
      </c>
      <c r="O8" s="74">
        <v>0</v>
      </c>
      <c r="P8" s="74">
        <v>0</v>
      </c>
      <c r="Q8" s="74">
        <v>15.3933025984</v>
      </c>
      <c r="R8" s="74">
        <v>0.22239430400000001</v>
      </c>
      <c r="S8" s="74">
        <v>0</v>
      </c>
    </row>
    <row r="9" spans="1:21" ht="11" thickBot="1" x14ac:dyDescent="0.3">
      <c r="A9" s="980" t="s">
        <v>538</v>
      </c>
      <c r="B9" s="980"/>
      <c r="C9" s="74">
        <v>2008.6622685</v>
      </c>
      <c r="D9" s="74">
        <v>332.63966635000003</v>
      </c>
      <c r="E9" s="74">
        <v>1.05961386</v>
      </c>
      <c r="F9" s="74">
        <v>0.23212282999999997</v>
      </c>
      <c r="G9" s="74">
        <v>0</v>
      </c>
      <c r="H9" s="74">
        <v>0</v>
      </c>
      <c r="I9" s="74">
        <v>1492.7094866300001</v>
      </c>
      <c r="J9" s="74">
        <v>849.88418490999993</v>
      </c>
      <c r="K9" s="74">
        <v>0</v>
      </c>
      <c r="L9" s="74">
        <v>0</v>
      </c>
      <c r="M9" s="74">
        <v>150.68459776</v>
      </c>
      <c r="N9" s="74">
        <v>178.56981740000001</v>
      </c>
      <c r="O9" s="74">
        <v>0</v>
      </c>
      <c r="P9" s="74">
        <v>0</v>
      </c>
      <c r="Q9" s="74">
        <v>12.0547678208</v>
      </c>
      <c r="R9" s="74">
        <v>14.285585392000002</v>
      </c>
      <c r="S9" s="74">
        <v>0</v>
      </c>
    </row>
    <row r="10" spans="1:21" ht="11" thickBot="1" x14ac:dyDescent="0.3">
      <c r="A10" s="980" t="s">
        <v>542</v>
      </c>
      <c r="B10" s="980"/>
      <c r="C10" s="74">
        <v>1796.7050667200001</v>
      </c>
      <c r="D10" s="74">
        <v>0</v>
      </c>
      <c r="E10" s="74">
        <v>0</v>
      </c>
      <c r="F10" s="74">
        <v>0</v>
      </c>
      <c r="G10" s="74">
        <v>0</v>
      </c>
      <c r="H10" s="74">
        <v>0</v>
      </c>
      <c r="I10" s="74">
        <v>1491.7998146500001</v>
      </c>
      <c r="J10" s="74">
        <v>304.90525207000002</v>
      </c>
      <c r="K10" s="74">
        <v>0</v>
      </c>
      <c r="L10" s="74">
        <v>0</v>
      </c>
      <c r="M10" s="74">
        <v>150.54814696</v>
      </c>
      <c r="N10" s="74">
        <v>35.470525209999998</v>
      </c>
      <c r="O10" s="74">
        <v>0</v>
      </c>
      <c r="P10" s="74">
        <v>0</v>
      </c>
      <c r="Q10" s="74">
        <v>12.043851756799999</v>
      </c>
      <c r="R10" s="74">
        <v>2.8376420167999998</v>
      </c>
      <c r="S10" s="74">
        <v>0</v>
      </c>
    </row>
    <row r="11" spans="1:21" ht="11" thickBot="1" x14ac:dyDescent="0.3">
      <c r="A11" s="980" t="s">
        <v>537</v>
      </c>
      <c r="B11" s="980"/>
      <c r="C11" s="74">
        <v>0</v>
      </c>
      <c r="D11" s="74">
        <v>0</v>
      </c>
      <c r="E11" s="74">
        <v>0</v>
      </c>
      <c r="F11" s="74">
        <v>0</v>
      </c>
      <c r="G11" s="74">
        <v>0</v>
      </c>
      <c r="H11" s="74">
        <v>0</v>
      </c>
      <c r="I11" s="74">
        <v>0</v>
      </c>
      <c r="J11" s="74">
        <v>0</v>
      </c>
      <c r="K11" s="74">
        <v>0</v>
      </c>
      <c r="L11" s="74">
        <v>0</v>
      </c>
      <c r="M11" s="74">
        <v>0</v>
      </c>
      <c r="N11" s="74">
        <v>0</v>
      </c>
      <c r="O11" s="74">
        <v>0</v>
      </c>
      <c r="P11" s="74">
        <v>0</v>
      </c>
      <c r="Q11" s="74">
        <v>0</v>
      </c>
      <c r="R11" s="74">
        <v>0</v>
      </c>
      <c r="S11" s="74">
        <v>0</v>
      </c>
    </row>
    <row r="12" spans="1:21" ht="11" thickBot="1" x14ac:dyDescent="0.3">
      <c r="A12" s="980" t="s">
        <v>558</v>
      </c>
      <c r="B12" s="980"/>
      <c r="C12" s="74">
        <v>0</v>
      </c>
      <c r="D12" s="74">
        <v>0</v>
      </c>
      <c r="E12" s="74">
        <v>0</v>
      </c>
      <c r="F12" s="74">
        <v>0</v>
      </c>
      <c r="G12" s="74">
        <v>0</v>
      </c>
      <c r="H12" s="74">
        <v>0</v>
      </c>
      <c r="I12" s="74">
        <v>0</v>
      </c>
      <c r="J12" s="74">
        <v>0</v>
      </c>
      <c r="K12" s="74">
        <v>0</v>
      </c>
      <c r="L12" s="74">
        <v>0</v>
      </c>
      <c r="M12" s="74">
        <v>0</v>
      </c>
      <c r="N12" s="74">
        <v>0</v>
      </c>
      <c r="O12" s="74">
        <v>0</v>
      </c>
      <c r="P12" s="74">
        <v>0</v>
      </c>
      <c r="Q12" s="74">
        <v>0</v>
      </c>
      <c r="R12" s="74">
        <v>0</v>
      </c>
      <c r="S12" s="74">
        <v>0</v>
      </c>
    </row>
    <row r="13" spans="1:21" ht="11" thickBot="1" x14ac:dyDescent="0.3">
      <c r="A13" s="980" t="s">
        <v>540</v>
      </c>
      <c r="B13" s="980"/>
      <c r="C13" s="74">
        <v>0</v>
      </c>
      <c r="D13" s="74">
        <v>0</v>
      </c>
      <c r="E13" s="74">
        <v>0</v>
      </c>
      <c r="F13" s="74">
        <v>0</v>
      </c>
      <c r="G13" s="74">
        <v>0</v>
      </c>
      <c r="H13" s="74">
        <v>0</v>
      </c>
      <c r="I13" s="74">
        <v>0</v>
      </c>
      <c r="J13" s="74">
        <v>0</v>
      </c>
      <c r="K13" s="74">
        <v>0</v>
      </c>
      <c r="L13" s="74">
        <v>0</v>
      </c>
      <c r="M13" s="74">
        <v>0</v>
      </c>
      <c r="N13" s="74">
        <v>0</v>
      </c>
      <c r="O13" s="74">
        <v>0</v>
      </c>
      <c r="P13" s="74">
        <v>0</v>
      </c>
      <c r="Q13" s="74">
        <v>0</v>
      </c>
      <c r="R13" s="74">
        <v>0</v>
      </c>
      <c r="S13" s="74">
        <v>0</v>
      </c>
    </row>
    <row r="14" spans="1:21" ht="11" thickBot="1" x14ac:dyDescent="0.3">
      <c r="A14" s="980" t="s">
        <v>539</v>
      </c>
      <c r="B14" s="980"/>
      <c r="C14" s="74">
        <v>0</v>
      </c>
      <c r="D14" s="74">
        <v>0</v>
      </c>
      <c r="E14" s="74">
        <v>0</v>
      </c>
      <c r="F14" s="74">
        <v>0</v>
      </c>
      <c r="G14" s="74">
        <v>0</v>
      </c>
      <c r="H14" s="74">
        <v>0</v>
      </c>
      <c r="I14" s="74">
        <v>0</v>
      </c>
      <c r="J14" s="74">
        <v>0</v>
      </c>
      <c r="K14" s="74">
        <v>0</v>
      </c>
      <c r="L14" s="74">
        <v>0</v>
      </c>
      <c r="M14" s="74">
        <v>0</v>
      </c>
      <c r="N14" s="74">
        <v>0</v>
      </c>
      <c r="O14" s="74">
        <v>0</v>
      </c>
      <c r="P14" s="74">
        <v>0</v>
      </c>
      <c r="Q14" s="74">
        <v>0</v>
      </c>
      <c r="R14" s="74">
        <v>0</v>
      </c>
      <c r="S14" s="74">
        <v>0</v>
      </c>
    </row>
    <row r="15" spans="1:21" ht="11" thickBot="1" x14ac:dyDescent="0.3">
      <c r="A15" s="980" t="s">
        <v>538</v>
      </c>
      <c r="B15" s="980"/>
      <c r="C15" s="74">
        <v>0</v>
      </c>
      <c r="D15" s="74">
        <v>0</v>
      </c>
      <c r="E15" s="74">
        <v>0</v>
      </c>
      <c r="F15" s="74">
        <v>0</v>
      </c>
      <c r="G15" s="74">
        <v>0</v>
      </c>
      <c r="H15" s="74">
        <v>0</v>
      </c>
      <c r="I15" s="74">
        <v>0</v>
      </c>
      <c r="J15" s="74">
        <v>0</v>
      </c>
      <c r="K15" s="74">
        <v>0</v>
      </c>
      <c r="L15" s="74">
        <v>0</v>
      </c>
      <c r="M15" s="74">
        <v>0</v>
      </c>
      <c r="N15" s="74">
        <v>0</v>
      </c>
      <c r="O15" s="74">
        <v>0</v>
      </c>
      <c r="P15" s="74">
        <v>0</v>
      </c>
      <c r="Q15" s="74">
        <v>0</v>
      </c>
      <c r="R15" s="74">
        <v>0</v>
      </c>
      <c r="S15" s="74">
        <v>0</v>
      </c>
    </row>
    <row r="16" spans="1:21" ht="11" thickBot="1" x14ac:dyDescent="0.3">
      <c r="A16" s="980" t="s">
        <v>537</v>
      </c>
      <c r="B16" s="980"/>
      <c r="C16" s="74">
        <v>0</v>
      </c>
      <c r="D16" s="74">
        <v>0</v>
      </c>
      <c r="E16" s="74">
        <v>0</v>
      </c>
      <c r="F16" s="74">
        <v>0</v>
      </c>
      <c r="G16" s="74">
        <v>0</v>
      </c>
      <c r="H16" s="74">
        <v>0</v>
      </c>
      <c r="I16" s="74">
        <v>0</v>
      </c>
      <c r="J16" s="74">
        <v>0</v>
      </c>
      <c r="K16" s="74">
        <v>0</v>
      </c>
      <c r="L16" s="74">
        <v>0</v>
      </c>
      <c r="M16" s="74">
        <v>0</v>
      </c>
      <c r="N16" s="74">
        <v>0</v>
      </c>
      <c r="O16" s="74">
        <v>0</v>
      </c>
      <c r="P16" s="74">
        <v>0</v>
      </c>
      <c r="Q16" s="74">
        <v>0</v>
      </c>
      <c r="R16" s="74">
        <v>0</v>
      </c>
      <c r="S16" s="74">
        <v>0</v>
      </c>
    </row>
    <row r="19" spans="1:20" x14ac:dyDescent="0.25">
      <c r="A19" s="321" t="s">
        <v>1087</v>
      </c>
      <c r="B19" s="75"/>
      <c r="C19" s="75"/>
      <c r="D19" s="75"/>
      <c r="E19" s="75"/>
      <c r="F19" s="75"/>
      <c r="G19" s="75"/>
      <c r="H19" s="75"/>
      <c r="I19" s="75"/>
      <c r="J19" s="75"/>
      <c r="K19" s="75"/>
      <c r="L19" s="75"/>
      <c r="M19" s="75"/>
      <c r="N19" s="75"/>
      <c r="O19" s="75"/>
      <c r="P19" s="75"/>
      <c r="Q19" s="75"/>
      <c r="R19" s="75"/>
      <c r="S19" s="413"/>
    </row>
    <row r="20" spans="1:20" ht="11" thickBot="1" x14ac:dyDescent="0.3">
      <c r="A20" s="393">
        <v>2022</v>
      </c>
      <c r="C20" s="956" t="s">
        <v>557</v>
      </c>
      <c r="D20" s="956"/>
      <c r="E20" s="956"/>
      <c r="F20" s="956"/>
      <c r="G20" s="956"/>
      <c r="H20" s="957" t="s">
        <v>556</v>
      </c>
      <c r="I20" s="956"/>
      <c r="J20" s="956"/>
      <c r="K20" s="956"/>
      <c r="L20" s="957" t="s">
        <v>555</v>
      </c>
      <c r="M20" s="956"/>
      <c r="N20" s="956"/>
      <c r="O20" s="956"/>
      <c r="P20" s="957" t="s">
        <v>554</v>
      </c>
      <c r="Q20" s="956"/>
      <c r="R20" s="956"/>
      <c r="S20" s="956"/>
      <c r="T20" s="303"/>
    </row>
    <row r="21" spans="1:20" ht="32" thickBot="1" x14ac:dyDescent="0.3">
      <c r="A21" s="314"/>
      <c r="B21" s="314"/>
      <c r="C21" s="278" t="s">
        <v>553</v>
      </c>
      <c r="D21" s="278" t="s">
        <v>552</v>
      </c>
      <c r="E21" s="278" t="s">
        <v>551</v>
      </c>
      <c r="F21" s="278" t="s">
        <v>550</v>
      </c>
      <c r="G21" s="278" t="s">
        <v>549</v>
      </c>
      <c r="H21" s="279" t="s">
        <v>548</v>
      </c>
      <c r="I21" s="278" t="s">
        <v>547</v>
      </c>
      <c r="J21" s="278" t="s">
        <v>546</v>
      </c>
      <c r="K21" s="278" t="s">
        <v>1086</v>
      </c>
      <c r="L21" s="279" t="s">
        <v>548</v>
      </c>
      <c r="M21" s="278" t="s">
        <v>547</v>
      </c>
      <c r="N21" s="278" t="s">
        <v>546</v>
      </c>
      <c r="O21" s="278" t="s">
        <v>1086</v>
      </c>
      <c r="P21" s="279" t="s">
        <v>548</v>
      </c>
      <c r="Q21" s="278" t="s">
        <v>547</v>
      </c>
      <c r="R21" s="278" t="s">
        <v>546</v>
      </c>
      <c r="S21" s="278" t="s">
        <v>1086</v>
      </c>
      <c r="T21" s="303"/>
    </row>
    <row r="22" spans="1:20" ht="11" thickBot="1" x14ac:dyDescent="0.3">
      <c r="A22" s="987" t="s">
        <v>527</v>
      </c>
      <c r="B22" s="987"/>
      <c r="C22" s="77">
        <v>5565</v>
      </c>
      <c r="D22" s="77">
        <v>218</v>
      </c>
      <c r="E22" s="77">
        <v>1</v>
      </c>
      <c r="F22" s="77">
        <v>69</v>
      </c>
      <c r="G22" s="77"/>
      <c r="H22" s="77"/>
      <c r="I22" s="77">
        <v>2566</v>
      </c>
      <c r="J22" s="77">
        <v>3287</v>
      </c>
      <c r="K22" s="77"/>
      <c r="L22" s="77"/>
      <c r="M22" s="77">
        <v>263</v>
      </c>
      <c r="N22" s="77">
        <v>667</v>
      </c>
      <c r="O22" s="77"/>
      <c r="P22" s="77"/>
      <c r="Q22" s="77">
        <v>21</v>
      </c>
      <c r="R22" s="77">
        <v>53</v>
      </c>
      <c r="S22" s="77"/>
      <c r="T22" s="303"/>
    </row>
    <row r="23" spans="1:20" ht="11" thickBot="1" x14ac:dyDescent="0.3">
      <c r="A23" s="980" t="s">
        <v>559</v>
      </c>
      <c r="B23" s="980"/>
      <c r="C23" s="74">
        <v>5565</v>
      </c>
      <c r="D23" s="74">
        <v>218</v>
      </c>
      <c r="E23" s="74">
        <v>1</v>
      </c>
      <c r="F23" s="74">
        <v>69</v>
      </c>
      <c r="G23" s="74"/>
      <c r="H23" s="74"/>
      <c r="I23" s="74">
        <v>2566</v>
      </c>
      <c r="J23" s="74">
        <v>3287</v>
      </c>
      <c r="K23" s="74"/>
      <c r="L23" s="74"/>
      <c r="M23" s="74">
        <v>263</v>
      </c>
      <c r="N23" s="74">
        <v>667</v>
      </c>
      <c r="O23" s="74"/>
      <c r="P23" s="74"/>
      <c r="Q23" s="74">
        <v>21</v>
      </c>
      <c r="R23" s="74">
        <v>53</v>
      </c>
      <c r="S23" s="74"/>
      <c r="T23" s="303"/>
    </row>
    <row r="24" spans="1:20" ht="11" thickBot="1" x14ac:dyDescent="0.3">
      <c r="A24" s="980" t="s">
        <v>540</v>
      </c>
      <c r="B24" s="980"/>
      <c r="C24" s="74">
        <v>5565</v>
      </c>
      <c r="D24" s="74">
        <v>218</v>
      </c>
      <c r="E24" s="74">
        <v>1</v>
      </c>
      <c r="F24" s="74">
        <v>69</v>
      </c>
      <c r="G24" s="74"/>
      <c r="H24" s="74"/>
      <c r="I24" s="74">
        <v>2566</v>
      </c>
      <c r="J24" s="74">
        <v>3287</v>
      </c>
      <c r="K24" s="74"/>
      <c r="L24" s="74"/>
      <c r="M24" s="74">
        <v>263</v>
      </c>
      <c r="N24" s="74">
        <v>667</v>
      </c>
      <c r="O24" s="74"/>
      <c r="P24" s="74"/>
      <c r="Q24" s="74">
        <v>21</v>
      </c>
      <c r="R24" s="74">
        <v>53</v>
      </c>
      <c r="S24" s="74"/>
      <c r="T24" s="303"/>
    </row>
    <row r="25" spans="1:20" ht="11" thickBot="1" x14ac:dyDescent="0.3">
      <c r="A25" s="980" t="s">
        <v>539</v>
      </c>
      <c r="B25" s="980"/>
      <c r="C25" s="74">
        <v>1376</v>
      </c>
      <c r="D25" s="74">
        <v>15</v>
      </c>
      <c r="E25" s="74"/>
      <c r="F25" s="74"/>
      <c r="G25" s="74"/>
      <c r="H25" s="74"/>
      <c r="I25" s="74">
        <v>1185</v>
      </c>
      <c r="J25" s="74">
        <v>207</v>
      </c>
      <c r="K25" s="74"/>
      <c r="L25" s="74"/>
      <c r="M25" s="74">
        <v>125</v>
      </c>
      <c r="N25" s="74">
        <v>31</v>
      </c>
      <c r="O25" s="74"/>
      <c r="P25" s="74"/>
      <c r="Q25" s="74">
        <v>10</v>
      </c>
      <c r="R25" s="74">
        <v>2</v>
      </c>
      <c r="S25" s="74"/>
      <c r="T25" s="303"/>
    </row>
    <row r="26" spans="1:20" ht="11" thickBot="1" x14ac:dyDescent="0.3">
      <c r="A26" s="980" t="s">
        <v>542</v>
      </c>
      <c r="B26" s="980"/>
      <c r="C26" s="74">
        <v>1168</v>
      </c>
      <c r="D26" s="74">
        <v>15</v>
      </c>
      <c r="E26" s="74"/>
      <c r="F26" s="74"/>
      <c r="G26" s="74"/>
      <c r="H26" s="74"/>
      <c r="I26" s="74">
        <v>1183</v>
      </c>
      <c r="J26" s="74"/>
      <c r="K26" s="74"/>
      <c r="L26" s="74"/>
      <c r="M26" s="74">
        <v>123</v>
      </c>
      <c r="N26" s="74"/>
      <c r="O26" s="74"/>
      <c r="P26" s="74"/>
      <c r="Q26" s="74">
        <v>10</v>
      </c>
      <c r="R26" s="74"/>
      <c r="S26" s="74"/>
      <c r="T26" s="303"/>
    </row>
    <row r="27" spans="1:20" ht="11" thickBot="1" x14ac:dyDescent="0.3">
      <c r="A27" s="980" t="s">
        <v>538</v>
      </c>
      <c r="B27" s="980"/>
      <c r="C27" s="74">
        <v>4188</v>
      </c>
      <c r="D27" s="74">
        <v>203</v>
      </c>
      <c r="E27" s="74">
        <v>1</v>
      </c>
      <c r="F27" s="74">
        <v>69</v>
      </c>
      <c r="G27" s="74"/>
      <c r="H27" s="74"/>
      <c r="I27" s="74">
        <v>1381</v>
      </c>
      <c r="J27" s="74">
        <v>3080</v>
      </c>
      <c r="K27" s="74"/>
      <c r="L27" s="74"/>
      <c r="M27" s="74">
        <v>138</v>
      </c>
      <c r="N27" s="74">
        <v>636</v>
      </c>
      <c r="O27" s="74"/>
      <c r="P27" s="74"/>
      <c r="Q27" s="74">
        <v>11</v>
      </c>
      <c r="R27" s="74">
        <v>51</v>
      </c>
      <c r="S27" s="74"/>
      <c r="T27" s="303"/>
    </row>
    <row r="28" spans="1:20" ht="11" thickBot="1" x14ac:dyDescent="0.3">
      <c r="A28" s="980" t="s">
        <v>542</v>
      </c>
      <c r="B28" s="980"/>
      <c r="C28" s="74">
        <v>1671</v>
      </c>
      <c r="D28" s="74"/>
      <c r="E28" s="74"/>
      <c r="F28" s="74"/>
      <c r="G28" s="74"/>
      <c r="H28" s="74"/>
      <c r="I28" s="74">
        <v>1381</v>
      </c>
      <c r="J28" s="74">
        <v>290</v>
      </c>
      <c r="K28" s="74"/>
      <c r="L28" s="74"/>
      <c r="M28" s="74">
        <v>138</v>
      </c>
      <c r="N28" s="74">
        <v>34</v>
      </c>
      <c r="O28" s="74"/>
      <c r="P28" s="74"/>
      <c r="Q28" s="74">
        <v>11</v>
      </c>
      <c r="R28" s="74">
        <v>3</v>
      </c>
      <c r="S28" s="74"/>
      <c r="T28" s="303"/>
    </row>
    <row r="29" spans="1:20" ht="11" thickBot="1" x14ac:dyDescent="0.3">
      <c r="A29" s="980" t="s">
        <v>537</v>
      </c>
      <c r="B29" s="980"/>
      <c r="C29" s="74"/>
      <c r="D29" s="74"/>
      <c r="E29" s="74"/>
      <c r="F29" s="74"/>
      <c r="G29" s="74"/>
      <c r="H29" s="74"/>
      <c r="I29" s="74"/>
      <c r="J29" s="74"/>
      <c r="K29" s="74"/>
      <c r="L29" s="74"/>
      <c r="M29" s="74"/>
      <c r="N29" s="74"/>
      <c r="O29" s="74"/>
      <c r="P29" s="74"/>
      <c r="Q29" s="74"/>
      <c r="R29" s="74"/>
      <c r="S29" s="74"/>
      <c r="T29" s="303"/>
    </row>
    <row r="30" spans="1:20" ht="11" thickBot="1" x14ac:dyDescent="0.3">
      <c r="A30" s="980" t="s">
        <v>558</v>
      </c>
      <c r="B30" s="980"/>
      <c r="C30" s="74"/>
      <c r="D30" s="74"/>
      <c r="E30" s="74"/>
      <c r="F30" s="74"/>
      <c r="G30" s="74"/>
      <c r="H30" s="74"/>
      <c r="I30" s="74"/>
      <c r="J30" s="74"/>
      <c r="K30" s="74"/>
      <c r="L30" s="74"/>
      <c r="M30" s="74"/>
      <c r="N30" s="74"/>
      <c r="O30" s="74"/>
      <c r="P30" s="74"/>
      <c r="Q30" s="74"/>
      <c r="R30" s="74"/>
      <c r="S30" s="74"/>
      <c r="T30" s="303"/>
    </row>
    <row r="31" spans="1:20" ht="11" thickBot="1" x14ac:dyDescent="0.3">
      <c r="A31" s="980" t="s">
        <v>540</v>
      </c>
      <c r="B31" s="980"/>
      <c r="C31" s="74"/>
      <c r="D31" s="74"/>
      <c r="E31" s="74"/>
      <c r="F31" s="74"/>
      <c r="G31" s="74"/>
      <c r="H31" s="74"/>
      <c r="I31" s="74"/>
      <c r="J31" s="74"/>
      <c r="K31" s="74"/>
      <c r="L31" s="74"/>
      <c r="M31" s="74"/>
      <c r="N31" s="74"/>
      <c r="O31" s="74"/>
      <c r="P31" s="74"/>
      <c r="Q31" s="74"/>
      <c r="R31" s="74"/>
      <c r="S31" s="74"/>
      <c r="T31" s="303"/>
    </row>
    <row r="32" spans="1:20" ht="11" thickBot="1" x14ac:dyDescent="0.3">
      <c r="A32" s="980" t="s">
        <v>539</v>
      </c>
      <c r="B32" s="980"/>
      <c r="C32" s="74"/>
      <c r="D32" s="74"/>
      <c r="E32" s="74"/>
      <c r="F32" s="74"/>
      <c r="G32" s="74"/>
      <c r="H32" s="74"/>
      <c r="I32" s="74"/>
      <c r="J32" s="74"/>
      <c r="K32" s="74"/>
      <c r="L32" s="74"/>
      <c r="M32" s="74"/>
      <c r="N32" s="74"/>
      <c r="O32" s="74"/>
      <c r="P32" s="74"/>
      <c r="Q32" s="74"/>
      <c r="R32" s="74"/>
      <c r="S32" s="74"/>
      <c r="T32" s="303"/>
    </row>
    <row r="33" spans="1:20" ht="11" thickBot="1" x14ac:dyDescent="0.3">
      <c r="A33" s="980" t="s">
        <v>538</v>
      </c>
      <c r="B33" s="980"/>
      <c r="C33" s="74"/>
      <c r="D33" s="74"/>
      <c r="E33" s="74"/>
      <c r="F33" s="74"/>
      <c r="G33" s="74"/>
      <c r="H33" s="74"/>
      <c r="I33" s="74"/>
      <c r="J33" s="74"/>
      <c r="K33" s="74"/>
      <c r="L33" s="74"/>
      <c r="M33" s="74"/>
      <c r="N33" s="74"/>
      <c r="O33" s="74"/>
      <c r="P33" s="74"/>
      <c r="Q33" s="74"/>
      <c r="R33" s="74"/>
      <c r="S33" s="74"/>
      <c r="T33" s="303"/>
    </row>
    <row r="34" spans="1:20" ht="11" thickBot="1" x14ac:dyDescent="0.3">
      <c r="A34" s="980" t="s">
        <v>537</v>
      </c>
      <c r="B34" s="980"/>
      <c r="C34" s="74"/>
      <c r="D34" s="74"/>
      <c r="E34" s="74"/>
      <c r="F34" s="74"/>
      <c r="G34" s="74"/>
      <c r="H34" s="74"/>
      <c r="I34" s="74"/>
      <c r="J34" s="74"/>
      <c r="K34" s="74"/>
      <c r="L34" s="74"/>
      <c r="M34" s="74"/>
      <c r="N34" s="74"/>
      <c r="O34" s="74"/>
      <c r="P34" s="74"/>
      <c r="Q34" s="74"/>
      <c r="R34" s="74"/>
      <c r="S34" s="74"/>
      <c r="T34" s="303"/>
    </row>
  </sheetData>
  <mergeCells count="34">
    <mergeCell ref="A33:B33"/>
    <mergeCell ref="A34:B34"/>
    <mergeCell ref="C20:G20"/>
    <mergeCell ref="H20:K20"/>
    <mergeCell ref="A25:B25"/>
    <mergeCell ref="A26:B26"/>
    <mergeCell ref="A27:B27"/>
    <mergeCell ref="A28:B28"/>
    <mergeCell ref="A29:B29"/>
    <mergeCell ref="A30:B30"/>
    <mergeCell ref="A31:B31"/>
    <mergeCell ref="A32:B32"/>
    <mergeCell ref="L20:O20"/>
    <mergeCell ref="P20:S20"/>
    <mergeCell ref="A22:B22"/>
    <mergeCell ref="A23:B23"/>
    <mergeCell ref="A24:B24"/>
    <mergeCell ref="C2:G2"/>
    <mergeCell ref="H2:K2"/>
    <mergeCell ref="L2:O2"/>
    <mergeCell ref="P2:S2"/>
    <mergeCell ref="A4:B4"/>
    <mergeCell ref="A5:B5"/>
    <mergeCell ref="A6:B6"/>
    <mergeCell ref="A7:B7"/>
    <mergeCell ref="A8:B8"/>
    <mergeCell ref="A9:B9"/>
    <mergeCell ref="A15:B15"/>
    <mergeCell ref="A16:B16"/>
    <mergeCell ref="A10:B10"/>
    <mergeCell ref="A11:B11"/>
    <mergeCell ref="A12:B12"/>
    <mergeCell ref="A13:B13"/>
    <mergeCell ref="A14:B14"/>
  </mergeCells>
  <hyperlinks>
    <hyperlink ref="U1" location="Index!A1" display="Index" xr:uid="{D0DA5AC5-0E5C-46B1-A901-9393663B2820}"/>
  </hyperlinks>
  <pageMargins left="0.70866141732283472" right="0.70866141732283472" top="0.74803149606299213" bottom="0.74803149606299213" header="0.31496062992125984" footer="0.31496062992125984"/>
  <pageSetup paperSize="9" scale="50" orientation="landscape" cellComments="asDisplayed" r:id="rId1"/>
  <headerFooter>
    <oddHeader>&amp;CEN
Annex XXVII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F47"/>
  <sheetViews>
    <sheetView showGridLines="0" zoomScale="85" zoomScaleNormal="85" zoomScalePageLayoutView="80" workbookViewId="0"/>
  </sheetViews>
  <sheetFormatPr defaultColWidth="8.54296875" defaultRowHeight="10.5" x14ac:dyDescent="0.25"/>
  <cols>
    <col min="1" max="1" width="8.453125" style="303" customWidth="1"/>
    <col min="2" max="2" width="102.81640625" style="303" bestFit="1" customWidth="1"/>
    <col min="3" max="3" width="14.453125" style="303" customWidth="1"/>
    <col min="4" max="4" width="14.453125" style="303" bestFit="1" customWidth="1"/>
    <col min="5" max="16384" width="8.54296875" style="5"/>
  </cols>
  <sheetData>
    <row r="1" spans="1:6" ht="11" thickBot="1" x14ac:dyDescent="0.3">
      <c r="A1" s="302" t="s">
        <v>31</v>
      </c>
      <c r="B1" s="302"/>
      <c r="C1" s="302"/>
      <c r="D1" s="302"/>
      <c r="F1" s="1" t="s">
        <v>661</v>
      </c>
    </row>
    <row r="2" spans="1:6" ht="11" thickBot="1" x14ac:dyDescent="0.3">
      <c r="A2" s="6"/>
      <c r="B2" s="7"/>
      <c r="C2" s="421" t="s">
        <v>1281</v>
      </c>
      <c r="D2" s="421" t="s">
        <v>1211</v>
      </c>
    </row>
    <row r="3" spans="1:6" x14ac:dyDescent="0.25">
      <c r="A3" s="8"/>
      <c r="B3" s="592" t="s">
        <v>12</v>
      </c>
      <c r="C3" s="593"/>
      <c r="D3" s="594"/>
    </row>
    <row r="4" spans="1:6" x14ac:dyDescent="0.25">
      <c r="A4" s="342">
        <v>1</v>
      </c>
      <c r="B4" s="304" t="s">
        <v>1282</v>
      </c>
      <c r="C4" s="173">
        <v>38395.819212000002</v>
      </c>
      <c r="D4" s="173">
        <v>41965.681161220004</v>
      </c>
    </row>
    <row r="5" spans="1:6" x14ac:dyDescent="0.25">
      <c r="A5" s="342">
        <v>2</v>
      </c>
      <c r="B5" s="304" t="s">
        <v>1283</v>
      </c>
      <c r="C5" s="173">
        <v>45443.85990512</v>
      </c>
      <c r="D5" s="173">
        <v>48323.832479339995</v>
      </c>
    </row>
    <row r="6" spans="1:6" x14ac:dyDescent="0.25">
      <c r="A6" s="342">
        <v>3</v>
      </c>
      <c r="B6" s="304" t="s">
        <v>116</v>
      </c>
      <c r="C6" s="173">
        <v>54612.937927080005</v>
      </c>
      <c r="D6" s="173">
        <v>58411.386714019995</v>
      </c>
    </row>
    <row r="7" spans="1:6" x14ac:dyDescent="0.25">
      <c r="A7" s="9"/>
      <c r="B7" s="187" t="s">
        <v>13</v>
      </c>
      <c r="C7" s="230"/>
      <c r="D7" s="230"/>
    </row>
    <row r="8" spans="1:6" x14ac:dyDescent="0.25">
      <c r="A8" s="342">
        <v>4</v>
      </c>
      <c r="B8" s="304" t="s">
        <v>81</v>
      </c>
      <c r="C8" s="173">
        <v>321358.13140466996</v>
      </c>
      <c r="D8" s="173">
        <v>332853.2864935</v>
      </c>
    </row>
    <row r="9" spans="1:6" x14ac:dyDescent="0.25">
      <c r="A9" s="9"/>
      <c r="B9" s="188" t="s">
        <v>762</v>
      </c>
      <c r="C9" s="231"/>
      <c r="D9" s="231"/>
    </row>
    <row r="10" spans="1:6" x14ac:dyDescent="0.25">
      <c r="A10" s="342">
        <v>5</v>
      </c>
      <c r="B10" s="304" t="s">
        <v>763</v>
      </c>
      <c r="C10" s="183">
        <v>0.1195</v>
      </c>
      <c r="D10" s="183">
        <v>0.12609999999999999</v>
      </c>
    </row>
    <row r="11" spans="1:6" x14ac:dyDescent="0.25">
      <c r="A11" s="342">
        <v>6</v>
      </c>
      <c r="B11" s="304" t="s">
        <v>14</v>
      </c>
      <c r="C11" s="183">
        <v>0.1414</v>
      </c>
      <c r="D11" s="183">
        <v>0.1452</v>
      </c>
    </row>
    <row r="12" spans="1:6" x14ac:dyDescent="0.25">
      <c r="A12" s="342">
        <v>7</v>
      </c>
      <c r="B12" s="304" t="s">
        <v>15</v>
      </c>
      <c r="C12" s="183">
        <v>0.1699</v>
      </c>
      <c r="D12" s="183">
        <v>0.17549999999999999</v>
      </c>
    </row>
    <row r="13" spans="1:6" ht="22.5" customHeight="1" x14ac:dyDescent="0.25">
      <c r="A13" s="9"/>
      <c r="B13" s="189" t="s">
        <v>76</v>
      </c>
      <c r="C13" s="191"/>
      <c r="D13" s="191"/>
    </row>
    <row r="14" spans="1:6" x14ac:dyDescent="0.25">
      <c r="A14" s="342" t="s">
        <v>46</v>
      </c>
      <c r="B14" s="172" t="s">
        <v>1284</v>
      </c>
      <c r="C14" s="183"/>
      <c r="D14" s="183"/>
    </row>
    <row r="15" spans="1:6" x14ac:dyDescent="0.25">
      <c r="A15" s="342" t="s">
        <v>47</v>
      </c>
      <c r="B15" s="172" t="s">
        <v>1285</v>
      </c>
      <c r="C15" s="183"/>
      <c r="D15" s="183"/>
    </row>
    <row r="16" spans="1:6" x14ac:dyDescent="0.25">
      <c r="A16" s="342" t="s">
        <v>48</v>
      </c>
      <c r="B16" s="172" t="s">
        <v>1286</v>
      </c>
      <c r="C16" s="183"/>
      <c r="D16" s="183"/>
    </row>
    <row r="17" spans="1:4" x14ac:dyDescent="0.25">
      <c r="A17" s="342" t="s">
        <v>49</v>
      </c>
      <c r="B17" s="172" t="s">
        <v>16</v>
      </c>
      <c r="C17" s="183">
        <v>0.08</v>
      </c>
      <c r="D17" s="183">
        <v>0.08</v>
      </c>
    </row>
    <row r="18" spans="1:4" ht="11.25" customHeight="1" x14ac:dyDescent="0.25">
      <c r="A18" s="9"/>
      <c r="B18" s="189" t="s">
        <v>77</v>
      </c>
      <c r="C18" s="191"/>
      <c r="D18" s="191"/>
    </row>
    <row r="19" spans="1:4" x14ac:dyDescent="0.25">
      <c r="A19" s="342">
        <v>8</v>
      </c>
      <c r="B19" s="304" t="s">
        <v>17</v>
      </c>
      <c r="C19" s="183">
        <v>2.5000000000010101E-2</v>
      </c>
      <c r="D19" s="183">
        <v>2.5000000000007499E-2</v>
      </c>
    </row>
    <row r="20" spans="1:4" x14ac:dyDescent="0.25">
      <c r="A20" s="342" t="s">
        <v>44</v>
      </c>
      <c r="B20" s="304" t="s">
        <v>18</v>
      </c>
      <c r="C20" s="183"/>
      <c r="D20" s="183"/>
    </row>
    <row r="21" spans="1:4" x14ac:dyDescent="0.25">
      <c r="A21" s="342">
        <v>9</v>
      </c>
      <c r="B21" s="304" t="s">
        <v>19</v>
      </c>
      <c r="C21" s="183">
        <v>4.9549022140189802E-3</v>
      </c>
      <c r="D21" s="183">
        <v>9.5449856772318305E-4</v>
      </c>
    </row>
    <row r="22" spans="1:4" x14ac:dyDescent="0.25">
      <c r="A22" s="342" t="s">
        <v>50</v>
      </c>
      <c r="B22" s="304" t="s">
        <v>20</v>
      </c>
      <c r="C22" s="183"/>
      <c r="D22" s="183"/>
    </row>
    <row r="23" spans="1:4" x14ac:dyDescent="0.25">
      <c r="A23" s="342">
        <v>10</v>
      </c>
      <c r="B23" s="304" t="s">
        <v>21</v>
      </c>
      <c r="C23" s="183"/>
      <c r="D23" s="183"/>
    </row>
    <row r="24" spans="1:4" x14ac:dyDescent="0.25">
      <c r="A24" s="342" t="s">
        <v>51</v>
      </c>
      <c r="B24" s="172" t="s">
        <v>71</v>
      </c>
      <c r="C24" s="183"/>
      <c r="D24" s="183"/>
    </row>
    <row r="25" spans="1:4" x14ac:dyDescent="0.25">
      <c r="A25" s="342">
        <v>11</v>
      </c>
      <c r="B25" s="304" t="s">
        <v>22</v>
      </c>
      <c r="C25" s="183">
        <v>2.9954902214029099E-2</v>
      </c>
      <c r="D25" s="183">
        <v>2.5954498567730699E-2</v>
      </c>
    </row>
    <row r="26" spans="1:4" x14ac:dyDescent="0.25">
      <c r="A26" s="342" t="s">
        <v>52</v>
      </c>
      <c r="B26" s="304" t="s">
        <v>54</v>
      </c>
      <c r="C26" s="183">
        <v>0.11</v>
      </c>
      <c r="D26" s="183">
        <v>0.106</v>
      </c>
    </row>
    <row r="27" spans="1:4" x14ac:dyDescent="0.25">
      <c r="A27" s="342">
        <v>12</v>
      </c>
      <c r="B27" s="304" t="s">
        <v>765</v>
      </c>
      <c r="C27" s="183">
        <v>7.4479799999988994E-2</v>
      </c>
      <c r="D27" s="183">
        <v>8.1078599999994297E-2</v>
      </c>
    </row>
    <row r="28" spans="1:4" x14ac:dyDescent="0.25">
      <c r="A28" s="9"/>
      <c r="B28" s="187" t="s">
        <v>10</v>
      </c>
      <c r="C28" s="230"/>
      <c r="D28" s="230"/>
    </row>
    <row r="29" spans="1:4" x14ac:dyDescent="0.25">
      <c r="A29" s="342">
        <v>13</v>
      </c>
      <c r="B29" s="10" t="s">
        <v>72</v>
      </c>
      <c r="C29" s="414" t="s">
        <v>807</v>
      </c>
      <c r="D29" s="414" t="s">
        <v>807</v>
      </c>
    </row>
    <row r="30" spans="1:4" x14ac:dyDescent="0.25">
      <c r="A30" s="343">
        <v>14</v>
      </c>
      <c r="B30" s="12" t="s">
        <v>68</v>
      </c>
      <c r="C30" s="183" t="s">
        <v>807</v>
      </c>
      <c r="D30" s="183" t="s">
        <v>807</v>
      </c>
    </row>
    <row r="31" spans="1:4" ht="11.25" customHeight="1" x14ac:dyDescent="0.25">
      <c r="A31" s="9"/>
      <c r="B31" s="189" t="s">
        <v>764</v>
      </c>
      <c r="C31" s="416"/>
      <c r="D31" s="416"/>
    </row>
    <row r="32" spans="1:4" s="11" customFormat="1" x14ac:dyDescent="0.25">
      <c r="A32" s="343" t="s">
        <v>74</v>
      </c>
      <c r="B32" s="172" t="s">
        <v>1287</v>
      </c>
      <c r="C32" s="417" t="s">
        <v>807</v>
      </c>
      <c r="D32" s="417" t="s">
        <v>807</v>
      </c>
    </row>
    <row r="33" spans="1:4" s="11" customFormat="1" x14ac:dyDescent="0.25">
      <c r="A33" s="343" t="s">
        <v>75</v>
      </c>
      <c r="B33" s="172" t="s">
        <v>1285</v>
      </c>
      <c r="C33" s="417" t="s">
        <v>807</v>
      </c>
      <c r="D33" s="417" t="s">
        <v>807</v>
      </c>
    </row>
    <row r="34" spans="1:4" s="11" customFormat="1" x14ac:dyDescent="0.25">
      <c r="A34" s="343" t="s">
        <v>82</v>
      </c>
      <c r="B34" s="172" t="s">
        <v>55</v>
      </c>
      <c r="C34" s="184" t="s">
        <v>807</v>
      </c>
      <c r="D34" s="184" t="s">
        <v>807</v>
      </c>
    </row>
    <row r="35" spans="1:4" s="11" customFormat="1" ht="11.25" customHeight="1" x14ac:dyDescent="0.25">
      <c r="A35" s="9"/>
      <c r="B35" s="189" t="s">
        <v>73</v>
      </c>
      <c r="C35" s="416"/>
      <c r="D35" s="416"/>
    </row>
    <row r="36" spans="1:4" s="11" customFormat="1" x14ac:dyDescent="0.25">
      <c r="A36" s="343" t="s">
        <v>83</v>
      </c>
      <c r="B36" s="185" t="s">
        <v>69</v>
      </c>
      <c r="C36" s="417" t="s">
        <v>807</v>
      </c>
      <c r="D36" s="417" t="s">
        <v>807</v>
      </c>
    </row>
    <row r="37" spans="1:4" s="11" customFormat="1" x14ac:dyDescent="0.25">
      <c r="A37" s="343" t="s">
        <v>84</v>
      </c>
      <c r="B37" s="185" t="s">
        <v>70</v>
      </c>
      <c r="C37" s="184" t="s">
        <v>807</v>
      </c>
      <c r="D37" s="184" t="s">
        <v>807</v>
      </c>
    </row>
    <row r="38" spans="1:4" x14ac:dyDescent="0.25">
      <c r="A38" s="9"/>
      <c r="B38" s="187" t="s">
        <v>23</v>
      </c>
      <c r="C38" s="415"/>
      <c r="D38" s="415"/>
    </row>
    <row r="39" spans="1:4" x14ac:dyDescent="0.25">
      <c r="A39" s="342">
        <v>15</v>
      </c>
      <c r="B39" s="10" t="s">
        <v>61</v>
      </c>
      <c r="C39" s="418" t="s">
        <v>807</v>
      </c>
      <c r="D39" s="418" t="s">
        <v>807</v>
      </c>
    </row>
    <row r="40" spans="1:4" x14ac:dyDescent="0.25">
      <c r="A40" s="343" t="s">
        <v>56</v>
      </c>
      <c r="B40" s="12" t="s">
        <v>1288</v>
      </c>
      <c r="C40" s="418" t="s">
        <v>807</v>
      </c>
      <c r="D40" s="418" t="s">
        <v>807</v>
      </c>
    </row>
    <row r="41" spans="1:4" x14ac:dyDescent="0.25">
      <c r="A41" s="343" t="s">
        <v>57</v>
      </c>
      <c r="B41" s="12" t="s">
        <v>1289</v>
      </c>
      <c r="C41" s="418" t="s">
        <v>807</v>
      </c>
      <c r="D41" s="418" t="s">
        <v>807</v>
      </c>
    </row>
    <row r="42" spans="1:4" x14ac:dyDescent="0.25">
      <c r="A42" s="342">
        <v>16</v>
      </c>
      <c r="B42" s="10" t="s">
        <v>53</v>
      </c>
      <c r="C42" s="418" t="s">
        <v>807</v>
      </c>
      <c r="D42" s="418" t="s">
        <v>807</v>
      </c>
    </row>
    <row r="43" spans="1:4" x14ac:dyDescent="0.25">
      <c r="A43" s="342">
        <v>17</v>
      </c>
      <c r="B43" s="10" t="s">
        <v>24</v>
      </c>
      <c r="C43" s="186" t="s">
        <v>807</v>
      </c>
      <c r="D43" s="186" t="s">
        <v>807</v>
      </c>
    </row>
    <row r="44" spans="1:4" x14ac:dyDescent="0.25">
      <c r="A44" s="9"/>
      <c r="B44" s="187" t="s">
        <v>25</v>
      </c>
      <c r="C44" s="415"/>
      <c r="D44" s="415"/>
    </row>
    <row r="45" spans="1:4" x14ac:dyDescent="0.25">
      <c r="A45" s="342">
        <v>18</v>
      </c>
      <c r="B45" s="10" t="s">
        <v>36</v>
      </c>
      <c r="C45" s="418" t="s">
        <v>807</v>
      </c>
      <c r="D45" s="418" t="s">
        <v>807</v>
      </c>
    </row>
    <row r="46" spans="1:4" x14ac:dyDescent="0.25">
      <c r="A46" s="342">
        <v>19</v>
      </c>
      <c r="B46" s="13" t="s">
        <v>37</v>
      </c>
      <c r="C46" s="418" t="s">
        <v>807</v>
      </c>
      <c r="D46" s="418" t="s">
        <v>807</v>
      </c>
    </row>
    <row r="47" spans="1:4" x14ac:dyDescent="0.25">
      <c r="A47" s="342">
        <v>20</v>
      </c>
      <c r="B47" s="10" t="s">
        <v>35</v>
      </c>
      <c r="C47" s="186" t="s">
        <v>807</v>
      </c>
      <c r="D47" s="186" t="s">
        <v>807</v>
      </c>
    </row>
  </sheetData>
  <hyperlinks>
    <hyperlink ref="F1" location="Index!A1" display="Index" xr:uid="{157EC919-320F-4844-9CCF-5C7E6B5EF843}"/>
  </hyperlinks>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00002-27FB-4933-93F8-EFEC8B6BB67A}">
  <sheetPr>
    <tabColor rgb="FF92D050"/>
    <pageSetUpPr fitToPage="1"/>
  </sheetPr>
  <dimension ref="A1:F35"/>
  <sheetViews>
    <sheetView showGridLines="0" zoomScale="85" zoomScaleNormal="85" workbookViewId="0"/>
  </sheetViews>
  <sheetFormatPr defaultColWidth="9.1796875" defaultRowHeight="10.5" x14ac:dyDescent="0.25"/>
  <cols>
    <col min="1" max="1" width="27.1796875" style="303" customWidth="1"/>
    <col min="2" max="4" width="26" style="303" customWidth="1"/>
    <col min="5" max="16384" width="9.1796875" style="5"/>
  </cols>
  <sheetData>
    <row r="1" spans="1:6" x14ac:dyDescent="0.25">
      <c r="A1" s="302" t="s">
        <v>513</v>
      </c>
      <c r="B1" s="302"/>
      <c r="C1" s="302"/>
      <c r="D1" s="302"/>
      <c r="F1" s="1" t="s">
        <v>661</v>
      </c>
    </row>
    <row r="2" spans="1:6" x14ac:dyDescent="0.25">
      <c r="A2" s="393">
        <v>2023</v>
      </c>
      <c r="B2" s="988" t="s">
        <v>563</v>
      </c>
      <c r="C2" s="989"/>
      <c r="D2" s="990"/>
    </row>
    <row r="3" spans="1:6" x14ac:dyDescent="0.25">
      <c r="A3" s="36"/>
      <c r="B3" s="991" t="s">
        <v>562</v>
      </c>
      <c r="C3" s="992"/>
      <c r="D3" s="928" t="s">
        <v>561</v>
      </c>
    </row>
    <row r="4" spans="1:6" x14ac:dyDescent="0.25">
      <c r="A4" s="36"/>
      <c r="B4" s="254"/>
      <c r="C4" s="368" t="s">
        <v>560</v>
      </c>
      <c r="D4" s="858"/>
    </row>
    <row r="5" spans="1:6" x14ac:dyDescent="0.25">
      <c r="A5" s="62" t="s">
        <v>527</v>
      </c>
      <c r="B5" s="163">
        <v>56183.608692300004</v>
      </c>
      <c r="C5" s="163">
        <v>549.19272690918899</v>
      </c>
      <c r="D5" s="164">
        <v>0</v>
      </c>
    </row>
    <row r="6" spans="1:6" x14ac:dyDescent="0.25">
      <c r="A6" s="63" t="s">
        <v>526</v>
      </c>
      <c r="B6" s="131">
        <v>19681.740237000002</v>
      </c>
      <c r="C6" s="131">
        <v>132.25053637833901</v>
      </c>
      <c r="D6" s="131">
        <v>0</v>
      </c>
    </row>
    <row r="7" spans="1:6" x14ac:dyDescent="0.25">
      <c r="A7" s="29" t="s">
        <v>525</v>
      </c>
      <c r="B7" s="132">
        <v>7167.887616</v>
      </c>
      <c r="C7" s="132">
        <v>106.268074208849</v>
      </c>
      <c r="D7" s="132">
        <v>0</v>
      </c>
    </row>
    <row r="8" spans="1:6" x14ac:dyDescent="0.25">
      <c r="A8" s="29" t="s">
        <v>524</v>
      </c>
      <c r="B8" s="132">
        <v>7145.8776500000004</v>
      </c>
      <c r="C8" s="132">
        <v>0</v>
      </c>
      <c r="D8" s="132">
        <v>0</v>
      </c>
    </row>
    <row r="9" spans="1:6" x14ac:dyDescent="0.25">
      <c r="A9" s="29" t="s">
        <v>523</v>
      </c>
      <c r="B9" s="132">
        <v>5367.9749709999996</v>
      </c>
      <c r="C9" s="132">
        <v>25.982462169489903</v>
      </c>
      <c r="D9" s="132">
        <v>0</v>
      </c>
    </row>
    <row r="10" spans="1:6" x14ac:dyDescent="0.25">
      <c r="A10" s="29" t="s">
        <v>517</v>
      </c>
      <c r="B10" s="132">
        <v>0</v>
      </c>
      <c r="C10" s="132">
        <v>0</v>
      </c>
      <c r="D10" s="132">
        <v>0</v>
      </c>
    </row>
    <row r="11" spans="1:6" x14ac:dyDescent="0.25">
      <c r="A11" s="63" t="s">
        <v>522</v>
      </c>
      <c r="B11" s="131">
        <v>36501.868455300006</v>
      </c>
      <c r="C11" s="131">
        <v>416.94219053084998</v>
      </c>
      <c r="D11" s="131">
        <v>0</v>
      </c>
    </row>
    <row r="12" spans="1:6" x14ac:dyDescent="0.25">
      <c r="A12" s="29" t="s">
        <v>521</v>
      </c>
      <c r="B12" s="132">
        <v>674.77559099999996</v>
      </c>
      <c r="C12" s="132">
        <v>0</v>
      </c>
      <c r="D12" s="132">
        <v>0</v>
      </c>
    </row>
    <row r="13" spans="1:6" x14ac:dyDescent="0.25">
      <c r="A13" s="29" t="s">
        <v>520</v>
      </c>
      <c r="B13" s="132">
        <v>216.137002</v>
      </c>
      <c r="C13" s="132">
        <v>0</v>
      </c>
      <c r="D13" s="132">
        <v>0</v>
      </c>
    </row>
    <row r="14" spans="1:6" x14ac:dyDescent="0.25">
      <c r="A14" s="29" t="s">
        <v>519</v>
      </c>
      <c r="B14" s="132">
        <v>35610.955862300005</v>
      </c>
      <c r="C14" s="132">
        <v>416.94219053084998</v>
      </c>
      <c r="D14" s="132">
        <v>0</v>
      </c>
    </row>
    <row r="15" spans="1:6" x14ac:dyDescent="0.25">
      <c r="A15" s="29" t="s">
        <v>518</v>
      </c>
      <c r="B15" s="132">
        <v>0</v>
      </c>
      <c r="C15" s="132">
        <v>0</v>
      </c>
      <c r="D15" s="132">
        <v>0</v>
      </c>
    </row>
    <row r="16" spans="1:6" x14ac:dyDescent="0.25">
      <c r="A16" s="29" t="s">
        <v>517</v>
      </c>
      <c r="B16" s="132">
        <v>0</v>
      </c>
      <c r="C16" s="132">
        <v>0</v>
      </c>
      <c r="D16" s="132">
        <v>0</v>
      </c>
    </row>
    <row r="20" spans="1:4" x14ac:dyDescent="0.25">
      <c r="A20" s="302" t="s">
        <v>513</v>
      </c>
      <c r="B20" s="302"/>
      <c r="C20" s="302"/>
      <c r="D20" s="302"/>
    </row>
    <row r="21" spans="1:4" x14ac:dyDescent="0.25">
      <c r="A21" s="393">
        <v>2022</v>
      </c>
      <c r="B21" s="988" t="s">
        <v>563</v>
      </c>
      <c r="C21" s="989"/>
      <c r="D21" s="990"/>
    </row>
    <row r="22" spans="1:4" x14ac:dyDescent="0.25">
      <c r="A22" s="36"/>
      <c r="B22" s="991" t="s">
        <v>562</v>
      </c>
      <c r="C22" s="992"/>
      <c r="D22" s="928" t="s">
        <v>561</v>
      </c>
    </row>
    <row r="23" spans="1:4" x14ac:dyDescent="0.25">
      <c r="A23" s="36"/>
      <c r="B23" s="254"/>
      <c r="C23" s="452" t="s">
        <v>560</v>
      </c>
      <c r="D23" s="858"/>
    </row>
    <row r="24" spans="1:4" x14ac:dyDescent="0.25">
      <c r="A24" s="62" t="s">
        <v>527</v>
      </c>
      <c r="B24" s="163">
        <v>45575</v>
      </c>
      <c r="C24" s="163">
        <v>565</v>
      </c>
      <c r="D24" s="164"/>
    </row>
    <row r="25" spans="1:4" x14ac:dyDescent="0.25">
      <c r="A25" s="63" t="s">
        <v>526</v>
      </c>
      <c r="B25" s="131">
        <v>12259</v>
      </c>
      <c r="C25" s="131">
        <v>108</v>
      </c>
      <c r="D25" s="131"/>
    </row>
    <row r="26" spans="1:4" x14ac:dyDescent="0.25">
      <c r="A26" s="29" t="s">
        <v>525</v>
      </c>
      <c r="B26" s="132">
        <v>7804</v>
      </c>
      <c r="C26" s="132">
        <v>108</v>
      </c>
      <c r="D26" s="132"/>
    </row>
    <row r="27" spans="1:4" x14ac:dyDescent="0.25">
      <c r="A27" s="29" t="s">
        <v>524</v>
      </c>
      <c r="B27" s="132">
        <v>4454</v>
      </c>
      <c r="C27" s="132"/>
      <c r="D27" s="132"/>
    </row>
    <row r="28" spans="1:4" x14ac:dyDescent="0.25">
      <c r="A28" s="29" t="s">
        <v>523</v>
      </c>
      <c r="B28" s="132"/>
      <c r="C28" s="132"/>
      <c r="D28" s="132"/>
    </row>
    <row r="29" spans="1:4" x14ac:dyDescent="0.25">
      <c r="A29" s="29" t="s">
        <v>517</v>
      </c>
      <c r="B29" s="132"/>
      <c r="C29" s="132"/>
      <c r="D29" s="132"/>
    </row>
    <row r="30" spans="1:4" x14ac:dyDescent="0.25">
      <c r="A30" s="63" t="s">
        <v>522</v>
      </c>
      <c r="B30" s="131">
        <v>33317</v>
      </c>
      <c r="C30" s="131">
        <v>457</v>
      </c>
      <c r="D30" s="131"/>
    </row>
    <row r="31" spans="1:4" x14ac:dyDescent="0.25">
      <c r="A31" s="29" t="s">
        <v>521</v>
      </c>
      <c r="B31" s="132">
        <v>200</v>
      </c>
      <c r="C31" s="132"/>
      <c r="D31" s="132"/>
    </row>
    <row r="32" spans="1:4" x14ac:dyDescent="0.25">
      <c r="A32" s="29" t="s">
        <v>520</v>
      </c>
      <c r="B32" s="132">
        <v>117</v>
      </c>
      <c r="C32" s="132"/>
      <c r="D32" s="132"/>
    </row>
    <row r="33" spans="1:4" x14ac:dyDescent="0.25">
      <c r="A33" s="29" t="s">
        <v>519</v>
      </c>
      <c r="B33" s="132">
        <v>33000</v>
      </c>
      <c r="C33" s="132">
        <v>457</v>
      </c>
      <c r="D33" s="132"/>
    </row>
    <row r="34" spans="1:4" x14ac:dyDescent="0.25">
      <c r="A34" s="29" t="s">
        <v>518</v>
      </c>
      <c r="B34" s="132"/>
      <c r="C34" s="132"/>
      <c r="D34" s="132"/>
    </row>
    <row r="35" spans="1:4" x14ac:dyDescent="0.25">
      <c r="A35" s="29" t="s">
        <v>517</v>
      </c>
      <c r="B35" s="132"/>
      <c r="C35" s="132"/>
      <c r="D35" s="132"/>
    </row>
  </sheetData>
  <mergeCells count="6">
    <mergeCell ref="B2:D2"/>
    <mergeCell ref="B3:C3"/>
    <mergeCell ref="D3:D4"/>
    <mergeCell ref="B21:D21"/>
    <mergeCell ref="B22:C22"/>
    <mergeCell ref="D22:D23"/>
  </mergeCells>
  <hyperlinks>
    <hyperlink ref="F1" location="Index!A1" display="Index" xr:uid="{83CA961B-57F6-4A62-A700-5EBDFF126CA7}"/>
  </hyperlinks>
  <pageMargins left="0.70866141732283472" right="0.70866141732283472" top="0.74803149606299213" bottom="0.74803149606299213" header="0.31496062992125984" footer="0.31496062992125984"/>
  <pageSetup paperSize="9" scale="82" orientation="landscape" r:id="rId1"/>
  <headerFooter>
    <oddHeader>&amp;CEN
Annex XXVII</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88106-5664-41CE-B248-3E9DC094E054}">
  <sheetPr>
    <tabColor rgb="FF92D050"/>
    <pageSetUpPr fitToPage="1"/>
  </sheetPr>
  <dimension ref="A1:F14"/>
  <sheetViews>
    <sheetView showGridLines="0" zoomScale="85" zoomScaleNormal="85" workbookViewId="0"/>
  </sheetViews>
  <sheetFormatPr defaultColWidth="11.453125" defaultRowHeight="10.5" x14ac:dyDescent="0.25"/>
  <cols>
    <col min="1" max="1" width="6.54296875" style="303" customWidth="1"/>
    <col min="2" max="2" width="41.54296875" style="303" customWidth="1"/>
    <col min="3" max="4" width="22.54296875" style="303" customWidth="1"/>
    <col min="5" max="16384" width="11.453125" style="5"/>
  </cols>
  <sheetData>
    <row r="1" spans="1:6" s="14" customFormat="1" x14ac:dyDescent="0.35">
      <c r="A1" s="302" t="s">
        <v>568</v>
      </c>
      <c r="B1" s="302"/>
      <c r="C1" s="302"/>
      <c r="D1" s="302"/>
      <c r="F1" s="1" t="s">
        <v>661</v>
      </c>
    </row>
    <row r="2" spans="1:6" x14ac:dyDescent="0.25">
      <c r="C2" s="424" t="s">
        <v>1281</v>
      </c>
      <c r="D2" s="424" t="s">
        <v>1211</v>
      </c>
    </row>
    <row r="3" spans="1:6" x14ac:dyDescent="0.25">
      <c r="A3" s="40"/>
      <c r="B3" s="304"/>
      <c r="C3" s="597" t="s">
        <v>578</v>
      </c>
      <c r="D3" s="597" t="s">
        <v>578</v>
      </c>
    </row>
    <row r="4" spans="1:6" x14ac:dyDescent="0.25">
      <c r="A4" s="40"/>
      <c r="B4" s="311" t="s">
        <v>577</v>
      </c>
      <c r="C4" s="64"/>
      <c r="D4" s="64"/>
    </row>
    <row r="5" spans="1:6" x14ac:dyDescent="0.25">
      <c r="A5" s="51">
        <v>1</v>
      </c>
      <c r="B5" s="65" t="s">
        <v>576</v>
      </c>
      <c r="C5" s="209">
        <v>40.25</v>
      </c>
      <c r="D5" s="209">
        <v>10.26</v>
      </c>
    </row>
    <row r="6" spans="1:6" x14ac:dyDescent="0.25">
      <c r="A6" s="51">
        <v>2</v>
      </c>
      <c r="B6" s="65" t="s">
        <v>575</v>
      </c>
      <c r="C6" s="209"/>
      <c r="D6" s="209"/>
    </row>
    <row r="7" spans="1:6" x14ac:dyDescent="0.25">
      <c r="A7" s="51">
        <v>3</v>
      </c>
      <c r="B7" s="65" t="s">
        <v>574</v>
      </c>
      <c r="C7" s="209">
        <v>4811.125</v>
      </c>
      <c r="D7" s="209">
        <v>5332</v>
      </c>
    </row>
    <row r="8" spans="1:6" x14ac:dyDescent="0.25">
      <c r="A8" s="51">
        <v>4</v>
      </c>
      <c r="B8" s="65" t="s">
        <v>573</v>
      </c>
      <c r="C8" s="209"/>
      <c r="D8" s="209"/>
    </row>
    <row r="9" spans="1:6" x14ac:dyDescent="0.25">
      <c r="A9" s="51"/>
      <c r="B9" s="307" t="s">
        <v>572</v>
      </c>
      <c r="C9" s="501"/>
      <c r="D9" s="501"/>
    </row>
    <row r="10" spans="1:6" x14ac:dyDescent="0.25">
      <c r="A10" s="51">
        <v>5</v>
      </c>
      <c r="B10" s="312" t="s">
        <v>571</v>
      </c>
      <c r="C10" s="209"/>
      <c r="D10" s="209"/>
    </row>
    <row r="11" spans="1:6" x14ac:dyDescent="0.25">
      <c r="A11" s="51">
        <v>6</v>
      </c>
      <c r="B11" s="312" t="s">
        <v>570</v>
      </c>
      <c r="C11" s="209"/>
      <c r="D11" s="209"/>
    </row>
    <row r="12" spans="1:6" x14ac:dyDescent="0.25">
      <c r="A12" s="51">
        <v>7</v>
      </c>
      <c r="B12" s="312" t="s">
        <v>569</v>
      </c>
      <c r="C12" s="209"/>
      <c r="D12" s="209"/>
    </row>
    <row r="13" spans="1:6" x14ac:dyDescent="0.25">
      <c r="A13" s="51">
        <v>8</v>
      </c>
      <c r="B13" s="304" t="s">
        <v>647</v>
      </c>
      <c r="C13" s="209"/>
      <c r="D13" s="209"/>
    </row>
    <row r="14" spans="1:6" x14ac:dyDescent="0.25">
      <c r="A14" s="51">
        <v>9</v>
      </c>
      <c r="B14" s="307" t="s">
        <v>9</v>
      </c>
      <c r="C14" s="164">
        <v>4851.375</v>
      </c>
      <c r="D14" s="164">
        <v>5342</v>
      </c>
    </row>
  </sheetData>
  <hyperlinks>
    <hyperlink ref="F1" location="Index!A1" display="Index" xr:uid="{7BC0445A-2BA0-48D4-A0C0-6A0A264C09E3}"/>
  </hyperlinks>
  <pageMargins left="0.70866141732283472" right="0.70866141732283472" top="0.74803149606299213" bottom="0.74803149606299213" header="0.31496062992125984" footer="0.31496062992125984"/>
  <pageSetup paperSize="9" orientation="landscape" r:id="rId1"/>
  <headerFooter>
    <oddHeader>&amp;CEN
Annex XXIX</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12E2E-8B96-4CB9-842E-7FE3A5376AC9}">
  <sheetPr>
    <tabColor rgb="FF92D050"/>
    <pageSetUpPr fitToPage="1"/>
  </sheetPr>
  <dimension ref="A1:H18"/>
  <sheetViews>
    <sheetView showGridLines="0" zoomScale="85" zoomScaleNormal="85" workbookViewId="0"/>
  </sheetViews>
  <sheetFormatPr defaultColWidth="11.453125" defaultRowHeight="10.5" x14ac:dyDescent="0.25"/>
  <cols>
    <col min="1" max="1" width="5.54296875" style="310" customWidth="1"/>
    <col min="2" max="2" width="65" style="303" customWidth="1"/>
    <col min="3" max="3" width="12.453125" style="303" customWidth="1"/>
    <col min="4" max="6" width="14.54296875" style="303" customWidth="1"/>
    <col min="7" max="16384" width="11.453125" style="5"/>
  </cols>
  <sheetData>
    <row r="1" spans="1:8" x14ac:dyDescent="0.25">
      <c r="A1" s="302" t="s">
        <v>567</v>
      </c>
      <c r="B1" s="302"/>
      <c r="C1" s="302"/>
      <c r="D1" s="302"/>
      <c r="E1" s="302"/>
      <c r="F1" s="302"/>
      <c r="H1" s="1" t="s">
        <v>661</v>
      </c>
    </row>
    <row r="2" spans="1:8" x14ac:dyDescent="0.25">
      <c r="A2" s="995"/>
      <c r="B2" s="891"/>
      <c r="C2" s="993" t="s">
        <v>1281</v>
      </c>
      <c r="D2" s="994"/>
      <c r="E2" s="993" t="s">
        <v>1211</v>
      </c>
      <c r="F2" s="994"/>
    </row>
    <row r="3" spans="1:8" ht="21" x14ac:dyDescent="0.25">
      <c r="A3" s="996"/>
      <c r="B3" s="892"/>
      <c r="C3" s="666" t="s">
        <v>578</v>
      </c>
      <c r="D3" s="666" t="s">
        <v>586</v>
      </c>
      <c r="E3" s="666" t="s">
        <v>578</v>
      </c>
      <c r="F3" s="666" t="s">
        <v>586</v>
      </c>
    </row>
    <row r="4" spans="1:8" x14ac:dyDescent="0.25">
      <c r="A4" s="66">
        <v>1</v>
      </c>
      <c r="B4" s="67" t="s">
        <v>648</v>
      </c>
      <c r="C4" s="667">
        <v>2508.3512678749998</v>
      </c>
      <c r="D4" s="667">
        <v>200.66810143000001</v>
      </c>
      <c r="E4" s="667">
        <v>2732</v>
      </c>
      <c r="F4" s="667">
        <v>219</v>
      </c>
    </row>
    <row r="5" spans="1:8" x14ac:dyDescent="0.25">
      <c r="A5" s="48" t="s">
        <v>32</v>
      </c>
      <c r="B5" s="68" t="s">
        <v>649</v>
      </c>
      <c r="C5" s="668"/>
      <c r="D5" s="669">
        <v>25.77354828</v>
      </c>
      <c r="E5" s="668"/>
      <c r="F5" s="669">
        <v>49</v>
      </c>
    </row>
    <row r="6" spans="1:8" x14ac:dyDescent="0.25">
      <c r="A6" s="48" t="s">
        <v>33</v>
      </c>
      <c r="B6" s="69" t="s">
        <v>585</v>
      </c>
      <c r="C6" s="668"/>
      <c r="D6" s="669">
        <v>200.66810143000001</v>
      </c>
      <c r="E6" s="668"/>
      <c r="F6" s="669">
        <v>219</v>
      </c>
    </row>
    <row r="7" spans="1:8" x14ac:dyDescent="0.25">
      <c r="A7" s="66">
        <v>2</v>
      </c>
      <c r="B7" s="67" t="s">
        <v>650</v>
      </c>
      <c r="C7" s="667">
        <v>4385.0103187499999</v>
      </c>
      <c r="D7" s="667">
        <v>350.80082549999997</v>
      </c>
      <c r="E7" s="667">
        <v>3427</v>
      </c>
      <c r="F7" s="667">
        <v>274</v>
      </c>
    </row>
    <row r="8" spans="1:8" x14ac:dyDescent="0.25">
      <c r="A8" s="48" t="s">
        <v>32</v>
      </c>
      <c r="B8" s="68" t="s">
        <v>651</v>
      </c>
      <c r="C8" s="668"/>
      <c r="D8" s="669">
        <v>75.434278919999997</v>
      </c>
      <c r="E8" s="668"/>
      <c r="F8" s="669">
        <v>70</v>
      </c>
    </row>
    <row r="9" spans="1:8" x14ac:dyDescent="0.25">
      <c r="A9" s="48" t="s">
        <v>33</v>
      </c>
      <c r="B9" s="69" t="s">
        <v>652</v>
      </c>
      <c r="C9" s="668"/>
      <c r="D9" s="669">
        <v>350.80082549999997</v>
      </c>
      <c r="E9" s="668"/>
      <c r="F9" s="669">
        <v>274</v>
      </c>
    </row>
    <row r="10" spans="1:8" x14ac:dyDescent="0.25">
      <c r="A10" s="66">
        <v>3</v>
      </c>
      <c r="B10" s="67" t="s">
        <v>653</v>
      </c>
      <c r="C10" s="667">
        <v>1745.5904444303601</v>
      </c>
      <c r="D10" s="667">
        <v>139.64723555442899</v>
      </c>
      <c r="E10" s="667">
        <v>1934</v>
      </c>
      <c r="F10" s="667">
        <v>155</v>
      </c>
    </row>
    <row r="11" spans="1:8" x14ac:dyDescent="0.25">
      <c r="A11" s="48" t="s">
        <v>32</v>
      </c>
      <c r="B11" s="69" t="s">
        <v>584</v>
      </c>
      <c r="C11" s="668"/>
      <c r="D11" s="669">
        <v>108.050389094594</v>
      </c>
      <c r="E11" s="668"/>
      <c r="F11" s="669">
        <v>76</v>
      </c>
    </row>
    <row r="12" spans="1:8" x14ac:dyDescent="0.25">
      <c r="A12" s="48" t="s">
        <v>33</v>
      </c>
      <c r="B12" s="68" t="s">
        <v>583</v>
      </c>
      <c r="C12" s="668"/>
      <c r="D12" s="669">
        <v>139.64723555442899</v>
      </c>
      <c r="E12" s="668"/>
      <c r="F12" s="669">
        <v>155</v>
      </c>
    </row>
    <row r="13" spans="1:8" x14ac:dyDescent="0.25">
      <c r="A13" s="66">
        <v>4</v>
      </c>
      <c r="B13" s="68" t="s">
        <v>654</v>
      </c>
      <c r="C13" s="669"/>
      <c r="D13" s="669">
        <v>0</v>
      </c>
      <c r="E13" s="669"/>
      <c r="F13" s="669"/>
    </row>
    <row r="14" spans="1:8" x14ac:dyDescent="0.25">
      <c r="A14" s="48" t="s">
        <v>32</v>
      </c>
      <c r="B14" s="69" t="s">
        <v>582</v>
      </c>
      <c r="C14" s="668"/>
      <c r="D14" s="669">
        <v>0</v>
      </c>
      <c r="E14" s="668"/>
      <c r="F14" s="669"/>
    </row>
    <row r="15" spans="1:8" x14ac:dyDescent="0.25">
      <c r="A15" s="48" t="s">
        <v>33</v>
      </c>
      <c r="B15" s="69" t="s">
        <v>581</v>
      </c>
      <c r="C15" s="668"/>
      <c r="D15" s="669">
        <v>0</v>
      </c>
      <c r="E15" s="668"/>
      <c r="F15" s="669"/>
    </row>
    <row r="16" spans="1:8" x14ac:dyDescent="0.25">
      <c r="A16" s="48" t="s">
        <v>87</v>
      </c>
      <c r="B16" s="12" t="s">
        <v>580</v>
      </c>
      <c r="C16" s="668"/>
      <c r="D16" s="669">
        <v>0</v>
      </c>
      <c r="E16" s="668"/>
      <c r="F16" s="669"/>
    </row>
    <row r="17" spans="1:6" x14ac:dyDescent="0.25">
      <c r="A17" s="66">
        <v>5</v>
      </c>
      <c r="B17" s="68" t="s">
        <v>579</v>
      </c>
      <c r="C17" s="669">
        <v>809.79127114397397</v>
      </c>
      <c r="D17" s="669">
        <v>64.783301691517892</v>
      </c>
      <c r="E17" s="669">
        <v>516</v>
      </c>
      <c r="F17" s="669">
        <v>41</v>
      </c>
    </row>
    <row r="18" spans="1:6" x14ac:dyDescent="0.25">
      <c r="A18" s="66">
        <v>6</v>
      </c>
      <c r="B18" s="67" t="s">
        <v>9</v>
      </c>
      <c r="C18" s="667">
        <v>9448.7433021993293</v>
      </c>
      <c r="D18" s="667">
        <v>755.89946417594695</v>
      </c>
      <c r="E18" s="667">
        <v>8609</v>
      </c>
      <c r="F18" s="667">
        <v>689</v>
      </c>
    </row>
  </sheetData>
  <mergeCells count="4">
    <mergeCell ref="E2:F2"/>
    <mergeCell ref="A2:B2"/>
    <mergeCell ref="C2:D2"/>
    <mergeCell ref="A3:B3"/>
  </mergeCells>
  <hyperlinks>
    <hyperlink ref="H1" location="Index!A1" display="Index" xr:uid="{CE2B512B-7B96-438D-BB3E-874E60A0BDF1}"/>
  </hyperlinks>
  <pageMargins left="0.70866141732283472" right="0.70866141732283472" top="0.86614173228346458" bottom="0.74803149606299213" header="0.31496062992125984" footer="0.31496062992125984"/>
  <pageSetup paperSize="9" fitToHeight="0" orientation="landscape" r:id="rId1"/>
  <headerFooter>
    <oddHeader>&amp;CEN
Annex XXIX</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2F67A-41D9-4AE0-BE21-EFD2B2AF51BA}">
  <sheetPr>
    <tabColor rgb="FF92D050"/>
    <pageSetUpPr fitToPage="1"/>
  </sheetPr>
  <dimension ref="A1:M15"/>
  <sheetViews>
    <sheetView showGridLines="0" zoomScale="85" zoomScaleNormal="85" workbookViewId="0"/>
  </sheetViews>
  <sheetFormatPr defaultColWidth="11.453125" defaultRowHeight="10.5" x14ac:dyDescent="0.25"/>
  <cols>
    <col min="1" max="1" width="3.54296875" style="303" customWidth="1"/>
    <col min="2" max="2" width="35.54296875" style="303" customWidth="1"/>
    <col min="3" max="5" width="10.54296875" style="303" customWidth="1"/>
    <col min="6" max="6" width="11.453125" style="303"/>
    <col min="7" max="8" width="10.54296875" style="303" customWidth="1"/>
    <col min="9" max="9" width="11.81640625" style="303" customWidth="1"/>
    <col min="10" max="10" width="10.54296875" style="303" customWidth="1"/>
    <col min="11" max="11" width="11.54296875" style="303" customWidth="1"/>
    <col min="12" max="16384" width="11.453125" style="5"/>
  </cols>
  <sheetData>
    <row r="1" spans="1:13" x14ac:dyDescent="0.25">
      <c r="A1" s="302" t="s">
        <v>606</v>
      </c>
      <c r="B1" s="302"/>
      <c r="C1" s="302"/>
      <c r="D1" s="302"/>
      <c r="E1" s="302"/>
      <c r="F1" s="302"/>
      <c r="G1" s="302"/>
      <c r="H1" s="302"/>
      <c r="I1" s="302"/>
      <c r="J1" s="302"/>
      <c r="K1" s="302"/>
      <c r="M1" s="1" t="s">
        <v>661</v>
      </c>
    </row>
    <row r="2" spans="1:13" s="70" customFormat="1" ht="14.5" customHeight="1" thickBot="1" x14ac:dyDescent="0.3">
      <c r="A2" s="144"/>
      <c r="B2" s="145"/>
      <c r="C2" s="998"/>
      <c r="D2" s="998"/>
      <c r="E2" s="998"/>
      <c r="F2" s="998"/>
      <c r="G2" s="369"/>
      <c r="H2" s="999" t="s">
        <v>1281</v>
      </c>
      <c r="I2" s="999"/>
      <c r="J2" s="997" t="s">
        <v>1347</v>
      </c>
      <c r="K2" s="997"/>
    </row>
    <row r="3" spans="1:13" ht="21.5" thickBot="1" x14ac:dyDescent="0.3">
      <c r="A3" s="145"/>
      <c r="B3" s="145"/>
      <c r="C3" s="270" t="s">
        <v>605</v>
      </c>
      <c r="D3" s="270" t="s">
        <v>604</v>
      </c>
      <c r="E3" s="270" t="s">
        <v>603</v>
      </c>
      <c r="F3" s="270" t="s">
        <v>602</v>
      </c>
      <c r="G3" s="270" t="s">
        <v>499</v>
      </c>
      <c r="H3" s="271" t="s">
        <v>601</v>
      </c>
      <c r="I3" s="271" t="s">
        <v>34</v>
      </c>
      <c r="J3" s="271" t="s">
        <v>601</v>
      </c>
      <c r="K3" s="271" t="s">
        <v>34</v>
      </c>
    </row>
    <row r="4" spans="1:13" ht="11" thickBot="1" x14ac:dyDescent="0.3">
      <c r="A4" s="145">
        <v>1</v>
      </c>
      <c r="B4" s="152" t="s">
        <v>600</v>
      </c>
      <c r="C4" s="146">
        <v>2732</v>
      </c>
      <c r="D4" s="146">
        <v>3427</v>
      </c>
      <c r="E4" s="146">
        <v>1934</v>
      </c>
      <c r="F4" s="146">
        <v>0</v>
      </c>
      <c r="G4" s="146">
        <v>516</v>
      </c>
      <c r="H4" s="146">
        <v>8609</v>
      </c>
      <c r="I4" s="146">
        <v>688.72</v>
      </c>
      <c r="J4" s="148">
        <v>9029</v>
      </c>
      <c r="K4" s="148">
        <v>722</v>
      </c>
    </row>
    <row r="5" spans="1:13" ht="11" thickBot="1" x14ac:dyDescent="0.3">
      <c r="A5" s="346" t="s">
        <v>599</v>
      </c>
      <c r="B5" s="153" t="s">
        <v>588</v>
      </c>
      <c r="C5" s="147">
        <v>2123</v>
      </c>
      <c r="D5" s="147">
        <v>2547</v>
      </c>
      <c r="E5" s="147">
        <v>981</v>
      </c>
      <c r="F5" s="147">
        <v>0</v>
      </c>
      <c r="G5" s="147">
        <v>0</v>
      </c>
      <c r="H5" s="147">
        <v>5651</v>
      </c>
      <c r="I5" s="147">
        <v>452.08</v>
      </c>
      <c r="J5" s="149">
        <v>5986</v>
      </c>
      <c r="K5" s="149">
        <v>479</v>
      </c>
    </row>
    <row r="6" spans="1:13" ht="11" thickBot="1" x14ac:dyDescent="0.3">
      <c r="A6" s="346" t="s">
        <v>598</v>
      </c>
      <c r="B6" s="153" t="s">
        <v>597</v>
      </c>
      <c r="C6" s="147">
        <v>609</v>
      </c>
      <c r="D6" s="147">
        <v>880</v>
      </c>
      <c r="E6" s="147">
        <v>953</v>
      </c>
      <c r="F6" s="147">
        <v>0</v>
      </c>
      <c r="G6" s="147">
        <v>516</v>
      </c>
      <c r="H6" s="147">
        <v>2958</v>
      </c>
      <c r="I6" s="147">
        <v>236.64</v>
      </c>
      <c r="J6" s="150">
        <v>3043</v>
      </c>
      <c r="K6" s="150">
        <v>243</v>
      </c>
    </row>
    <row r="7" spans="1:13" ht="11" thickBot="1" x14ac:dyDescent="0.3">
      <c r="A7" s="346">
        <v>2</v>
      </c>
      <c r="B7" s="313" t="s">
        <v>596</v>
      </c>
      <c r="C7" s="147">
        <v>-287</v>
      </c>
      <c r="D7" s="147">
        <v>63</v>
      </c>
      <c r="E7" s="147">
        <v>398</v>
      </c>
      <c r="F7" s="147">
        <v>0</v>
      </c>
      <c r="G7" s="147">
        <v>0</v>
      </c>
      <c r="H7" s="147">
        <v>174</v>
      </c>
      <c r="I7" s="147">
        <v>13.92</v>
      </c>
      <c r="J7" s="150">
        <v>-568</v>
      </c>
      <c r="K7" s="150">
        <v>-45</v>
      </c>
    </row>
    <row r="8" spans="1:13" ht="11" thickBot="1" x14ac:dyDescent="0.3">
      <c r="A8" s="346">
        <v>3</v>
      </c>
      <c r="B8" s="313" t="s">
        <v>595</v>
      </c>
      <c r="C8" s="147">
        <v>0</v>
      </c>
      <c r="D8" s="147">
        <v>0</v>
      </c>
      <c r="E8" s="147">
        <v>0</v>
      </c>
      <c r="F8" s="147">
        <v>0</v>
      </c>
      <c r="G8" s="147">
        <v>294</v>
      </c>
      <c r="H8" s="147">
        <v>294</v>
      </c>
      <c r="I8" s="147">
        <v>23.52</v>
      </c>
      <c r="J8" s="149">
        <v>483</v>
      </c>
      <c r="K8" s="149">
        <v>39</v>
      </c>
    </row>
    <row r="9" spans="1:13" ht="11" thickBot="1" x14ac:dyDescent="0.3">
      <c r="A9" s="346">
        <v>4</v>
      </c>
      <c r="B9" s="313" t="s">
        <v>594</v>
      </c>
      <c r="C9" s="147">
        <v>0</v>
      </c>
      <c r="D9" s="147">
        <v>0</v>
      </c>
      <c r="E9" s="147">
        <v>0</v>
      </c>
      <c r="F9" s="147">
        <v>0</v>
      </c>
      <c r="G9" s="147">
        <v>0</v>
      </c>
      <c r="H9" s="147">
        <v>0</v>
      </c>
      <c r="I9" s="147">
        <v>0</v>
      </c>
      <c r="J9" s="150">
        <v>0</v>
      </c>
      <c r="K9" s="150">
        <v>0</v>
      </c>
    </row>
    <row r="10" spans="1:13" ht="11" thickBot="1" x14ac:dyDescent="0.3">
      <c r="A10" s="346">
        <v>5</v>
      </c>
      <c r="B10" s="313" t="s">
        <v>593</v>
      </c>
      <c r="C10" s="147">
        <v>0</v>
      </c>
      <c r="D10" s="147">
        <v>0</v>
      </c>
      <c r="E10" s="147">
        <v>0</v>
      </c>
      <c r="F10" s="147">
        <v>0</v>
      </c>
      <c r="G10" s="147">
        <v>0</v>
      </c>
      <c r="H10" s="147">
        <v>0</v>
      </c>
      <c r="I10" s="147">
        <v>0</v>
      </c>
      <c r="J10" s="150">
        <v>0</v>
      </c>
      <c r="K10" s="150">
        <v>0</v>
      </c>
    </row>
    <row r="11" spans="1:13" ht="11" thickBot="1" x14ac:dyDescent="0.3">
      <c r="A11" s="346">
        <v>6</v>
      </c>
      <c r="B11" s="313" t="s">
        <v>592</v>
      </c>
      <c r="C11" s="147">
        <v>0</v>
      </c>
      <c r="D11" s="147">
        <v>0</v>
      </c>
      <c r="E11" s="147">
        <v>0</v>
      </c>
      <c r="F11" s="147">
        <v>0</v>
      </c>
      <c r="G11" s="147">
        <v>0</v>
      </c>
      <c r="H11" s="147">
        <v>0</v>
      </c>
      <c r="I11" s="147">
        <v>0</v>
      </c>
      <c r="J11" s="150">
        <v>0</v>
      </c>
      <c r="K11" s="150">
        <v>0</v>
      </c>
    </row>
    <row r="12" spans="1:13" ht="11" thickBot="1" x14ac:dyDescent="0.3">
      <c r="A12" s="346">
        <v>7</v>
      </c>
      <c r="B12" s="313" t="s">
        <v>579</v>
      </c>
      <c r="C12" s="147">
        <v>0</v>
      </c>
      <c r="D12" s="147">
        <v>0</v>
      </c>
      <c r="E12" s="147">
        <v>0</v>
      </c>
      <c r="F12" s="147">
        <v>0</v>
      </c>
      <c r="G12" s="147">
        <v>0</v>
      </c>
      <c r="H12" s="147">
        <v>0</v>
      </c>
      <c r="I12" s="147">
        <v>0</v>
      </c>
      <c r="J12" s="149">
        <v>0</v>
      </c>
      <c r="K12" s="149">
        <v>0</v>
      </c>
    </row>
    <row r="13" spans="1:13" ht="21.5" thickBot="1" x14ac:dyDescent="0.3">
      <c r="A13" s="346" t="s">
        <v>591</v>
      </c>
      <c r="B13" s="153" t="s">
        <v>590</v>
      </c>
      <c r="C13" s="147">
        <v>322</v>
      </c>
      <c r="D13" s="147">
        <v>943</v>
      </c>
      <c r="E13" s="147">
        <v>1351</v>
      </c>
      <c r="F13" s="147">
        <v>0</v>
      </c>
      <c r="G13" s="147">
        <v>810</v>
      </c>
      <c r="H13" s="147">
        <v>3426</v>
      </c>
      <c r="I13" s="147">
        <v>274.08</v>
      </c>
      <c r="J13" s="149">
        <v>2958</v>
      </c>
      <c r="K13" s="149">
        <v>237</v>
      </c>
    </row>
    <row r="14" spans="1:13" ht="11" thickBot="1" x14ac:dyDescent="0.3">
      <c r="A14" s="346" t="s">
        <v>589</v>
      </c>
      <c r="B14" s="153" t="s">
        <v>588</v>
      </c>
      <c r="C14" s="141">
        <v>2186</v>
      </c>
      <c r="D14" s="141">
        <v>3442</v>
      </c>
      <c r="E14" s="141">
        <v>395</v>
      </c>
      <c r="F14" s="141">
        <v>0</v>
      </c>
      <c r="G14" s="141">
        <v>0</v>
      </c>
      <c r="H14" s="141">
        <v>6023</v>
      </c>
      <c r="I14" s="141">
        <v>481.84</v>
      </c>
      <c r="J14" s="255">
        <v>5651</v>
      </c>
      <c r="K14" s="255">
        <v>452</v>
      </c>
    </row>
    <row r="15" spans="1:13" ht="25.5" customHeight="1" thickBot="1" x14ac:dyDescent="0.3">
      <c r="A15" s="145">
        <v>8</v>
      </c>
      <c r="B15" s="152" t="s">
        <v>587</v>
      </c>
      <c r="C15" s="142">
        <v>2508</v>
      </c>
      <c r="D15" s="142">
        <v>4385</v>
      </c>
      <c r="E15" s="142">
        <v>1746</v>
      </c>
      <c r="F15" s="142">
        <v>0</v>
      </c>
      <c r="G15" s="142">
        <v>810</v>
      </c>
      <c r="H15" s="142">
        <v>9449</v>
      </c>
      <c r="I15" s="142">
        <v>755.92</v>
      </c>
      <c r="J15" s="151">
        <v>8609</v>
      </c>
      <c r="K15" s="151">
        <v>689</v>
      </c>
    </row>
  </sheetData>
  <mergeCells count="4">
    <mergeCell ref="J2:K2"/>
    <mergeCell ref="C2:D2"/>
    <mergeCell ref="E2:F2"/>
    <mergeCell ref="H2:I2"/>
  </mergeCells>
  <hyperlinks>
    <hyperlink ref="M1" location="Index!A1" display="Index" xr:uid="{9521D85D-013E-48A0-9180-0364107960BD}"/>
  </hyperlinks>
  <pageMargins left="0.70866141732283472" right="0.70866141732283472" top="0.74803149606299213" bottom="0.74803149606299213" header="0.31496062992125984" footer="0.31496062992125984"/>
  <pageSetup paperSize="9" scale="95" orientation="landscape" r:id="rId1"/>
  <headerFooter>
    <oddHeader>&amp;CEN
Annex XXIX</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8C1F-1524-4CFC-B64F-3B3F7407894C}">
  <sheetPr>
    <tabColor rgb="FF92D050"/>
    <pageSetUpPr fitToPage="1"/>
  </sheetPr>
  <dimension ref="A1:G22"/>
  <sheetViews>
    <sheetView showGridLines="0" zoomScale="85" zoomScaleNormal="85" workbookViewId="0"/>
  </sheetViews>
  <sheetFormatPr defaultColWidth="11.453125" defaultRowHeight="10.5" x14ac:dyDescent="0.25"/>
  <cols>
    <col min="1" max="1" width="6.81640625" style="28" customWidth="1"/>
    <col min="2" max="2" width="51.54296875" style="303" customWidth="1"/>
    <col min="3" max="3" width="21.54296875" style="303" customWidth="1"/>
    <col min="4" max="16384" width="11.453125" style="5"/>
  </cols>
  <sheetData>
    <row r="1" spans="1:7" x14ac:dyDescent="0.25">
      <c r="A1" s="302" t="s">
        <v>565</v>
      </c>
      <c r="B1" s="302"/>
      <c r="C1" s="302"/>
      <c r="D1" s="302"/>
      <c r="F1" s="1" t="s">
        <v>661</v>
      </c>
      <c r="G1" s="303"/>
    </row>
    <row r="2" spans="1:7" ht="11" thickBot="1" x14ac:dyDescent="0.3">
      <c r="A2" s="998"/>
      <c r="B2" s="998"/>
      <c r="C2" s="453" t="s">
        <v>1281</v>
      </c>
      <c r="D2" s="453" t="s">
        <v>1211</v>
      </c>
    </row>
    <row r="3" spans="1:7" ht="11.15" customHeight="1" thickBot="1" x14ac:dyDescent="0.3">
      <c r="A3" s="1000" t="s">
        <v>613</v>
      </c>
      <c r="B3" s="1001"/>
      <c r="C3" s="1001"/>
      <c r="D3" s="1002"/>
    </row>
    <row r="4" spans="1:7" ht="11" thickBot="1" x14ac:dyDescent="0.3">
      <c r="A4" s="670">
        <v>1</v>
      </c>
      <c r="B4" s="670" t="s">
        <v>609</v>
      </c>
      <c r="C4" s="671">
        <v>84.329853999999997</v>
      </c>
      <c r="D4" s="672">
        <v>79</v>
      </c>
    </row>
    <row r="5" spans="1:7" ht="11" thickBot="1" x14ac:dyDescent="0.3">
      <c r="A5" s="670">
        <v>2</v>
      </c>
      <c r="B5" s="670" t="s">
        <v>608</v>
      </c>
      <c r="C5" s="671">
        <v>52.689268943249999</v>
      </c>
      <c r="D5" s="672">
        <v>37</v>
      </c>
    </row>
    <row r="6" spans="1:7" ht="11" thickBot="1" x14ac:dyDescent="0.3">
      <c r="A6" s="670">
        <v>3</v>
      </c>
      <c r="B6" s="670" t="s">
        <v>752</v>
      </c>
      <c r="C6" s="671">
        <v>25.49475004</v>
      </c>
      <c r="D6" s="672">
        <v>15</v>
      </c>
    </row>
    <row r="7" spans="1:7" ht="11" thickBot="1" x14ac:dyDescent="0.3">
      <c r="A7" s="670">
        <v>4</v>
      </c>
      <c r="B7" s="670" t="s">
        <v>607</v>
      </c>
      <c r="C7" s="671">
        <v>25.49475004</v>
      </c>
      <c r="D7" s="672">
        <v>42</v>
      </c>
    </row>
    <row r="8" spans="1:7" ht="11.15" customHeight="1" thickBot="1" x14ac:dyDescent="0.3">
      <c r="A8" s="1003" t="s">
        <v>612</v>
      </c>
      <c r="B8" s="1004"/>
      <c r="C8" s="1004"/>
      <c r="D8" s="1005"/>
    </row>
    <row r="9" spans="1:7" ht="11" thickBot="1" x14ac:dyDescent="0.3">
      <c r="A9" s="670">
        <v>5</v>
      </c>
      <c r="B9" s="670" t="s">
        <v>609</v>
      </c>
      <c r="C9" s="671">
        <v>116.0459276</v>
      </c>
      <c r="D9" s="672">
        <v>147</v>
      </c>
    </row>
    <row r="10" spans="1:7" ht="11" thickBot="1" x14ac:dyDescent="0.3">
      <c r="A10" s="670">
        <v>6</v>
      </c>
      <c r="B10" s="670" t="s">
        <v>608</v>
      </c>
      <c r="C10" s="671">
        <v>81.600613884984597</v>
      </c>
      <c r="D10" s="672">
        <v>77</v>
      </c>
    </row>
    <row r="11" spans="1:7" ht="11" thickBot="1" x14ac:dyDescent="0.3">
      <c r="A11" s="670">
        <v>7</v>
      </c>
      <c r="B11" s="670" t="s">
        <v>752</v>
      </c>
      <c r="C11" s="671">
        <v>56.633221679999998</v>
      </c>
      <c r="D11" s="672">
        <v>47</v>
      </c>
    </row>
    <row r="12" spans="1:7" ht="11" thickBot="1" x14ac:dyDescent="0.3">
      <c r="A12" s="670">
        <v>8</v>
      </c>
      <c r="B12" s="670" t="s">
        <v>607</v>
      </c>
      <c r="C12" s="671">
        <v>69.174317959999996</v>
      </c>
      <c r="D12" s="672">
        <v>65</v>
      </c>
    </row>
    <row r="13" spans="1:7" ht="11.15" customHeight="1" thickBot="1" x14ac:dyDescent="0.3">
      <c r="A13" s="1003" t="s">
        <v>611</v>
      </c>
      <c r="B13" s="1004"/>
      <c r="C13" s="1004"/>
      <c r="D13" s="1005"/>
    </row>
    <row r="14" spans="1:7" ht="11" thickBot="1" x14ac:dyDescent="0.3">
      <c r="A14" s="670">
        <v>9</v>
      </c>
      <c r="B14" s="670" t="s">
        <v>609</v>
      </c>
      <c r="C14" s="671">
        <v>304.21166392575697</v>
      </c>
      <c r="D14" s="672">
        <v>270.45719083604001</v>
      </c>
    </row>
    <row r="15" spans="1:7" ht="11" thickBot="1" x14ac:dyDescent="0.3">
      <c r="A15" s="670">
        <v>10</v>
      </c>
      <c r="B15" s="670" t="s">
        <v>608</v>
      </c>
      <c r="C15" s="671">
        <v>150.87342985667101</v>
      </c>
      <c r="D15" s="672">
        <v>112.814449123234</v>
      </c>
    </row>
    <row r="16" spans="1:7" ht="11" thickBot="1" x14ac:dyDescent="0.3">
      <c r="A16" s="670">
        <v>11</v>
      </c>
      <c r="B16" s="670" t="s">
        <v>752</v>
      </c>
      <c r="C16" s="671">
        <v>47.692562677538795</v>
      </c>
      <c r="D16" s="672">
        <v>34.337781765072599</v>
      </c>
    </row>
    <row r="17" spans="1:4" ht="11" thickBot="1" x14ac:dyDescent="0.3">
      <c r="A17" s="670">
        <v>12</v>
      </c>
      <c r="B17" s="670" t="s">
        <v>607</v>
      </c>
      <c r="C17" s="671">
        <v>108.050389094594</v>
      </c>
      <c r="D17" s="672">
        <v>76.279907538027302</v>
      </c>
    </row>
    <row r="18" spans="1:4" ht="11.15" customHeight="1" thickBot="1" x14ac:dyDescent="0.3">
      <c r="A18" s="1003" t="s">
        <v>610</v>
      </c>
      <c r="B18" s="1004"/>
      <c r="C18" s="1004"/>
      <c r="D18" s="1005"/>
    </row>
    <row r="19" spans="1:4" ht="11" thickBot="1" x14ac:dyDescent="0.3">
      <c r="A19" s="670">
        <v>13</v>
      </c>
      <c r="B19" s="670" t="s">
        <v>609</v>
      </c>
      <c r="C19" s="671" t="s">
        <v>751</v>
      </c>
      <c r="D19" s="672" t="s">
        <v>751</v>
      </c>
    </row>
    <row r="20" spans="1:4" ht="11" thickBot="1" x14ac:dyDescent="0.3">
      <c r="A20" s="670">
        <v>14</v>
      </c>
      <c r="B20" s="670" t="s">
        <v>608</v>
      </c>
      <c r="C20" s="671" t="s">
        <v>751</v>
      </c>
      <c r="D20" s="672" t="s">
        <v>751</v>
      </c>
    </row>
    <row r="21" spans="1:4" ht="11" thickBot="1" x14ac:dyDescent="0.3">
      <c r="A21" s="670">
        <v>15</v>
      </c>
      <c r="B21" s="670" t="s">
        <v>752</v>
      </c>
      <c r="C21" s="671" t="s">
        <v>751</v>
      </c>
      <c r="D21" s="672" t="s">
        <v>751</v>
      </c>
    </row>
    <row r="22" spans="1:4" ht="11" thickBot="1" x14ac:dyDescent="0.3">
      <c r="A22" s="670">
        <v>16</v>
      </c>
      <c r="B22" s="670" t="s">
        <v>607</v>
      </c>
      <c r="C22" s="671" t="s">
        <v>751</v>
      </c>
      <c r="D22" s="672" t="s">
        <v>751</v>
      </c>
    </row>
  </sheetData>
  <mergeCells count="5">
    <mergeCell ref="A2:B2"/>
    <mergeCell ref="A3:D3"/>
    <mergeCell ref="A8:D8"/>
    <mergeCell ref="A13:D13"/>
    <mergeCell ref="A18:D18"/>
  </mergeCells>
  <hyperlinks>
    <hyperlink ref="F1" location="Index!A1" display="Index" xr:uid="{725E1A33-BC22-4F98-838C-FA16EFEC176A}"/>
  </hyperlinks>
  <pageMargins left="0.70866141732283472" right="0.70866141732283472" top="0.74803149606299213" bottom="0.74803149606299213" header="0.31496062992125984" footer="0.31496062992125984"/>
  <pageSetup paperSize="9" orientation="landscape" r:id="rId1"/>
  <headerFooter>
    <oddHeader>&amp;CEN
Annex XXIX</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52E63-018A-40BA-9DDA-2159A45000D1}">
  <sheetPr>
    <tabColor rgb="FF92D050"/>
    <pageSetUpPr fitToPage="1"/>
  </sheetPr>
  <dimension ref="A1:K22"/>
  <sheetViews>
    <sheetView showGridLines="0" zoomScale="85" zoomScaleNormal="85" workbookViewId="0"/>
  </sheetViews>
  <sheetFormatPr defaultColWidth="11.453125" defaultRowHeight="14.5" x14ac:dyDescent="0.35"/>
  <cols>
    <col min="11" max="11" width="7.54296875" customWidth="1"/>
  </cols>
  <sheetData>
    <row r="1" spans="1:11" x14ac:dyDescent="0.35">
      <c r="A1" s="1" t="s">
        <v>564</v>
      </c>
      <c r="B1" s="1"/>
      <c r="C1" s="1"/>
      <c r="D1" s="1"/>
      <c r="E1" s="1"/>
      <c r="F1" s="1"/>
      <c r="G1" s="1"/>
      <c r="H1" s="1"/>
      <c r="I1" s="1"/>
      <c r="K1" s="1" t="s">
        <v>661</v>
      </c>
    </row>
    <row r="18" spans="1:8" x14ac:dyDescent="0.35">
      <c r="A18" s="156" t="s">
        <v>753</v>
      </c>
      <c r="B18" s="155"/>
      <c r="C18" s="155"/>
      <c r="D18" s="155"/>
      <c r="E18" s="155"/>
      <c r="F18" s="155"/>
      <c r="G18" s="155"/>
      <c r="H18" s="155"/>
    </row>
    <row r="19" spans="1:8" x14ac:dyDescent="0.35">
      <c r="A19" s="1006" t="s">
        <v>754</v>
      </c>
      <c r="B19" s="1007"/>
      <c r="C19" s="1007"/>
      <c r="D19" s="1007"/>
      <c r="E19" s="1007"/>
      <c r="F19" s="1007"/>
      <c r="G19" s="1007"/>
      <c r="H19" s="1008"/>
    </row>
    <row r="20" spans="1:8" x14ac:dyDescent="0.35">
      <c r="A20" s="1009"/>
      <c r="B20" s="1010"/>
      <c r="C20" s="1010"/>
      <c r="D20" s="1010"/>
      <c r="E20" s="1010"/>
      <c r="F20" s="1010"/>
      <c r="G20" s="1010"/>
      <c r="H20" s="1011"/>
    </row>
    <row r="21" spans="1:8" x14ac:dyDescent="0.35">
      <c r="A21" s="1009"/>
      <c r="B21" s="1010"/>
      <c r="C21" s="1010"/>
      <c r="D21" s="1010"/>
      <c r="E21" s="1010"/>
      <c r="F21" s="1010"/>
      <c r="G21" s="1010"/>
      <c r="H21" s="1011"/>
    </row>
    <row r="22" spans="1:8" x14ac:dyDescent="0.35">
      <c r="A22" s="1012"/>
      <c r="B22" s="1013"/>
      <c r="C22" s="1013"/>
      <c r="D22" s="1013"/>
      <c r="E22" s="1013"/>
      <c r="F22" s="1013"/>
      <c r="G22" s="1013"/>
      <c r="H22" s="1014"/>
    </row>
  </sheetData>
  <mergeCells count="1">
    <mergeCell ref="A19:H22"/>
  </mergeCells>
  <hyperlinks>
    <hyperlink ref="K1" location="Index!A1" display="Index" xr:uid="{580FD4E7-72DE-4942-B9FF-C59F09C43BE9}"/>
  </hyperlinks>
  <pageMargins left="0.70866141732283472" right="0.70866141732283472" top="0.82677165354330717" bottom="0.74803149606299213" header="0.31496062992125984" footer="0.31496062992125984"/>
  <pageSetup paperSize="9" orientation="landscape" r:id="rId1"/>
  <headerFooter>
    <oddHeader>&amp;CEN
Annex XXIX</oddHeader>
    <oddFooter>&amp;C&amp;P</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958AE-D3A7-40DA-BA0E-D18E802AA777}">
  <sheetPr>
    <tabColor rgb="FF92D050"/>
  </sheetPr>
  <dimension ref="A1:BH709"/>
  <sheetViews>
    <sheetView zoomScale="85" zoomScaleNormal="85" workbookViewId="0">
      <selection sqref="A1:D1"/>
    </sheetView>
  </sheetViews>
  <sheetFormatPr defaultColWidth="8.7265625" defaultRowHeight="10.5" x14ac:dyDescent="0.25"/>
  <cols>
    <col min="1" max="1" width="8.81640625" style="524" customWidth="1"/>
    <col min="2" max="2" width="16.81640625" style="524" customWidth="1"/>
    <col min="3" max="3" width="102.54296875" style="524" customWidth="1"/>
    <col min="4" max="4" width="10.54296875" style="524" customWidth="1"/>
    <col min="5" max="60" width="9.1796875" style="314" customWidth="1"/>
    <col min="61" max="16384" width="8.7265625" style="524"/>
  </cols>
  <sheetData>
    <row r="1" spans="1:6" x14ac:dyDescent="0.25">
      <c r="A1" s="1015" t="s">
        <v>1237</v>
      </c>
      <c r="B1" s="1015"/>
      <c r="C1" s="1015"/>
      <c r="D1" s="1015"/>
      <c r="F1" s="523" t="s">
        <v>661</v>
      </c>
    </row>
    <row r="2" spans="1:6" ht="126.5" thickBot="1" x14ac:dyDescent="0.3">
      <c r="A2" s="576" t="s">
        <v>32</v>
      </c>
      <c r="B2" s="576" t="s">
        <v>1238</v>
      </c>
      <c r="C2" s="577" t="s">
        <v>1348</v>
      </c>
      <c r="D2" s="577" t="s">
        <v>1239</v>
      </c>
    </row>
    <row r="3" spans="1:6" ht="210.5" thickBot="1" x14ac:dyDescent="0.3">
      <c r="A3" s="576" t="s">
        <v>33</v>
      </c>
      <c r="B3" s="576" t="s">
        <v>1240</v>
      </c>
      <c r="C3" s="578" t="s">
        <v>1349</v>
      </c>
      <c r="D3" s="577" t="s">
        <v>1241</v>
      </c>
    </row>
    <row r="4" spans="1:6" ht="137" thickBot="1" x14ac:dyDescent="0.3">
      <c r="A4" s="576" t="s">
        <v>87</v>
      </c>
      <c r="B4" s="576" t="s">
        <v>1242</v>
      </c>
      <c r="C4" s="578" t="s">
        <v>1350</v>
      </c>
      <c r="D4" s="577" t="s">
        <v>1243</v>
      </c>
    </row>
    <row r="5" spans="1:6" ht="116" thickBot="1" x14ac:dyDescent="0.3">
      <c r="A5" s="576" t="s">
        <v>656</v>
      </c>
      <c r="B5" s="576" t="s">
        <v>1244</v>
      </c>
      <c r="C5" s="578" t="s">
        <v>1351</v>
      </c>
      <c r="D5" s="578" t="s">
        <v>1352</v>
      </c>
    </row>
    <row r="6" spans="1:6" ht="84.5" thickBot="1" x14ac:dyDescent="0.3">
      <c r="A6" s="576" t="s">
        <v>657</v>
      </c>
      <c r="B6" s="576" t="s">
        <v>1245</v>
      </c>
      <c r="C6" s="578" t="s">
        <v>1353</v>
      </c>
      <c r="D6" s="578" t="s">
        <v>1354</v>
      </c>
    </row>
    <row r="7" spans="1:6" ht="116" thickBot="1" x14ac:dyDescent="0.3">
      <c r="A7" s="576" t="s">
        <v>658</v>
      </c>
      <c r="B7" s="576" t="s">
        <v>1246</v>
      </c>
      <c r="C7" s="578" t="s">
        <v>1355</v>
      </c>
      <c r="D7" s="578" t="s">
        <v>1356</v>
      </c>
    </row>
    <row r="8" spans="1:6" ht="137" thickBot="1" x14ac:dyDescent="0.3">
      <c r="A8" s="576" t="s">
        <v>659</v>
      </c>
      <c r="B8" s="576" t="s">
        <v>1247</v>
      </c>
      <c r="C8" s="578" t="s">
        <v>1357</v>
      </c>
      <c r="D8" s="578" t="s">
        <v>1358</v>
      </c>
    </row>
    <row r="9" spans="1:6" ht="63.5" thickBot="1" x14ac:dyDescent="0.3">
      <c r="A9" s="576" t="s">
        <v>1248</v>
      </c>
      <c r="B9" s="576" t="s">
        <v>1249</v>
      </c>
      <c r="C9" s="578" t="s">
        <v>1359</v>
      </c>
      <c r="D9" s="578" t="s">
        <v>1360</v>
      </c>
    </row>
    <row r="10" spans="1:6" ht="53" thickBot="1" x14ac:dyDescent="0.3">
      <c r="A10" s="576" t="s">
        <v>1250</v>
      </c>
      <c r="B10" s="576" t="s">
        <v>1251</v>
      </c>
      <c r="C10" s="578"/>
      <c r="D10" s="314"/>
    </row>
    <row r="11" spans="1:6" ht="53" thickBot="1" x14ac:dyDescent="0.3">
      <c r="A11" s="576" t="s">
        <v>1252</v>
      </c>
      <c r="B11" s="576" t="s">
        <v>1253</v>
      </c>
      <c r="C11" s="578" t="s">
        <v>1361</v>
      </c>
      <c r="D11" s="578" t="s">
        <v>1362</v>
      </c>
    </row>
    <row r="12" spans="1:6" s="314" customFormat="1" x14ac:dyDescent="0.25"/>
    <row r="13" spans="1:6" s="314" customFormat="1" x14ac:dyDescent="0.25"/>
    <row r="14" spans="1:6" s="314" customFormat="1" x14ac:dyDescent="0.25"/>
    <row r="15" spans="1:6" s="314" customFormat="1" x14ac:dyDescent="0.25"/>
    <row r="16" spans="1:6" s="314" customFormat="1" x14ac:dyDescent="0.25"/>
    <row r="17" s="314" customFormat="1" x14ac:dyDescent="0.25"/>
    <row r="18" s="314" customFormat="1" x14ac:dyDescent="0.25"/>
    <row r="19" s="314" customFormat="1" x14ac:dyDescent="0.25"/>
    <row r="20" s="314" customFormat="1" x14ac:dyDescent="0.25"/>
    <row r="21" s="314" customFormat="1" x14ac:dyDescent="0.25"/>
    <row r="22" s="314" customFormat="1" x14ac:dyDescent="0.25"/>
    <row r="23" s="314" customFormat="1" x14ac:dyDescent="0.25"/>
    <row r="24" s="314" customFormat="1" x14ac:dyDescent="0.25"/>
    <row r="25" s="314" customFormat="1" x14ac:dyDescent="0.25"/>
    <row r="26" s="314" customFormat="1" x14ac:dyDescent="0.25"/>
    <row r="27" s="314" customFormat="1" x14ac:dyDescent="0.25"/>
    <row r="28" s="314" customFormat="1" x14ac:dyDescent="0.25"/>
    <row r="29" s="314" customFormat="1" x14ac:dyDescent="0.25"/>
    <row r="30" s="314" customFormat="1" x14ac:dyDescent="0.25"/>
    <row r="31" s="314" customFormat="1" x14ac:dyDescent="0.25"/>
    <row r="32" s="314" customFormat="1" x14ac:dyDescent="0.25"/>
    <row r="33" s="314" customFormat="1" x14ac:dyDescent="0.25"/>
    <row r="34" s="314" customFormat="1" x14ac:dyDescent="0.25"/>
    <row r="35" s="314" customFormat="1" x14ac:dyDescent="0.25"/>
    <row r="36" s="314" customFormat="1" x14ac:dyDescent="0.25"/>
    <row r="37" s="314" customFormat="1" x14ac:dyDescent="0.25"/>
    <row r="38" s="314" customFormat="1" x14ac:dyDescent="0.25"/>
    <row r="39" s="314" customFormat="1" x14ac:dyDescent="0.25"/>
    <row r="40" s="314" customFormat="1" x14ac:dyDescent="0.25"/>
    <row r="41" s="314" customFormat="1" x14ac:dyDescent="0.25"/>
    <row r="42" s="314" customFormat="1" x14ac:dyDescent="0.25"/>
    <row r="43" s="314" customFormat="1" x14ac:dyDescent="0.25"/>
    <row r="44" s="314" customFormat="1" x14ac:dyDescent="0.25"/>
    <row r="45" s="314" customFormat="1" x14ac:dyDescent="0.25"/>
    <row r="46" s="314" customFormat="1" x14ac:dyDescent="0.25"/>
    <row r="47" s="314" customFormat="1" x14ac:dyDescent="0.25"/>
    <row r="48" s="314" customFormat="1" x14ac:dyDescent="0.25"/>
    <row r="49" s="314" customFormat="1" x14ac:dyDescent="0.25"/>
    <row r="50" s="314" customFormat="1" x14ac:dyDescent="0.25"/>
    <row r="51" s="314" customFormat="1" x14ac:dyDescent="0.25"/>
    <row r="52" s="314" customFormat="1" x14ac:dyDescent="0.25"/>
    <row r="53" s="314" customFormat="1" x14ac:dyDescent="0.25"/>
    <row r="54" s="314" customFormat="1" x14ac:dyDescent="0.25"/>
    <row r="55" s="314" customFormat="1" x14ac:dyDescent="0.25"/>
    <row r="56" s="314" customFormat="1" x14ac:dyDescent="0.25"/>
    <row r="57" s="314" customFormat="1" x14ac:dyDescent="0.25"/>
    <row r="58" s="314" customFormat="1" x14ac:dyDescent="0.25"/>
    <row r="59" s="314" customFormat="1" x14ac:dyDescent="0.25"/>
    <row r="60" s="314" customFormat="1" x14ac:dyDescent="0.25"/>
    <row r="61" s="314" customFormat="1" x14ac:dyDescent="0.25"/>
    <row r="62" s="314" customFormat="1" x14ac:dyDescent="0.25"/>
    <row r="63" s="314" customFormat="1" x14ac:dyDescent="0.25"/>
    <row r="64" s="314" customFormat="1" x14ac:dyDescent="0.25"/>
    <row r="65" s="314" customFormat="1" x14ac:dyDescent="0.25"/>
    <row r="66" s="314" customFormat="1" x14ac:dyDescent="0.25"/>
    <row r="67" s="314" customFormat="1" x14ac:dyDescent="0.25"/>
    <row r="68" s="314" customFormat="1" x14ac:dyDescent="0.25"/>
    <row r="69" s="314" customFormat="1" x14ac:dyDescent="0.25"/>
    <row r="70" s="314" customFormat="1" x14ac:dyDescent="0.25"/>
    <row r="71" s="314" customFormat="1" x14ac:dyDescent="0.25"/>
    <row r="72" s="314" customFormat="1" x14ac:dyDescent="0.25"/>
    <row r="73" s="314" customFormat="1" x14ac:dyDescent="0.25"/>
    <row r="74" s="314" customFormat="1" x14ac:dyDescent="0.25"/>
    <row r="75" s="314" customFormat="1" x14ac:dyDescent="0.25"/>
    <row r="76" s="314" customFormat="1" x14ac:dyDescent="0.25"/>
    <row r="77" s="314" customFormat="1" x14ac:dyDescent="0.25"/>
    <row r="78" s="314" customFormat="1" x14ac:dyDescent="0.25"/>
    <row r="79" s="314" customFormat="1" x14ac:dyDescent="0.25"/>
    <row r="80" s="314" customFormat="1" x14ac:dyDescent="0.25"/>
    <row r="81" s="314" customFormat="1" x14ac:dyDescent="0.25"/>
    <row r="82" s="314" customFormat="1" x14ac:dyDescent="0.25"/>
    <row r="83" s="314" customFormat="1" x14ac:dyDescent="0.25"/>
    <row r="84" s="314" customFormat="1" x14ac:dyDescent="0.25"/>
    <row r="85" s="314" customFormat="1" x14ac:dyDescent="0.25"/>
    <row r="86" s="314" customFormat="1" x14ac:dyDescent="0.25"/>
    <row r="87" s="314" customFormat="1" x14ac:dyDescent="0.25"/>
    <row r="88" s="314" customFormat="1" x14ac:dyDescent="0.25"/>
    <row r="89" s="314" customFormat="1" x14ac:dyDescent="0.25"/>
    <row r="90" s="314" customFormat="1" x14ac:dyDescent="0.25"/>
    <row r="91" s="314" customFormat="1" x14ac:dyDescent="0.25"/>
    <row r="92" s="314" customFormat="1" x14ac:dyDescent="0.25"/>
    <row r="93" s="314" customFormat="1" x14ac:dyDescent="0.25"/>
    <row r="94" s="314" customFormat="1" x14ac:dyDescent="0.25"/>
    <row r="95" s="314" customFormat="1" x14ac:dyDescent="0.25"/>
    <row r="96" s="314" customFormat="1" x14ac:dyDescent="0.25"/>
    <row r="97" s="314" customFormat="1" x14ac:dyDescent="0.25"/>
    <row r="98" s="314" customFormat="1" x14ac:dyDescent="0.25"/>
    <row r="99" s="314" customFormat="1" x14ac:dyDescent="0.25"/>
    <row r="100" s="314" customFormat="1" x14ac:dyDescent="0.25"/>
    <row r="101" s="314" customFormat="1" x14ac:dyDescent="0.25"/>
    <row r="102" s="314" customFormat="1" x14ac:dyDescent="0.25"/>
    <row r="103" s="314" customFormat="1" x14ac:dyDescent="0.25"/>
    <row r="104" s="314" customFormat="1" x14ac:dyDescent="0.25"/>
    <row r="105" s="314" customFormat="1" x14ac:dyDescent="0.25"/>
    <row r="106" s="314" customFormat="1" x14ac:dyDescent="0.25"/>
    <row r="107" s="314" customFormat="1" x14ac:dyDescent="0.25"/>
    <row r="108" s="314" customFormat="1" x14ac:dyDescent="0.25"/>
    <row r="109" s="314" customFormat="1" x14ac:dyDescent="0.25"/>
    <row r="110" s="314" customFormat="1" x14ac:dyDescent="0.25"/>
    <row r="111" s="314" customFormat="1" x14ac:dyDescent="0.25"/>
    <row r="112" s="314" customFormat="1" x14ac:dyDescent="0.25"/>
    <row r="113" s="314" customFormat="1" x14ac:dyDescent="0.25"/>
    <row r="114" s="314" customFormat="1" x14ac:dyDescent="0.25"/>
    <row r="115" s="314" customFormat="1" x14ac:dyDescent="0.25"/>
    <row r="116" s="314" customFormat="1" x14ac:dyDescent="0.25"/>
    <row r="117" s="314" customFormat="1" x14ac:dyDescent="0.25"/>
    <row r="118" s="314" customFormat="1" x14ac:dyDescent="0.25"/>
    <row r="119" s="314" customFormat="1" x14ac:dyDescent="0.25"/>
    <row r="120" s="314" customFormat="1" x14ac:dyDescent="0.25"/>
    <row r="121" s="314" customFormat="1" x14ac:dyDescent="0.25"/>
    <row r="122" s="314" customFormat="1" x14ac:dyDescent="0.25"/>
    <row r="123" s="314" customFormat="1" x14ac:dyDescent="0.25"/>
    <row r="124" s="314" customFormat="1" x14ac:dyDescent="0.25"/>
    <row r="125" s="314" customFormat="1" x14ac:dyDescent="0.25"/>
    <row r="126" s="314" customFormat="1" x14ac:dyDescent="0.25"/>
    <row r="127" s="314" customFormat="1" x14ac:dyDescent="0.25"/>
    <row r="128" s="314" customFormat="1" x14ac:dyDescent="0.25"/>
    <row r="129" s="314" customFormat="1" x14ac:dyDescent="0.25"/>
    <row r="130" s="314" customFormat="1" x14ac:dyDescent="0.25"/>
    <row r="131" s="314" customFormat="1" x14ac:dyDescent="0.25"/>
    <row r="132" s="314" customFormat="1" x14ac:dyDescent="0.25"/>
    <row r="133" s="314" customFormat="1" x14ac:dyDescent="0.25"/>
    <row r="134" s="314" customFormat="1" x14ac:dyDescent="0.25"/>
    <row r="135" s="314" customFormat="1" x14ac:dyDescent="0.25"/>
    <row r="136" s="314" customFormat="1" x14ac:dyDescent="0.25"/>
    <row r="137" s="314" customFormat="1" x14ac:dyDescent="0.25"/>
    <row r="138" s="314" customFormat="1" x14ac:dyDescent="0.25"/>
    <row r="139" s="314" customFormat="1" x14ac:dyDescent="0.25"/>
    <row r="140" s="314" customFormat="1" x14ac:dyDescent="0.25"/>
    <row r="141" s="314" customFormat="1" x14ac:dyDescent="0.25"/>
    <row r="142" s="314" customFormat="1" x14ac:dyDescent="0.25"/>
    <row r="143" s="314" customFormat="1" x14ac:dyDescent="0.25"/>
    <row r="144" s="314" customFormat="1" x14ac:dyDescent="0.25"/>
    <row r="145" s="314" customFormat="1" x14ac:dyDescent="0.25"/>
    <row r="146" s="314" customFormat="1" x14ac:dyDescent="0.25"/>
    <row r="147" s="314" customFormat="1" x14ac:dyDescent="0.25"/>
    <row r="148" s="314" customFormat="1" x14ac:dyDescent="0.25"/>
    <row r="149" s="314" customFormat="1" x14ac:dyDescent="0.25"/>
    <row r="150" s="314" customFormat="1" x14ac:dyDescent="0.25"/>
    <row r="151" s="314" customFormat="1" x14ac:dyDescent="0.25"/>
    <row r="152" s="314" customFormat="1" x14ac:dyDescent="0.25"/>
    <row r="153" s="314" customFormat="1" x14ac:dyDescent="0.25"/>
    <row r="154" s="314" customFormat="1" x14ac:dyDescent="0.25"/>
    <row r="155" s="314" customFormat="1" x14ac:dyDescent="0.25"/>
    <row r="156" s="314" customFormat="1" x14ac:dyDescent="0.25"/>
    <row r="157" s="314" customFormat="1" x14ac:dyDescent="0.25"/>
    <row r="158" s="314" customFormat="1" x14ac:dyDescent="0.25"/>
    <row r="159" s="314" customFormat="1" x14ac:dyDescent="0.25"/>
    <row r="160" s="314" customFormat="1" x14ac:dyDescent="0.25"/>
    <row r="161" s="314" customFormat="1" x14ac:dyDescent="0.25"/>
    <row r="162" s="314" customFormat="1" x14ac:dyDescent="0.25"/>
    <row r="163" s="314" customFormat="1" x14ac:dyDescent="0.25"/>
    <row r="164" s="314" customFormat="1" x14ac:dyDescent="0.25"/>
    <row r="165" s="314" customFormat="1" x14ac:dyDescent="0.25"/>
    <row r="166" s="314" customFormat="1" x14ac:dyDescent="0.25"/>
    <row r="167" s="314" customFormat="1" x14ac:dyDescent="0.25"/>
    <row r="168" s="314" customFormat="1" x14ac:dyDescent="0.25"/>
    <row r="169" s="314" customFormat="1" x14ac:dyDescent="0.25"/>
    <row r="170" s="314" customFormat="1" x14ac:dyDescent="0.25"/>
    <row r="171" s="314" customFormat="1" x14ac:dyDescent="0.25"/>
    <row r="172" s="314" customFormat="1" x14ac:dyDescent="0.25"/>
    <row r="173" s="314" customFormat="1" x14ac:dyDescent="0.25"/>
    <row r="174" s="314" customFormat="1" x14ac:dyDescent="0.25"/>
    <row r="175" s="314" customFormat="1" x14ac:dyDescent="0.25"/>
    <row r="176" s="314" customFormat="1" x14ac:dyDescent="0.25"/>
    <row r="177" s="314" customFormat="1" x14ac:dyDescent="0.25"/>
    <row r="178" s="314" customFormat="1" x14ac:dyDescent="0.25"/>
    <row r="179" s="314" customFormat="1" x14ac:dyDescent="0.25"/>
    <row r="180" s="314" customFormat="1" x14ac:dyDescent="0.25"/>
    <row r="181" s="314" customFormat="1" x14ac:dyDescent="0.25"/>
    <row r="182" s="314" customFormat="1" x14ac:dyDescent="0.25"/>
    <row r="183" s="314" customFormat="1" x14ac:dyDescent="0.25"/>
    <row r="184" s="314" customFormat="1" x14ac:dyDescent="0.25"/>
    <row r="185" s="314" customFormat="1" x14ac:dyDescent="0.25"/>
    <row r="186" s="314" customFormat="1" x14ac:dyDescent="0.25"/>
    <row r="187" s="314" customFormat="1" x14ac:dyDescent="0.25"/>
    <row r="188" s="314" customFormat="1" x14ac:dyDescent="0.25"/>
    <row r="189" s="314" customFormat="1" x14ac:dyDescent="0.25"/>
    <row r="190" s="314" customFormat="1" x14ac:dyDescent="0.25"/>
    <row r="191" s="314" customFormat="1" x14ac:dyDescent="0.25"/>
    <row r="192" s="314" customFormat="1" x14ac:dyDescent="0.25"/>
    <row r="193" s="314" customFormat="1" x14ac:dyDescent="0.25"/>
    <row r="194" s="314" customFormat="1" x14ac:dyDescent="0.25"/>
    <row r="195" s="314" customFormat="1" x14ac:dyDescent="0.25"/>
    <row r="196" s="314" customFormat="1" x14ac:dyDescent="0.25"/>
    <row r="197" s="314" customFormat="1" x14ac:dyDescent="0.25"/>
    <row r="198" s="314" customFormat="1" x14ac:dyDescent="0.25"/>
    <row r="199" s="314" customFormat="1" x14ac:dyDescent="0.25"/>
    <row r="200" s="314" customFormat="1" x14ac:dyDescent="0.25"/>
    <row r="201" s="314" customFormat="1" x14ac:dyDescent="0.25"/>
    <row r="202" s="314" customFormat="1" x14ac:dyDescent="0.25"/>
    <row r="203" s="314" customFormat="1" x14ac:dyDescent="0.25"/>
    <row r="204" s="314" customFormat="1" x14ac:dyDescent="0.25"/>
    <row r="205" s="314" customFormat="1" x14ac:dyDescent="0.25"/>
    <row r="206" s="314" customFormat="1" x14ac:dyDescent="0.25"/>
    <row r="207" s="314" customFormat="1" x14ac:dyDescent="0.25"/>
    <row r="208" s="314" customFormat="1" x14ac:dyDescent="0.25"/>
    <row r="209" s="314" customFormat="1" x14ac:dyDescent="0.25"/>
    <row r="210" s="314" customFormat="1" x14ac:dyDescent="0.25"/>
    <row r="211" s="314" customFormat="1" x14ac:dyDescent="0.25"/>
    <row r="212" s="314" customFormat="1" x14ac:dyDescent="0.25"/>
    <row r="213" s="314" customFormat="1" x14ac:dyDescent="0.25"/>
    <row r="214" s="314" customFormat="1" x14ac:dyDescent="0.25"/>
    <row r="215" s="314" customFormat="1" x14ac:dyDescent="0.25"/>
    <row r="216" s="314" customFormat="1" x14ac:dyDescent="0.25"/>
    <row r="217" s="314" customFormat="1" x14ac:dyDescent="0.25"/>
    <row r="218" s="314" customFormat="1" x14ac:dyDescent="0.25"/>
    <row r="219" s="314" customFormat="1" x14ac:dyDescent="0.25"/>
    <row r="220" s="314" customFormat="1" x14ac:dyDescent="0.25"/>
    <row r="221" s="314" customFormat="1" x14ac:dyDescent="0.25"/>
    <row r="222" s="314" customFormat="1" x14ac:dyDescent="0.25"/>
    <row r="223" s="314" customFormat="1" x14ac:dyDescent="0.25"/>
    <row r="224" s="314" customFormat="1" x14ac:dyDescent="0.25"/>
    <row r="225" s="314" customFormat="1" x14ac:dyDescent="0.25"/>
    <row r="226" s="314" customFormat="1" x14ac:dyDescent="0.25"/>
    <row r="227" s="314" customFormat="1" x14ac:dyDescent="0.25"/>
    <row r="228" s="314" customFormat="1" x14ac:dyDescent="0.25"/>
    <row r="229" s="314" customFormat="1" x14ac:dyDescent="0.25"/>
    <row r="230" s="314" customFormat="1" x14ac:dyDescent="0.25"/>
    <row r="231" s="314" customFormat="1" x14ac:dyDescent="0.25"/>
    <row r="232" s="314" customFormat="1" x14ac:dyDescent="0.25"/>
    <row r="233" s="314" customFormat="1" x14ac:dyDescent="0.25"/>
    <row r="234" s="314" customFormat="1" x14ac:dyDescent="0.25"/>
    <row r="235" s="314" customFormat="1" x14ac:dyDescent="0.25"/>
    <row r="236" s="314" customFormat="1" x14ac:dyDescent="0.25"/>
    <row r="237" s="314" customFormat="1" x14ac:dyDescent="0.25"/>
    <row r="238" s="314" customFormat="1" x14ac:dyDescent="0.25"/>
    <row r="239" s="314" customFormat="1" x14ac:dyDescent="0.25"/>
    <row r="240" s="314" customFormat="1" x14ac:dyDescent="0.25"/>
    <row r="241" s="314" customFormat="1" x14ac:dyDescent="0.25"/>
    <row r="242" s="314" customFormat="1" x14ac:dyDescent="0.25"/>
    <row r="243" s="314" customFormat="1" x14ac:dyDescent="0.25"/>
    <row r="244" s="314" customFormat="1" x14ac:dyDescent="0.25"/>
    <row r="245" s="314" customFormat="1" x14ac:dyDescent="0.25"/>
    <row r="246" s="314" customFormat="1" x14ac:dyDescent="0.25"/>
    <row r="247" s="314" customFormat="1" x14ac:dyDescent="0.25"/>
    <row r="248" s="314" customFormat="1" x14ac:dyDescent="0.25"/>
    <row r="249" s="314" customFormat="1" x14ac:dyDescent="0.25"/>
    <row r="250" s="314" customFormat="1" x14ac:dyDescent="0.25"/>
    <row r="251" s="314" customFormat="1" x14ac:dyDescent="0.25"/>
    <row r="252" s="314" customFormat="1" x14ac:dyDescent="0.25"/>
    <row r="253" s="314" customFormat="1" x14ac:dyDescent="0.25"/>
    <row r="254" s="314" customFormat="1" x14ac:dyDescent="0.25"/>
    <row r="255" s="314" customFormat="1" x14ac:dyDescent="0.25"/>
    <row r="256" s="314" customFormat="1" x14ac:dyDescent="0.25"/>
    <row r="257" s="314" customFormat="1" x14ac:dyDescent="0.25"/>
    <row r="258" s="314" customFormat="1" x14ac:dyDescent="0.25"/>
    <row r="259" s="314" customFormat="1" x14ac:dyDescent="0.25"/>
    <row r="260" s="314" customFormat="1" x14ac:dyDescent="0.25"/>
    <row r="261" s="314" customFormat="1" x14ac:dyDescent="0.25"/>
    <row r="262" s="314" customFormat="1" x14ac:dyDescent="0.25"/>
    <row r="263" s="314" customFormat="1" x14ac:dyDescent="0.25"/>
    <row r="264" s="314" customFormat="1" x14ac:dyDescent="0.25"/>
    <row r="265" s="314" customFormat="1" x14ac:dyDescent="0.25"/>
    <row r="266" s="314" customFormat="1" x14ac:dyDescent="0.25"/>
    <row r="267" s="314" customFormat="1" x14ac:dyDescent="0.25"/>
    <row r="268" s="314" customFormat="1" x14ac:dyDescent="0.25"/>
    <row r="269" s="314" customFormat="1" x14ac:dyDescent="0.25"/>
    <row r="270" s="314" customFormat="1" x14ac:dyDescent="0.25"/>
    <row r="271" s="314" customFormat="1" x14ac:dyDescent="0.25"/>
    <row r="272" s="314" customFormat="1" x14ac:dyDescent="0.25"/>
    <row r="273" s="314" customFormat="1" x14ac:dyDescent="0.25"/>
    <row r="274" s="314" customFormat="1" x14ac:dyDescent="0.25"/>
    <row r="275" s="314" customFormat="1" x14ac:dyDescent="0.25"/>
    <row r="276" s="314" customFormat="1" x14ac:dyDescent="0.25"/>
    <row r="277" s="314" customFormat="1" x14ac:dyDescent="0.25"/>
    <row r="278" s="314" customFormat="1" x14ac:dyDescent="0.25"/>
    <row r="279" s="314" customFormat="1" x14ac:dyDescent="0.25"/>
    <row r="280" s="314" customFormat="1" x14ac:dyDescent="0.25"/>
    <row r="281" s="314" customFormat="1" x14ac:dyDescent="0.25"/>
    <row r="282" s="314" customFormat="1" x14ac:dyDescent="0.25"/>
    <row r="283" s="314" customFormat="1" x14ac:dyDescent="0.25"/>
    <row r="284" s="314" customFormat="1" x14ac:dyDescent="0.25"/>
    <row r="285" s="314" customFormat="1" x14ac:dyDescent="0.25"/>
    <row r="286" s="314" customFormat="1" x14ac:dyDescent="0.25"/>
    <row r="287" s="314" customFormat="1" x14ac:dyDescent="0.25"/>
    <row r="288" s="314" customFormat="1" x14ac:dyDescent="0.25"/>
    <row r="289" s="314" customFormat="1" x14ac:dyDescent="0.25"/>
    <row r="290" s="314" customFormat="1" x14ac:dyDescent="0.25"/>
    <row r="291" s="314" customFormat="1" x14ac:dyDescent="0.25"/>
    <row r="292" s="314" customFormat="1" x14ac:dyDescent="0.25"/>
    <row r="293" s="314" customFormat="1" x14ac:dyDescent="0.25"/>
    <row r="294" s="314" customFormat="1" x14ac:dyDescent="0.25"/>
    <row r="295" s="314" customFormat="1" x14ac:dyDescent="0.25"/>
    <row r="296" s="314" customFormat="1" x14ac:dyDescent="0.25"/>
    <row r="297" s="314" customFormat="1" x14ac:dyDescent="0.25"/>
    <row r="298" s="314" customFormat="1" x14ac:dyDescent="0.25"/>
    <row r="299" s="314" customFormat="1" x14ac:dyDescent="0.25"/>
    <row r="300" s="314" customFormat="1" x14ac:dyDescent="0.25"/>
    <row r="301" s="314" customFormat="1" x14ac:dyDescent="0.25"/>
    <row r="302" s="314" customFormat="1" x14ac:dyDescent="0.25"/>
    <row r="303" s="314" customFormat="1" x14ac:dyDescent="0.25"/>
    <row r="304" s="314" customFormat="1" x14ac:dyDescent="0.25"/>
    <row r="305" s="314" customFormat="1" x14ac:dyDescent="0.25"/>
    <row r="306" s="314" customFormat="1" x14ac:dyDescent="0.25"/>
    <row r="307" s="314" customFormat="1" x14ac:dyDescent="0.25"/>
    <row r="308" s="314" customFormat="1" x14ac:dyDescent="0.25"/>
    <row r="309" s="314" customFormat="1" x14ac:dyDescent="0.25"/>
    <row r="310" s="314" customFormat="1" x14ac:dyDescent="0.25"/>
    <row r="311" s="314" customFormat="1" x14ac:dyDescent="0.25"/>
    <row r="312" s="314" customFormat="1" x14ac:dyDescent="0.25"/>
    <row r="313" s="314" customFormat="1" x14ac:dyDescent="0.25"/>
    <row r="314" s="314" customFormat="1" x14ac:dyDescent="0.25"/>
    <row r="315" s="314" customFormat="1" x14ac:dyDescent="0.25"/>
    <row r="316" s="314" customFormat="1" x14ac:dyDescent="0.25"/>
    <row r="317" s="314" customFormat="1" x14ac:dyDescent="0.25"/>
    <row r="318" s="314" customFormat="1" x14ac:dyDescent="0.25"/>
    <row r="319" s="314" customFormat="1" x14ac:dyDescent="0.25"/>
    <row r="320" s="314" customFormat="1" x14ac:dyDescent="0.25"/>
    <row r="321" s="314" customFormat="1" x14ac:dyDescent="0.25"/>
    <row r="322" s="314" customFormat="1" x14ac:dyDescent="0.25"/>
    <row r="323" s="314" customFormat="1" x14ac:dyDescent="0.25"/>
    <row r="324" s="314" customFormat="1" x14ac:dyDescent="0.25"/>
    <row r="325" s="314" customFormat="1" x14ac:dyDescent="0.25"/>
    <row r="326" s="314" customFormat="1" x14ac:dyDescent="0.25"/>
    <row r="327" s="314" customFormat="1" x14ac:dyDescent="0.25"/>
    <row r="328" s="314" customFormat="1" x14ac:dyDescent="0.25"/>
    <row r="329" s="314" customFormat="1" x14ac:dyDescent="0.25"/>
    <row r="330" s="314" customFormat="1" x14ac:dyDescent="0.25"/>
    <row r="331" s="314" customFormat="1" x14ac:dyDescent="0.25"/>
    <row r="332" s="314" customFormat="1" x14ac:dyDescent="0.25"/>
    <row r="333" s="314" customFormat="1" x14ac:dyDescent="0.25"/>
    <row r="334" s="314" customFormat="1" x14ac:dyDescent="0.25"/>
    <row r="335" s="314" customFormat="1" x14ac:dyDescent="0.25"/>
    <row r="336" s="314" customFormat="1" x14ac:dyDescent="0.25"/>
    <row r="337" s="314" customFormat="1" x14ac:dyDescent="0.25"/>
    <row r="338" s="314" customFormat="1" x14ac:dyDescent="0.25"/>
    <row r="339" s="314" customFormat="1" x14ac:dyDescent="0.25"/>
    <row r="340" s="314" customFormat="1" x14ac:dyDescent="0.25"/>
    <row r="341" s="314" customFormat="1" x14ac:dyDescent="0.25"/>
    <row r="342" s="314" customFormat="1" x14ac:dyDescent="0.25"/>
    <row r="343" s="314" customFormat="1" x14ac:dyDescent="0.25"/>
    <row r="344" s="314" customFormat="1" x14ac:dyDescent="0.25"/>
    <row r="345" s="314" customFormat="1" x14ac:dyDescent="0.25"/>
    <row r="346" s="314" customFormat="1" x14ac:dyDescent="0.25"/>
    <row r="347" s="314" customFormat="1" x14ac:dyDescent="0.25"/>
    <row r="348" s="314" customFormat="1" x14ac:dyDescent="0.25"/>
    <row r="349" s="314" customFormat="1" x14ac:dyDescent="0.25"/>
    <row r="350" s="314" customFormat="1" x14ac:dyDescent="0.25"/>
    <row r="351" s="314" customFormat="1" x14ac:dyDescent="0.25"/>
    <row r="352" s="314" customFormat="1" x14ac:dyDescent="0.25"/>
    <row r="353" s="314" customFormat="1" x14ac:dyDescent="0.25"/>
    <row r="354" s="314" customFormat="1" x14ac:dyDescent="0.25"/>
    <row r="355" s="314" customFormat="1" x14ac:dyDescent="0.25"/>
    <row r="356" s="314" customFormat="1" x14ac:dyDescent="0.25"/>
    <row r="357" s="314" customFormat="1" x14ac:dyDescent="0.25"/>
    <row r="358" s="314" customFormat="1" x14ac:dyDescent="0.25"/>
    <row r="359" s="314" customFormat="1" x14ac:dyDescent="0.25"/>
    <row r="360" s="314" customFormat="1" x14ac:dyDescent="0.25"/>
    <row r="361" s="314" customFormat="1" x14ac:dyDescent="0.25"/>
    <row r="362" s="314" customFormat="1" x14ac:dyDescent="0.25"/>
    <row r="363" s="314" customFormat="1" x14ac:dyDescent="0.25"/>
    <row r="364" s="314" customFormat="1" x14ac:dyDescent="0.25"/>
    <row r="365" s="314" customFormat="1" x14ac:dyDescent="0.25"/>
    <row r="366" s="314" customFormat="1" x14ac:dyDescent="0.25"/>
    <row r="367" s="314" customFormat="1" x14ac:dyDescent="0.25"/>
    <row r="368" s="314" customFormat="1" x14ac:dyDescent="0.25"/>
    <row r="369" s="314" customFormat="1" x14ac:dyDescent="0.25"/>
    <row r="370" s="314" customFormat="1" x14ac:dyDescent="0.25"/>
    <row r="371" s="314" customFormat="1" x14ac:dyDescent="0.25"/>
    <row r="372" s="314" customFormat="1" x14ac:dyDescent="0.25"/>
    <row r="373" s="314" customFormat="1" x14ac:dyDescent="0.25"/>
    <row r="374" s="314" customFormat="1" x14ac:dyDescent="0.25"/>
    <row r="375" s="314" customFormat="1" x14ac:dyDescent="0.25"/>
    <row r="376" s="314" customFormat="1" x14ac:dyDescent="0.25"/>
    <row r="377" s="314" customFormat="1" x14ac:dyDescent="0.25"/>
    <row r="378" s="314" customFormat="1" x14ac:dyDescent="0.25"/>
    <row r="379" s="314" customFormat="1" x14ac:dyDescent="0.25"/>
    <row r="380" s="314" customFormat="1" x14ac:dyDescent="0.25"/>
    <row r="381" s="314" customFormat="1" x14ac:dyDescent="0.25"/>
    <row r="382" s="314" customFormat="1" x14ac:dyDescent="0.25"/>
    <row r="383" s="314" customFormat="1" x14ac:dyDescent="0.25"/>
    <row r="384" s="314" customFormat="1" x14ac:dyDescent="0.25"/>
    <row r="385" s="314" customFormat="1" x14ac:dyDescent="0.25"/>
    <row r="386" s="314" customFormat="1" x14ac:dyDescent="0.25"/>
    <row r="387" s="314" customFormat="1" x14ac:dyDescent="0.25"/>
    <row r="388" s="314" customFormat="1" x14ac:dyDescent="0.25"/>
    <row r="389" s="314" customFormat="1" x14ac:dyDescent="0.25"/>
    <row r="390" s="314" customFormat="1" x14ac:dyDescent="0.25"/>
    <row r="391" s="314" customFormat="1" x14ac:dyDescent="0.25"/>
    <row r="392" s="314" customFormat="1" x14ac:dyDescent="0.25"/>
    <row r="393" s="314" customFormat="1" x14ac:dyDescent="0.25"/>
    <row r="394" s="314" customFormat="1" x14ac:dyDescent="0.25"/>
    <row r="395" s="314" customFormat="1" x14ac:dyDescent="0.25"/>
    <row r="396" s="314" customFormat="1" x14ac:dyDescent="0.25"/>
    <row r="397" s="314" customFormat="1" x14ac:dyDescent="0.25"/>
    <row r="398" s="314" customFormat="1" x14ac:dyDescent="0.25"/>
    <row r="399" s="314" customFormat="1" x14ac:dyDescent="0.25"/>
    <row r="400" s="314" customFormat="1" x14ac:dyDescent="0.25"/>
    <row r="401" s="314" customFormat="1" x14ac:dyDescent="0.25"/>
    <row r="402" s="314" customFormat="1" x14ac:dyDescent="0.25"/>
    <row r="403" s="314" customFormat="1" x14ac:dyDescent="0.25"/>
    <row r="404" s="314" customFormat="1" x14ac:dyDescent="0.25"/>
    <row r="405" s="314" customFormat="1" x14ac:dyDescent="0.25"/>
    <row r="406" s="314" customFormat="1" x14ac:dyDescent="0.25"/>
    <row r="407" s="314" customFormat="1" x14ac:dyDescent="0.25"/>
    <row r="408" s="314" customFormat="1" x14ac:dyDescent="0.25"/>
    <row r="409" s="314" customFormat="1" x14ac:dyDescent="0.25"/>
    <row r="410" s="314" customFormat="1" x14ac:dyDescent="0.25"/>
    <row r="411" s="314" customFormat="1" x14ac:dyDescent="0.25"/>
    <row r="412" s="314" customFormat="1" x14ac:dyDescent="0.25"/>
    <row r="413" s="314" customFormat="1" x14ac:dyDescent="0.25"/>
    <row r="414" s="314" customFormat="1" x14ac:dyDescent="0.25"/>
    <row r="415" s="314" customFormat="1" x14ac:dyDescent="0.25"/>
    <row r="416" s="314" customFormat="1" x14ac:dyDescent="0.25"/>
    <row r="417" s="314" customFormat="1" x14ac:dyDescent="0.25"/>
    <row r="418" s="314" customFormat="1" x14ac:dyDescent="0.25"/>
    <row r="419" s="314" customFormat="1" x14ac:dyDescent="0.25"/>
    <row r="420" s="314" customFormat="1" x14ac:dyDescent="0.25"/>
    <row r="421" s="314" customFormat="1" x14ac:dyDescent="0.25"/>
    <row r="422" s="314" customFormat="1" x14ac:dyDescent="0.25"/>
    <row r="423" s="314" customFormat="1" x14ac:dyDescent="0.25"/>
    <row r="424" s="314" customFormat="1" x14ac:dyDescent="0.25"/>
    <row r="425" s="314" customFormat="1" x14ac:dyDescent="0.25"/>
    <row r="426" s="314" customFormat="1" x14ac:dyDescent="0.25"/>
    <row r="427" s="314" customFormat="1" x14ac:dyDescent="0.25"/>
    <row r="428" s="314" customFormat="1" x14ac:dyDescent="0.25"/>
    <row r="429" s="314" customFormat="1" x14ac:dyDescent="0.25"/>
    <row r="430" s="314" customFormat="1" x14ac:dyDescent="0.25"/>
    <row r="431" s="314" customFormat="1" x14ac:dyDescent="0.25"/>
    <row r="432" s="314" customFormat="1" x14ac:dyDescent="0.25"/>
    <row r="433" s="314" customFormat="1" x14ac:dyDescent="0.25"/>
    <row r="434" s="314" customFormat="1" x14ac:dyDescent="0.25"/>
    <row r="435" s="314" customFormat="1" x14ac:dyDescent="0.25"/>
    <row r="436" s="314" customFormat="1" x14ac:dyDescent="0.25"/>
    <row r="437" s="314" customFormat="1" x14ac:dyDescent="0.25"/>
    <row r="438" s="314" customFormat="1" x14ac:dyDescent="0.25"/>
    <row r="439" s="314" customFormat="1" x14ac:dyDescent="0.25"/>
    <row r="440" s="314" customFormat="1" x14ac:dyDescent="0.25"/>
    <row r="441" s="314" customFormat="1" x14ac:dyDescent="0.25"/>
    <row r="442" s="314" customFormat="1" x14ac:dyDescent="0.25"/>
    <row r="443" s="314" customFormat="1" x14ac:dyDescent="0.25"/>
    <row r="444" s="314" customFormat="1" x14ac:dyDescent="0.25"/>
    <row r="445" s="314" customFormat="1" x14ac:dyDescent="0.25"/>
    <row r="446" s="314" customFormat="1" x14ac:dyDescent="0.25"/>
    <row r="447" s="314" customFormat="1" x14ac:dyDescent="0.25"/>
    <row r="448" s="314" customFormat="1" x14ac:dyDescent="0.25"/>
    <row r="449" s="314" customFormat="1" x14ac:dyDescent="0.25"/>
    <row r="450" s="314" customFormat="1" x14ac:dyDescent="0.25"/>
    <row r="451" s="314" customFormat="1" x14ac:dyDescent="0.25"/>
    <row r="452" s="314" customFormat="1" x14ac:dyDescent="0.25"/>
    <row r="453" s="314" customFormat="1" x14ac:dyDescent="0.25"/>
    <row r="454" s="314" customFormat="1" x14ac:dyDescent="0.25"/>
    <row r="455" s="314" customFormat="1" x14ac:dyDescent="0.25"/>
    <row r="456" s="314" customFormat="1" x14ac:dyDescent="0.25"/>
    <row r="457" s="314" customFormat="1" x14ac:dyDescent="0.25"/>
    <row r="458" s="314" customFormat="1" x14ac:dyDescent="0.25"/>
    <row r="459" s="314" customFormat="1" x14ac:dyDescent="0.25"/>
    <row r="460" s="314" customFormat="1" x14ac:dyDescent="0.25"/>
    <row r="461" s="314" customFormat="1" x14ac:dyDescent="0.25"/>
    <row r="462" s="314" customFormat="1" x14ac:dyDescent="0.25"/>
    <row r="463" s="314" customFormat="1" x14ac:dyDescent="0.25"/>
    <row r="464" s="314" customFormat="1" x14ac:dyDescent="0.25"/>
    <row r="465" s="314" customFormat="1" x14ac:dyDescent="0.25"/>
    <row r="466" s="314" customFormat="1" x14ac:dyDescent="0.25"/>
    <row r="467" s="314" customFormat="1" x14ac:dyDescent="0.25"/>
    <row r="468" s="314" customFormat="1" x14ac:dyDescent="0.25"/>
    <row r="469" s="314" customFormat="1" x14ac:dyDescent="0.25"/>
    <row r="470" s="314" customFormat="1" x14ac:dyDescent="0.25"/>
    <row r="471" s="314" customFormat="1" x14ac:dyDescent="0.25"/>
    <row r="472" s="314" customFormat="1" x14ac:dyDescent="0.25"/>
    <row r="473" s="314" customFormat="1" x14ac:dyDescent="0.25"/>
    <row r="474" s="314" customFormat="1" x14ac:dyDescent="0.25"/>
    <row r="475" s="314" customFormat="1" x14ac:dyDescent="0.25"/>
    <row r="476" s="314" customFormat="1" x14ac:dyDescent="0.25"/>
    <row r="477" s="314" customFormat="1" x14ac:dyDescent="0.25"/>
    <row r="478" s="314" customFormat="1" x14ac:dyDescent="0.25"/>
    <row r="479" s="314" customFormat="1" x14ac:dyDescent="0.25"/>
    <row r="480" s="314" customFormat="1" x14ac:dyDescent="0.25"/>
    <row r="481" s="314" customFormat="1" x14ac:dyDescent="0.25"/>
    <row r="482" s="314" customFormat="1" x14ac:dyDescent="0.25"/>
    <row r="483" s="314" customFormat="1" x14ac:dyDescent="0.25"/>
    <row r="484" s="314" customFormat="1" x14ac:dyDescent="0.25"/>
    <row r="485" s="314" customFormat="1" x14ac:dyDescent="0.25"/>
    <row r="486" s="314" customFormat="1" x14ac:dyDescent="0.25"/>
    <row r="487" s="314" customFormat="1" x14ac:dyDescent="0.25"/>
    <row r="488" s="314" customFormat="1" x14ac:dyDescent="0.25"/>
    <row r="489" s="314" customFormat="1" x14ac:dyDescent="0.25"/>
    <row r="490" s="314" customFormat="1" x14ac:dyDescent="0.25"/>
    <row r="491" s="314" customFormat="1" x14ac:dyDescent="0.25"/>
    <row r="492" s="314" customFormat="1" x14ac:dyDescent="0.25"/>
    <row r="493" s="314" customFormat="1" x14ac:dyDescent="0.25"/>
    <row r="494" s="314" customFormat="1" x14ac:dyDescent="0.25"/>
    <row r="495" s="314" customFormat="1" x14ac:dyDescent="0.25"/>
    <row r="496" s="314" customFormat="1" x14ac:dyDescent="0.25"/>
    <row r="497" s="314" customFormat="1" x14ac:dyDescent="0.25"/>
    <row r="498" s="314" customFormat="1" x14ac:dyDescent="0.25"/>
    <row r="499" s="314" customFormat="1" x14ac:dyDescent="0.25"/>
    <row r="500" s="314" customFormat="1" x14ac:dyDescent="0.25"/>
    <row r="501" s="314" customFormat="1" x14ac:dyDescent="0.25"/>
    <row r="502" s="314" customFormat="1" x14ac:dyDescent="0.25"/>
    <row r="503" s="314" customFormat="1" x14ac:dyDescent="0.25"/>
    <row r="504" s="314" customFormat="1" x14ac:dyDescent="0.25"/>
    <row r="505" s="314" customFormat="1" x14ac:dyDescent="0.25"/>
    <row r="506" s="314" customFormat="1" x14ac:dyDescent="0.25"/>
    <row r="507" s="314" customFormat="1" x14ac:dyDescent="0.25"/>
    <row r="508" s="314" customFormat="1" x14ac:dyDescent="0.25"/>
    <row r="509" s="314" customFormat="1" x14ac:dyDescent="0.25"/>
    <row r="510" s="314" customFormat="1" x14ac:dyDescent="0.25"/>
    <row r="511" s="314" customFormat="1" x14ac:dyDescent="0.25"/>
    <row r="512" s="314" customFormat="1" x14ac:dyDescent="0.25"/>
    <row r="513" s="314" customFormat="1" x14ac:dyDescent="0.25"/>
    <row r="514" s="314" customFormat="1" x14ac:dyDescent="0.25"/>
    <row r="515" s="314" customFormat="1" x14ac:dyDescent="0.25"/>
    <row r="516" s="314" customFormat="1" x14ac:dyDescent="0.25"/>
    <row r="517" s="314" customFormat="1" x14ac:dyDescent="0.25"/>
    <row r="518" s="314" customFormat="1" x14ac:dyDescent="0.25"/>
    <row r="519" s="314" customFormat="1" x14ac:dyDescent="0.25"/>
    <row r="520" s="314" customFormat="1" x14ac:dyDescent="0.25"/>
    <row r="521" s="314" customFormat="1" x14ac:dyDescent="0.25"/>
    <row r="522" s="314" customFormat="1" x14ac:dyDescent="0.25"/>
    <row r="523" s="314" customFormat="1" x14ac:dyDescent="0.25"/>
    <row r="524" s="314" customFormat="1" x14ac:dyDescent="0.25"/>
    <row r="525" s="314" customFormat="1" x14ac:dyDescent="0.25"/>
    <row r="526" s="314" customFormat="1" x14ac:dyDescent="0.25"/>
    <row r="527" s="314" customFormat="1" x14ac:dyDescent="0.25"/>
    <row r="528" s="314" customFormat="1" x14ac:dyDescent="0.25"/>
    <row r="529" s="314" customFormat="1" x14ac:dyDescent="0.25"/>
    <row r="530" s="314" customFormat="1" x14ac:dyDescent="0.25"/>
    <row r="531" s="314" customFormat="1" x14ac:dyDescent="0.25"/>
    <row r="532" s="314" customFormat="1" x14ac:dyDescent="0.25"/>
    <row r="533" s="314" customFormat="1" x14ac:dyDescent="0.25"/>
    <row r="534" s="314" customFormat="1" x14ac:dyDescent="0.25"/>
    <row r="535" s="314" customFormat="1" x14ac:dyDescent="0.25"/>
    <row r="536" s="314" customFormat="1" x14ac:dyDescent="0.25"/>
    <row r="537" s="314" customFormat="1" x14ac:dyDescent="0.25"/>
    <row r="538" s="314" customFormat="1" x14ac:dyDescent="0.25"/>
    <row r="539" s="314" customFormat="1" x14ac:dyDescent="0.25"/>
    <row r="540" s="314" customFormat="1" x14ac:dyDescent="0.25"/>
    <row r="541" s="314" customFormat="1" x14ac:dyDescent="0.25"/>
    <row r="542" s="314" customFormat="1" x14ac:dyDescent="0.25"/>
    <row r="543" s="314" customFormat="1" x14ac:dyDescent="0.25"/>
    <row r="544" s="314" customFormat="1" x14ac:dyDescent="0.25"/>
    <row r="545" s="314" customFormat="1" x14ac:dyDescent="0.25"/>
    <row r="546" s="314" customFormat="1" x14ac:dyDescent="0.25"/>
    <row r="547" s="314" customFormat="1" x14ac:dyDescent="0.25"/>
    <row r="548" s="314" customFormat="1" x14ac:dyDescent="0.25"/>
    <row r="549" s="314" customFormat="1" x14ac:dyDescent="0.25"/>
    <row r="550" s="314" customFormat="1" x14ac:dyDescent="0.25"/>
    <row r="551" s="314" customFormat="1" x14ac:dyDescent="0.25"/>
    <row r="552" s="314" customFormat="1" x14ac:dyDescent="0.25"/>
    <row r="553" s="314" customFormat="1" x14ac:dyDescent="0.25"/>
    <row r="554" s="314" customFormat="1" x14ac:dyDescent="0.25"/>
    <row r="555" s="314" customFormat="1" x14ac:dyDescent="0.25"/>
    <row r="556" s="314" customFormat="1" x14ac:dyDescent="0.25"/>
    <row r="557" s="314" customFormat="1" x14ac:dyDescent="0.25"/>
    <row r="558" s="314" customFormat="1" x14ac:dyDescent="0.25"/>
    <row r="559" s="314" customFormat="1" x14ac:dyDescent="0.25"/>
    <row r="560" s="314" customFormat="1" x14ac:dyDescent="0.25"/>
    <row r="561" s="314" customFormat="1" x14ac:dyDescent="0.25"/>
    <row r="562" s="314" customFormat="1" x14ac:dyDescent="0.25"/>
    <row r="563" s="314" customFormat="1" x14ac:dyDescent="0.25"/>
    <row r="564" s="314" customFormat="1" x14ac:dyDescent="0.25"/>
    <row r="565" s="314" customFormat="1" x14ac:dyDescent="0.25"/>
    <row r="566" s="314" customFormat="1" x14ac:dyDescent="0.25"/>
    <row r="567" s="314" customFormat="1" x14ac:dyDescent="0.25"/>
    <row r="568" s="314" customFormat="1" x14ac:dyDescent="0.25"/>
    <row r="569" s="314" customFormat="1" x14ac:dyDescent="0.25"/>
    <row r="570" s="314" customFormat="1" x14ac:dyDescent="0.25"/>
    <row r="571" s="314" customFormat="1" x14ac:dyDescent="0.25"/>
    <row r="572" s="314" customFormat="1" x14ac:dyDescent="0.25"/>
    <row r="573" s="314" customFormat="1" x14ac:dyDescent="0.25"/>
    <row r="574" s="314" customFormat="1" x14ac:dyDescent="0.25"/>
    <row r="575" s="314" customFormat="1" x14ac:dyDescent="0.25"/>
    <row r="576" s="314" customFormat="1" x14ac:dyDescent="0.25"/>
    <row r="577" s="314" customFormat="1" x14ac:dyDescent="0.25"/>
    <row r="578" s="314" customFormat="1" x14ac:dyDescent="0.25"/>
    <row r="579" s="314" customFormat="1" x14ac:dyDescent="0.25"/>
    <row r="580" s="314" customFormat="1" x14ac:dyDescent="0.25"/>
    <row r="581" s="314" customFormat="1" x14ac:dyDescent="0.25"/>
    <row r="582" s="314" customFormat="1" x14ac:dyDescent="0.25"/>
    <row r="583" s="314" customFormat="1" x14ac:dyDescent="0.25"/>
    <row r="584" s="314" customFormat="1" x14ac:dyDescent="0.25"/>
    <row r="585" s="314" customFormat="1" x14ac:dyDescent="0.25"/>
    <row r="586" s="314" customFormat="1" x14ac:dyDescent="0.25"/>
    <row r="587" s="314" customFormat="1" x14ac:dyDescent="0.25"/>
    <row r="588" s="314" customFormat="1" x14ac:dyDescent="0.25"/>
    <row r="589" s="314" customFormat="1" x14ac:dyDescent="0.25"/>
    <row r="590" s="314" customFormat="1" x14ac:dyDescent="0.25"/>
    <row r="591" s="314" customFormat="1" x14ac:dyDescent="0.25"/>
    <row r="592" s="314" customFormat="1" x14ac:dyDescent="0.25"/>
    <row r="593" s="314" customFormat="1" x14ac:dyDescent="0.25"/>
    <row r="594" s="314" customFormat="1" x14ac:dyDescent="0.25"/>
    <row r="595" s="314" customFormat="1" x14ac:dyDescent="0.25"/>
    <row r="596" s="314" customFormat="1" x14ac:dyDescent="0.25"/>
    <row r="597" s="314" customFormat="1" x14ac:dyDescent="0.25"/>
    <row r="598" s="314" customFormat="1" x14ac:dyDescent="0.25"/>
    <row r="599" s="314" customFormat="1" x14ac:dyDescent="0.25"/>
    <row r="600" s="314" customFormat="1" x14ac:dyDescent="0.25"/>
    <row r="601" s="314" customFormat="1" x14ac:dyDescent="0.25"/>
    <row r="602" s="314" customFormat="1" x14ac:dyDescent="0.25"/>
    <row r="603" s="314" customFormat="1" x14ac:dyDescent="0.25"/>
    <row r="604" s="314" customFormat="1" x14ac:dyDescent="0.25"/>
    <row r="605" s="314" customFormat="1" x14ac:dyDescent="0.25"/>
    <row r="606" s="314" customFormat="1" x14ac:dyDescent="0.25"/>
    <row r="607" s="314" customFormat="1" x14ac:dyDescent="0.25"/>
    <row r="608" s="314" customFormat="1" x14ac:dyDescent="0.25"/>
    <row r="609" s="314" customFormat="1" x14ac:dyDescent="0.25"/>
    <row r="610" s="314" customFormat="1" x14ac:dyDescent="0.25"/>
    <row r="611" s="314" customFormat="1" x14ac:dyDescent="0.25"/>
    <row r="612" s="314" customFormat="1" x14ac:dyDescent="0.25"/>
    <row r="613" s="314" customFormat="1" x14ac:dyDescent="0.25"/>
    <row r="614" s="314" customFormat="1" x14ac:dyDescent="0.25"/>
    <row r="615" s="314" customFormat="1" x14ac:dyDescent="0.25"/>
    <row r="616" s="314" customFormat="1" x14ac:dyDescent="0.25"/>
    <row r="617" s="314" customFormat="1" x14ac:dyDescent="0.25"/>
    <row r="618" s="314" customFormat="1" x14ac:dyDescent="0.25"/>
    <row r="619" s="314" customFormat="1" x14ac:dyDescent="0.25"/>
    <row r="620" s="314" customFormat="1" x14ac:dyDescent="0.25"/>
    <row r="621" s="314" customFormat="1" x14ac:dyDescent="0.25"/>
    <row r="622" s="314" customFormat="1" x14ac:dyDescent="0.25"/>
    <row r="623" s="314" customFormat="1" x14ac:dyDescent="0.25"/>
    <row r="624" s="314" customFormat="1" x14ac:dyDescent="0.25"/>
    <row r="625" s="314" customFormat="1" x14ac:dyDescent="0.25"/>
    <row r="626" s="314" customFormat="1" x14ac:dyDescent="0.25"/>
    <row r="627" s="314" customFormat="1" x14ac:dyDescent="0.25"/>
    <row r="628" s="314" customFormat="1" x14ac:dyDescent="0.25"/>
    <row r="629" s="314" customFormat="1" x14ac:dyDescent="0.25"/>
    <row r="630" s="314" customFormat="1" x14ac:dyDescent="0.25"/>
    <row r="631" s="314" customFormat="1" x14ac:dyDescent="0.25"/>
    <row r="632" s="314" customFormat="1" x14ac:dyDescent="0.25"/>
    <row r="633" s="314" customFormat="1" x14ac:dyDescent="0.25"/>
    <row r="634" s="314" customFormat="1" x14ac:dyDescent="0.25"/>
    <row r="635" s="314" customFormat="1" x14ac:dyDescent="0.25"/>
    <row r="636" s="314" customFormat="1" x14ac:dyDescent="0.25"/>
    <row r="637" s="314" customFormat="1" x14ac:dyDescent="0.25"/>
    <row r="638" s="314" customFormat="1" x14ac:dyDescent="0.25"/>
    <row r="639" s="314" customFormat="1" x14ac:dyDescent="0.25"/>
    <row r="640" s="314" customFormat="1" x14ac:dyDescent="0.25"/>
    <row r="641" s="314" customFormat="1" x14ac:dyDescent="0.25"/>
    <row r="642" s="314" customFormat="1" x14ac:dyDescent="0.25"/>
    <row r="643" s="314" customFormat="1" x14ac:dyDescent="0.25"/>
    <row r="644" s="314" customFormat="1" x14ac:dyDescent="0.25"/>
    <row r="645" s="314" customFormat="1" x14ac:dyDescent="0.25"/>
    <row r="646" s="314" customFormat="1" x14ac:dyDescent="0.25"/>
    <row r="647" s="314" customFormat="1" x14ac:dyDescent="0.25"/>
    <row r="648" s="314" customFormat="1" x14ac:dyDescent="0.25"/>
    <row r="649" s="314" customFormat="1" x14ac:dyDescent="0.25"/>
    <row r="650" s="314" customFormat="1" x14ac:dyDescent="0.25"/>
    <row r="651" s="314" customFormat="1" x14ac:dyDescent="0.25"/>
    <row r="652" s="314" customFormat="1" x14ac:dyDescent="0.25"/>
    <row r="653" s="314" customFormat="1" x14ac:dyDescent="0.25"/>
    <row r="654" s="314" customFormat="1" x14ac:dyDescent="0.25"/>
    <row r="655" s="314" customFormat="1" x14ac:dyDescent="0.25"/>
    <row r="656" s="314" customFormat="1" x14ac:dyDescent="0.25"/>
    <row r="657" s="314" customFormat="1" x14ac:dyDescent="0.25"/>
    <row r="658" s="314" customFormat="1" x14ac:dyDescent="0.25"/>
    <row r="659" s="314" customFormat="1" x14ac:dyDescent="0.25"/>
    <row r="660" s="314" customFormat="1" x14ac:dyDescent="0.25"/>
    <row r="661" s="314" customFormat="1" x14ac:dyDescent="0.25"/>
    <row r="662" s="314" customFormat="1" x14ac:dyDescent="0.25"/>
    <row r="663" s="314" customFormat="1" x14ac:dyDescent="0.25"/>
    <row r="664" s="314" customFormat="1" x14ac:dyDescent="0.25"/>
    <row r="665" s="314" customFormat="1" x14ac:dyDescent="0.25"/>
    <row r="666" s="314" customFormat="1" x14ac:dyDescent="0.25"/>
    <row r="667" s="314" customFormat="1" x14ac:dyDescent="0.25"/>
    <row r="668" s="314" customFormat="1" x14ac:dyDescent="0.25"/>
    <row r="669" s="314" customFormat="1" x14ac:dyDescent="0.25"/>
    <row r="670" s="314" customFormat="1" x14ac:dyDescent="0.25"/>
    <row r="671" s="314" customFormat="1" x14ac:dyDescent="0.25"/>
    <row r="672" s="314" customFormat="1" x14ac:dyDescent="0.25"/>
    <row r="673" s="314" customFormat="1" x14ac:dyDescent="0.25"/>
    <row r="674" s="314" customFormat="1" x14ac:dyDescent="0.25"/>
    <row r="675" s="314" customFormat="1" x14ac:dyDescent="0.25"/>
    <row r="676" s="314" customFormat="1" x14ac:dyDescent="0.25"/>
    <row r="677" s="314" customFormat="1" x14ac:dyDescent="0.25"/>
    <row r="678" s="314" customFormat="1" x14ac:dyDescent="0.25"/>
    <row r="679" s="314" customFormat="1" x14ac:dyDescent="0.25"/>
    <row r="680" s="314" customFormat="1" x14ac:dyDescent="0.25"/>
    <row r="681" s="314" customFormat="1" x14ac:dyDescent="0.25"/>
    <row r="682" s="314" customFormat="1" x14ac:dyDescent="0.25"/>
    <row r="683" s="314" customFormat="1" x14ac:dyDescent="0.25"/>
    <row r="684" s="314" customFormat="1" x14ac:dyDescent="0.25"/>
    <row r="685" s="314" customFormat="1" x14ac:dyDescent="0.25"/>
    <row r="686" s="314" customFormat="1" x14ac:dyDescent="0.25"/>
    <row r="687" s="314" customFormat="1" x14ac:dyDescent="0.25"/>
    <row r="688" s="314" customFormat="1" x14ac:dyDescent="0.25"/>
    <row r="689" s="314" customFormat="1" x14ac:dyDescent="0.25"/>
    <row r="690" s="314" customFormat="1" x14ac:dyDescent="0.25"/>
    <row r="691" s="314" customFormat="1" x14ac:dyDescent="0.25"/>
    <row r="692" s="314" customFormat="1" x14ac:dyDescent="0.25"/>
    <row r="693" s="314" customFormat="1" x14ac:dyDescent="0.25"/>
    <row r="694" s="314" customFormat="1" x14ac:dyDescent="0.25"/>
    <row r="695" s="314" customFormat="1" x14ac:dyDescent="0.25"/>
    <row r="696" s="314" customFormat="1" x14ac:dyDescent="0.25"/>
    <row r="697" s="314" customFormat="1" x14ac:dyDescent="0.25"/>
    <row r="698" s="314" customFormat="1" x14ac:dyDescent="0.25"/>
    <row r="699" s="314" customFormat="1" x14ac:dyDescent="0.25"/>
    <row r="700" s="314" customFormat="1" x14ac:dyDescent="0.25"/>
    <row r="701" s="314" customFormat="1" x14ac:dyDescent="0.25"/>
    <row r="702" s="314" customFormat="1" x14ac:dyDescent="0.25"/>
    <row r="703" s="314" customFormat="1" x14ac:dyDescent="0.25"/>
    <row r="704" s="314" customFormat="1" x14ac:dyDescent="0.25"/>
    <row r="705" s="314" customFormat="1" x14ac:dyDescent="0.25"/>
    <row r="706" s="314" customFormat="1" x14ac:dyDescent="0.25"/>
    <row r="707" s="314" customFormat="1" x14ac:dyDescent="0.25"/>
    <row r="708" s="314" customFormat="1" x14ac:dyDescent="0.25"/>
    <row r="709" s="314" customFormat="1" x14ac:dyDescent="0.25"/>
  </sheetData>
  <mergeCells count="1">
    <mergeCell ref="A1:D1"/>
  </mergeCells>
  <hyperlinks>
    <hyperlink ref="F1" location="Index!A1" display="Index" xr:uid="{906DF139-B491-46FD-898F-A9EB8C8426A5}"/>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26886-17EC-455C-B42D-3EA8DD16940C}">
  <sheetPr>
    <tabColor rgb="FF92D050"/>
  </sheetPr>
  <dimension ref="A1:H23"/>
  <sheetViews>
    <sheetView zoomScale="85" zoomScaleNormal="85" workbookViewId="0"/>
  </sheetViews>
  <sheetFormatPr defaultColWidth="9.1796875" defaultRowHeight="10.5" x14ac:dyDescent="0.25"/>
  <cols>
    <col min="1" max="1" width="5" style="314" customWidth="1"/>
    <col min="2" max="2" width="23.453125" style="314" customWidth="1"/>
    <col min="3" max="6" width="15.453125" style="314" customWidth="1"/>
    <col min="7" max="16384" width="9.1796875" style="72"/>
  </cols>
  <sheetData>
    <row r="1" spans="1:8" x14ac:dyDescent="0.25">
      <c r="A1" s="302" t="s">
        <v>686</v>
      </c>
      <c r="B1" s="302"/>
      <c r="C1" s="302"/>
      <c r="D1" s="302"/>
      <c r="E1" s="302"/>
      <c r="F1" s="302"/>
      <c r="H1" s="1" t="s">
        <v>661</v>
      </c>
    </row>
    <row r="2" spans="1:8" ht="10.5" customHeight="1" x14ac:dyDescent="0.25">
      <c r="A2" s="993" t="s">
        <v>1281</v>
      </c>
      <c r="B2" s="994"/>
      <c r="C2" s="1018" t="s">
        <v>703</v>
      </c>
      <c r="D2" s="1019"/>
      <c r="E2" s="1018" t="s">
        <v>806</v>
      </c>
      <c r="F2" s="1019"/>
    </row>
    <row r="3" spans="1:8" x14ac:dyDescent="0.25">
      <c r="A3" s="1016" t="s">
        <v>702</v>
      </c>
      <c r="B3" s="1017"/>
      <c r="C3" s="370" t="s">
        <v>704</v>
      </c>
      <c r="D3" s="370" t="s">
        <v>705</v>
      </c>
      <c r="E3" s="370" t="s">
        <v>704</v>
      </c>
      <c r="F3" s="370" t="s">
        <v>705</v>
      </c>
    </row>
    <row r="4" spans="1:8" x14ac:dyDescent="0.25">
      <c r="A4" s="371">
        <v>1</v>
      </c>
      <c r="B4" s="316" t="s">
        <v>706</v>
      </c>
      <c r="C4" s="232">
        <v>-3482.1009965406197</v>
      </c>
      <c r="D4" s="232">
        <v>-3600.4066748277301</v>
      </c>
      <c r="E4" s="232">
        <v>236.15076637192701</v>
      </c>
      <c r="F4" s="232">
        <v>142</v>
      </c>
    </row>
    <row r="5" spans="1:8" x14ac:dyDescent="0.25">
      <c r="A5" s="371">
        <v>2</v>
      </c>
      <c r="B5" s="317" t="s">
        <v>707</v>
      </c>
      <c r="C5" s="232">
        <v>621.08921108661696</v>
      </c>
      <c r="D5" s="232">
        <v>629.88631380680101</v>
      </c>
      <c r="E5" s="232">
        <v>-238.90832138179601</v>
      </c>
      <c r="F5" s="232">
        <v>-142</v>
      </c>
    </row>
    <row r="6" spans="1:8" x14ac:dyDescent="0.25">
      <c r="A6" s="371">
        <v>3</v>
      </c>
      <c r="B6" s="316" t="s">
        <v>708</v>
      </c>
      <c r="C6" s="232">
        <v>-193.26556766920501</v>
      </c>
      <c r="D6" s="232">
        <v>308.24094045545201</v>
      </c>
      <c r="E6" s="405"/>
      <c r="F6" s="405"/>
    </row>
    <row r="7" spans="1:8" x14ac:dyDescent="0.25">
      <c r="A7" s="371">
        <v>4</v>
      </c>
      <c r="B7" s="316" t="s">
        <v>709</v>
      </c>
      <c r="C7" s="232">
        <v>-918.67021599222596</v>
      </c>
      <c r="D7" s="232">
        <v>-1399.59237405064</v>
      </c>
      <c r="E7" s="405"/>
      <c r="F7" s="405"/>
    </row>
    <row r="8" spans="1:8" x14ac:dyDescent="0.25">
      <c r="A8" s="371">
        <v>5</v>
      </c>
      <c r="B8" s="316" t="s">
        <v>710</v>
      </c>
      <c r="C8" s="232">
        <v>-1607.72487603534</v>
      </c>
      <c r="D8" s="232">
        <v>-2105.7482735675699</v>
      </c>
      <c r="E8" s="405"/>
      <c r="F8" s="405"/>
    </row>
    <row r="9" spans="1:8" x14ac:dyDescent="0.25">
      <c r="A9" s="97">
        <v>6</v>
      </c>
      <c r="B9" s="316" t="s">
        <v>711</v>
      </c>
      <c r="C9" s="232">
        <v>723.25864840461691</v>
      </c>
      <c r="D9" s="232">
        <v>751.24973852007304</v>
      </c>
      <c r="E9" s="405"/>
      <c r="F9" s="405"/>
    </row>
    <row r="11" spans="1:8" ht="57.75" customHeight="1" x14ac:dyDescent="0.25">
      <c r="B11" s="1020" t="s">
        <v>1254</v>
      </c>
      <c r="C11" s="1021"/>
      <c r="D11" s="1021"/>
      <c r="E11" s="1021"/>
      <c r="F11" s="1022"/>
    </row>
    <row r="12" spans="1:8" ht="11.25" customHeight="1" x14ac:dyDescent="0.25"/>
    <row r="13" spans="1:8" ht="11.25" customHeight="1" x14ac:dyDescent="0.25"/>
    <row r="14" spans="1:8" ht="11.25" customHeight="1" x14ac:dyDescent="0.25"/>
    <row r="15" spans="1:8" x14ac:dyDescent="0.25">
      <c r="A15" s="302" t="s">
        <v>686</v>
      </c>
      <c r="B15" s="302"/>
      <c r="C15" s="302"/>
      <c r="D15" s="302"/>
      <c r="E15" s="302"/>
      <c r="F15" s="302"/>
    </row>
    <row r="16" spans="1:8" ht="10.5" customHeight="1" x14ac:dyDescent="0.25">
      <c r="A16" s="993" t="s">
        <v>1211</v>
      </c>
      <c r="B16" s="994"/>
      <c r="C16" s="1018" t="s">
        <v>703</v>
      </c>
      <c r="D16" s="1019"/>
      <c r="E16" s="1018" t="s">
        <v>806</v>
      </c>
      <c r="F16" s="1019"/>
    </row>
    <row r="17" spans="1:6" x14ac:dyDescent="0.25">
      <c r="A17" s="1016" t="s">
        <v>702</v>
      </c>
      <c r="B17" s="1017"/>
      <c r="C17" s="456" t="s">
        <v>704</v>
      </c>
      <c r="D17" s="456" t="s">
        <v>705</v>
      </c>
      <c r="E17" s="456" t="s">
        <v>704</v>
      </c>
      <c r="F17" s="456" t="s">
        <v>705</v>
      </c>
    </row>
    <row r="18" spans="1:6" x14ac:dyDescent="0.25">
      <c r="A18" s="455">
        <v>1</v>
      </c>
      <c r="B18" s="316" t="s">
        <v>706</v>
      </c>
      <c r="C18" s="232">
        <v>-3848.1340664997865</v>
      </c>
      <c r="D18" s="232">
        <v>-2738.0647895637144</v>
      </c>
      <c r="E18" s="232">
        <v>142</v>
      </c>
      <c r="F18" s="232">
        <v>165.78270071007699</v>
      </c>
    </row>
    <row r="19" spans="1:6" x14ac:dyDescent="0.25">
      <c r="A19" s="455">
        <v>2</v>
      </c>
      <c r="B19" s="317" t="s">
        <v>707</v>
      </c>
      <c r="C19" s="232">
        <v>763.54477334819035</v>
      </c>
      <c r="D19" s="232">
        <v>54.655440471584207</v>
      </c>
      <c r="E19" s="232">
        <v>-142</v>
      </c>
      <c r="F19" s="232">
        <v>-161.644185591146</v>
      </c>
    </row>
    <row r="20" spans="1:6" x14ac:dyDescent="0.25">
      <c r="A20" s="455">
        <v>3</v>
      </c>
      <c r="B20" s="316" t="s">
        <v>708</v>
      </c>
      <c r="C20" s="232">
        <v>315.16044707221988</v>
      </c>
      <c r="D20" s="232">
        <v>184.73098429171182</v>
      </c>
      <c r="E20" s="405"/>
      <c r="F20" s="405"/>
    </row>
    <row r="21" spans="1:6" x14ac:dyDescent="0.25">
      <c r="A21" s="455">
        <v>4</v>
      </c>
      <c r="B21" s="316" t="s">
        <v>709</v>
      </c>
      <c r="C21" s="232">
        <v>-1473.2347782083054</v>
      </c>
      <c r="D21" s="232">
        <v>-1107.3223200148316</v>
      </c>
      <c r="E21" s="405"/>
      <c r="F21" s="405"/>
    </row>
    <row r="22" spans="1:6" x14ac:dyDescent="0.25">
      <c r="A22" s="455">
        <v>5</v>
      </c>
      <c r="B22" s="316" t="s">
        <v>710</v>
      </c>
      <c r="C22" s="232">
        <v>-2251.4732846426086</v>
      </c>
      <c r="D22" s="232">
        <v>-1636.4556854835425</v>
      </c>
      <c r="E22" s="405"/>
      <c r="F22" s="405"/>
    </row>
    <row r="23" spans="1:6" x14ac:dyDescent="0.25">
      <c r="A23" s="97">
        <v>6</v>
      </c>
      <c r="B23" s="316" t="s">
        <v>711</v>
      </c>
      <c r="C23" s="232">
        <v>827.44831531057741</v>
      </c>
      <c r="D23" s="232">
        <v>614.30290694574069</v>
      </c>
      <c r="E23" s="405"/>
      <c r="F23" s="405"/>
    </row>
  </sheetData>
  <mergeCells count="9">
    <mergeCell ref="A17:B17"/>
    <mergeCell ref="C16:D16"/>
    <mergeCell ref="E16:F16"/>
    <mergeCell ref="A2:B2"/>
    <mergeCell ref="A3:B3"/>
    <mergeCell ref="A16:B16"/>
    <mergeCell ref="C2:D2"/>
    <mergeCell ref="E2:F2"/>
    <mergeCell ref="B11:F11"/>
  </mergeCells>
  <hyperlinks>
    <hyperlink ref="H1" location="Index!A1" display="Index" xr:uid="{59A32060-15A3-4358-970B-CD001B8FEE96}"/>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7BD5-C62C-490D-AA22-260DACDDE489}">
  <sheetPr>
    <tabColor rgb="FF92D050"/>
  </sheetPr>
  <dimension ref="A1:Q19"/>
  <sheetViews>
    <sheetView zoomScale="85" zoomScaleNormal="85" workbookViewId="0"/>
  </sheetViews>
  <sheetFormatPr defaultColWidth="8.54296875" defaultRowHeight="10.5" x14ac:dyDescent="0.25"/>
  <cols>
    <col min="1" max="1" width="19.453125" style="314" customWidth="1"/>
    <col min="2" max="3" width="10.54296875" style="314" customWidth="1"/>
    <col min="4" max="4" width="9.1796875" style="314" customWidth="1"/>
    <col min="5" max="5" width="10.81640625" style="314" customWidth="1"/>
    <col min="6" max="6" width="9.81640625" style="314" customWidth="1"/>
    <col min="7" max="8" width="9.1796875" style="314" customWidth="1"/>
    <col min="9" max="10" width="11.1796875" style="314" customWidth="1"/>
    <col min="11" max="12" width="9.54296875" style="314" bestFit="1" customWidth="1"/>
    <col min="13" max="15" width="9.1796875" style="314" customWidth="1"/>
    <col min="16" max="16384" width="8.54296875" style="72"/>
  </cols>
  <sheetData>
    <row r="1" spans="1:17" x14ac:dyDescent="0.25">
      <c r="A1" s="321" t="s">
        <v>913</v>
      </c>
      <c r="B1" s="321"/>
      <c r="C1" s="321"/>
      <c r="D1" s="321"/>
      <c r="E1" s="321"/>
      <c r="F1" s="321"/>
      <c r="G1" s="321"/>
      <c r="H1" s="321"/>
      <c r="I1" s="321"/>
      <c r="J1" s="321"/>
      <c r="K1" s="321"/>
      <c r="L1" s="321"/>
      <c r="M1" s="321"/>
      <c r="N1" s="321"/>
      <c r="O1" s="321"/>
      <c r="Q1" s="277" t="s">
        <v>661</v>
      </c>
    </row>
    <row r="2" spans="1:17" ht="11" thickBot="1" x14ac:dyDescent="0.3">
      <c r="B2" s="1023">
        <v>2023</v>
      </c>
      <c r="C2" s="1023"/>
      <c r="D2" s="1023"/>
      <c r="E2" s="1023"/>
      <c r="F2" s="1023"/>
      <c r="G2" s="1023"/>
      <c r="H2" s="1023"/>
      <c r="I2" s="1023"/>
      <c r="J2" s="1023"/>
      <c r="K2" s="1023"/>
      <c r="L2" s="1023"/>
      <c r="M2" s="1023">
        <v>2022</v>
      </c>
      <c r="N2" s="1023"/>
      <c r="O2" s="1023"/>
    </row>
    <row r="3" spans="1:17" ht="26.5" customHeight="1" thickBot="1" x14ac:dyDescent="0.3">
      <c r="B3" s="956" t="s">
        <v>872</v>
      </c>
      <c r="C3" s="956"/>
      <c r="D3" s="956"/>
      <c r="E3" s="956"/>
      <c r="F3" s="956"/>
      <c r="G3" s="983" t="s">
        <v>873</v>
      </c>
      <c r="H3" s="982"/>
      <c r="I3" s="1024" t="s">
        <v>914</v>
      </c>
      <c r="J3" s="983" t="s">
        <v>915</v>
      </c>
      <c r="K3" s="980"/>
      <c r="L3" s="982"/>
      <c r="M3" s="983" t="s">
        <v>915</v>
      </c>
      <c r="N3" s="980"/>
      <c r="O3" s="980"/>
    </row>
    <row r="4" spans="1:17" ht="32" thickBot="1" x14ac:dyDescent="0.3">
      <c r="B4" s="278" t="s">
        <v>88</v>
      </c>
      <c r="C4" s="278" t="s">
        <v>916</v>
      </c>
      <c r="D4" s="278" t="s">
        <v>874</v>
      </c>
      <c r="E4" s="278" t="s">
        <v>917</v>
      </c>
      <c r="F4" s="278" t="s">
        <v>875</v>
      </c>
      <c r="G4" s="279" t="s">
        <v>876</v>
      </c>
      <c r="H4" s="280" t="s">
        <v>877</v>
      </c>
      <c r="I4" s="1025"/>
      <c r="J4" s="279" t="s">
        <v>9</v>
      </c>
      <c r="K4" s="278" t="s">
        <v>918</v>
      </c>
      <c r="L4" s="278" t="s">
        <v>919</v>
      </c>
      <c r="M4" s="279" t="s">
        <v>9</v>
      </c>
      <c r="N4" s="278" t="s">
        <v>918</v>
      </c>
      <c r="O4" s="278" t="s">
        <v>919</v>
      </c>
    </row>
    <row r="5" spans="1:17" ht="11" thickBot="1" x14ac:dyDescent="0.3">
      <c r="A5" s="281" t="s">
        <v>878</v>
      </c>
      <c r="B5" s="282">
        <v>0</v>
      </c>
      <c r="C5" s="282">
        <v>17808.260999999999</v>
      </c>
      <c r="D5" s="282">
        <v>893.57500000000005</v>
      </c>
      <c r="E5" s="282">
        <v>126811.424</v>
      </c>
      <c r="F5" s="282">
        <v>0</v>
      </c>
      <c r="G5" s="282">
        <v>7376.3739999999998</v>
      </c>
      <c r="H5" s="282">
        <v>313.59300000000002</v>
      </c>
      <c r="I5" s="282">
        <v>153203.226</v>
      </c>
      <c r="J5" s="282">
        <v>109634.04399999999</v>
      </c>
      <c r="K5" s="282">
        <v>31261.635999999999</v>
      </c>
      <c r="L5" s="282">
        <v>78372.407999999996</v>
      </c>
      <c r="M5" s="74">
        <v>119019.60799999999</v>
      </c>
      <c r="N5" s="74">
        <v>39797.39</v>
      </c>
      <c r="O5" s="74">
        <v>79222.217999999993</v>
      </c>
    </row>
    <row r="6" spans="1:17" ht="11" thickBot="1" x14ac:dyDescent="0.3">
      <c r="A6" s="281" t="s">
        <v>879</v>
      </c>
      <c r="B6" s="282">
        <v>9745.0740000000005</v>
      </c>
      <c r="C6" s="282">
        <v>9187.8089999999993</v>
      </c>
      <c r="D6" s="282">
        <v>412.67399999999998</v>
      </c>
      <c r="E6" s="282">
        <v>8483.2649999999994</v>
      </c>
      <c r="F6" s="282">
        <v>4652.0290000000005</v>
      </c>
      <c r="G6" s="282">
        <v>4688.451</v>
      </c>
      <c r="H6" s="282">
        <v>197.39400000000001</v>
      </c>
      <c r="I6" s="282">
        <v>37366.695</v>
      </c>
      <c r="J6" s="282">
        <v>31205.787</v>
      </c>
      <c r="K6" s="282">
        <v>27269.852999999999</v>
      </c>
      <c r="L6" s="282">
        <v>3935.9340000000002</v>
      </c>
      <c r="M6" s="74">
        <v>43601.169000000002</v>
      </c>
      <c r="N6" s="74">
        <v>30954.27</v>
      </c>
      <c r="O6" s="74">
        <v>12646.898999999999</v>
      </c>
    </row>
    <row r="7" spans="1:17" ht="11" thickBot="1" x14ac:dyDescent="0.3">
      <c r="A7" s="281" t="s">
        <v>880</v>
      </c>
      <c r="B7" s="282">
        <v>10393.734</v>
      </c>
      <c r="C7" s="282">
        <v>6489.8540000000003</v>
      </c>
      <c r="D7" s="282">
        <v>0</v>
      </c>
      <c r="E7" s="282">
        <v>16129.928</v>
      </c>
      <c r="F7" s="282">
        <v>0</v>
      </c>
      <c r="G7" s="282">
        <v>0</v>
      </c>
      <c r="H7" s="282">
        <v>0</v>
      </c>
      <c r="I7" s="282">
        <v>33013.516000000003</v>
      </c>
      <c r="J7" s="282">
        <v>33013.516000000003</v>
      </c>
      <c r="K7" s="282">
        <v>848.125</v>
      </c>
      <c r="L7" s="282">
        <v>32165.391</v>
      </c>
      <c r="M7" s="74">
        <v>34686.167999999998</v>
      </c>
      <c r="N7" s="74">
        <v>1076.221</v>
      </c>
      <c r="O7" s="74">
        <v>33609.947</v>
      </c>
    </row>
    <row r="8" spans="1:17" ht="11" thickBot="1" x14ac:dyDescent="0.3">
      <c r="A8" s="281" t="s">
        <v>881</v>
      </c>
      <c r="B8" s="282">
        <v>0</v>
      </c>
      <c r="C8" s="282">
        <v>0</v>
      </c>
      <c r="D8" s="282">
        <v>0</v>
      </c>
      <c r="E8" s="282">
        <v>0</v>
      </c>
      <c r="F8" s="282">
        <v>0</v>
      </c>
      <c r="G8" s="282">
        <v>0</v>
      </c>
      <c r="H8" s="282">
        <v>0</v>
      </c>
      <c r="I8" s="282">
        <v>0</v>
      </c>
      <c r="J8" s="282">
        <v>0</v>
      </c>
      <c r="K8" s="282">
        <v>0</v>
      </c>
      <c r="L8" s="282">
        <v>0</v>
      </c>
      <c r="M8" s="74">
        <v>0</v>
      </c>
      <c r="N8" s="74">
        <v>0</v>
      </c>
      <c r="O8" s="74">
        <v>0</v>
      </c>
    </row>
    <row r="9" spans="1:17" ht="11" thickBot="1" x14ac:dyDescent="0.3">
      <c r="A9" s="281" t="s">
        <v>882</v>
      </c>
      <c r="B9" s="282">
        <v>6544.732</v>
      </c>
      <c r="C9" s="282">
        <v>22380.923999999999</v>
      </c>
      <c r="D9" s="282">
        <v>4.5510000000000002</v>
      </c>
      <c r="E9" s="282">
        <v>19025.197</v>
      </c>
      <c r="F9" s="282">
        <v>1700.721</v>
      </c>
      <c r="G9" s="282">
        <v>24594.153999999999</v>
      </c>
      <c r="H9" s="282">
        <v>27976.811000000002</v>
      </c>
      <c r="I9" s="282">
        <v>102227.09</v>
      </c>
      <c r="J9" s="282">
        <v>102227.09</v>
      </c>
      <c r="K9" s="282">
        <v>80993.362999999998</v>
      </c>
      <c r="L9" s="282">
        <v>21233.726999999999</v>
      </c>
      <c r="M9" s="74">
        <v>109076.09299999999</v>
      </c>
      <c r="N9" s="74">
        <v>83006.491999999998</v>
      </c>
      <c r="O9" s="74">
        <v>26069.600999999999</v>
      </c>
    </row>
    <row r="10" spans="1:17" ht="11" thickBot="1" x14ac:dyDescent="0.3">
      <c r="A10" s="281" t="s">
        <v>816</v>
      </c>
      <c r="B10" s="282">
        <v>0</v>
      </c>
      <c r="C10" s="282">
        <v>0</v>
      </c>
      <c r="D10" s="282">
        <v>0</v>
      </c>
      <c r="E10" s="282">
        <v>0</v>
      </c>
      <c r="F10" s="282">
        <v>0</v>
      </c>
      <c r="G10" s="282">
        <v>0</v>
      </c>
      <c r="H10" s="282">
        <v>0</v>
      </c>
      <c r="I10" s="282">
        <v>0</v>
      </c>
      <c r="J10" s="282">
        <v>0</v>
      </c>
      <c r="K10" s="282">
        <v>0</v>
      </c>
      <c r="L10" s="282">
        <v>0</v>
      </c>
      <c r="M10" s="74">
        <v>0</v>
      </c>
      <c r="N10" s="74">
        <v>0</v>
      </c>
      <c r="O10" s="74">
        <v>0</v>
      </c>
    </row>
    <row r="11" spans="1:17" ht="12" customHeight="1" thickBot="1" x14ac:dyDescent="0.3">
      <c r="A11" s="281" t="s">
        <v>883</v>
      </c>
      <c r="B11" s="282">
        <v>0</v>
      </c>
      <c r="C11" s="282">
        <v>0</v>
      </c>
      <c r="D11" s="282">
        <v>0</v>
      </c>
      <c r="E11" s="282">
        <v>0</v>
      </c>
      <c r="F11" s="282">
        <v>0</v>
      </c>
      <c r="G11" s="282">
        <v>0</v>
      </c>
      <c r="H11" s="282">
        <v>0</v>
      </c>
      <c r="I11" s="282">
        <v>0</v>
      </c>
      <c r="J11" s="282">
        <v>0</v>
      </c>
      <c r="K11" s="282">
        <v>0</v>
      </c>
      <c r="L11" s="282">
        <v>0</v>
      </c>
      <c r="M11" s="74">
        <v>0</v>
      </c>
      <c r="N11" s="74">
        <v>0</v>
      </c>
      <c r="O11" s="74">
        <v>0</v>
      </c>
    </row>
    <row r="12" spans="1:17" ht="21.5" thickBot="1" x14ac:dyDescent="0.3">
      <c r="A12" s="283" t="s">
        <v>884</v>
      </c>
      <c r="B12" s="284"/>
      <c r="C12" s="284"/>
      <c r="D12" s="284"/>
      <c r="E12" s="284"/>
      <c r="F12" s="284"/>
      <c r="G12" s="284"/>
      <c r="H12" s="284"/>
      <c r="I12" s="285">
        <v>292797.011</v>
      </c>
      <c r="J12" s="285">
        <v>594035.64300000004</v>
      </c>
      <c r="K12" s="285">
        <v>140372.978</v>
      </c>
      <c r="L12" s="285">
        <v>453662.66499999998</v>
      </c>
      <c r="M12" s="77">
        <v>609498.65800000005</v>
      </c>
      <c r="N12" s="77">
        <v>154834.372</v>
      </c>
      <c r="O12" s="77">
        <v>454664.28600000002</v>
      </c>
    </row>
    <row r="13" spans="1:17" x14ac:dyDescent="0.25">
      <c r="B13" s="286"/>
      <c r="C13" s="286"/>
      <c r="D13" s="286"/>
      <c r="E13" s="286"/>
      <c r="F13" s="286"/>
      <c r="G13" s="286"/>
      <c r="H13" s="286"/>
      <c r="I13" s="286"/>
      <c r="J13" s="286"/>
      <c r="K13" s="286"/>
      <c r="L13" s="286"/>
      <c r="M13" s="287"/>
      <c r="N13" s="287"/>
      <c r="O13" s="287"/>
    </row>
    <row r="14" spans="1:17" x14ac:dyDescent="0.25">
      <c r="A14" s="314" t="s">
        <v>1278</v>
      </c>
      <c r="B14" s="286"/>
      <c r="C14" s="286"/>
      <c r="D14" s="286"/>
      <c r="E14" s="286"/>
      <c r="F14" s="286"/>
      <c r="G14" s="286"/>
      <c r="H14" s="286"/>
      <c r="I14" s="286"/>
      <c r="J14" s="286"/>
      <c r="K14" s="286"/>
      <c r="L14" s="286"/>
      <c r="M14" s="287"/>
      <c r="N14" s="287"/>
      <c r="O14" s="287"/>
    </row>
    <row r="15" spans="1:17" x14ac:dyDescent="0.25">
      <c r="M15" s="288"/>
      <c r="N15" s="288"/>
      <c r="O15" s="288"/>
    </row>
    <row r="16" spans="1:17" x14ac:dyDescent="0.25">
      <c r="B16" s="289"/>
      <c r="C16" s="289"/>
      <c r="D16" s="289"/>
      <c r="E16" s="289"/>
      <c r="F16" s="289"/>
      <c r="G16" s="289"/>
      <c r="H16" s="289"/>
      <c r="I16" s="289"/>
      <c r="J16" s="289"/>
      <c r="K16" s="289"/>
      <c r="L16" s="289"/>
    </row>
    <row r="17" spans="2:12" x14ac:dyDescent="0.25">
      <c r="B17" s="289"/>
      <c r="C17" s="289"/>
      <c r="D17" s="289"/>
      <c r="E17" s="289"/>
      <c r="F17" s="289"/>
      <c r="G17" s="289"/>
      <c r="H17" s="289"/>
      <c r="I17" s="289"/>
      <c r="J17" s="289"/>
      <c r="K17" s="289"/>
      <c r="L17" s="289"/>
    </row>
    <row r="18" spans="2:12" x14ac:dyDescent="0.25">
      <c r="B18" s="289"/>
      <c r="C18" s="289"/>
      <c r="D18" s="289"/>
      <c r="E18" s="289"/>
      <c r="F18" s="289"/>
      <c r="G18" s="289"/>
      <c r="H18" s="289"/>
      <c r="I18" s="289"/>
      <c r="J18" s="289"/>
      <c r="K18" s="289"/>
      <c r="L18" s="289"/>
    </row>
    <row r="19" spans="2:12" x14ac:dyDescent="0.25">
      <c r="B19" s="289"/>
      <c r="C19" s="289"/>
      <c r="D19" s="289"/>
      <c r="E19" s="289"/>
      <c r="F19" s="289"/>
      <c r="G19" s="289"/>
      <c r="H19" s="289"/>
      <c r="I19" s="289"/>
      <c r="J19" s="289"/>
      <c r="K19" s="289"/>
      <c r="L19" s="289"/>
    </row>
  </sheetData>
  <mergeCells count="7">
    <mergeCell ref="B2:L2"/>
    <mergeCell ref="M2:O2"/>
    <mergeCell ref="B3:F3"/>
    <mergeCell ref="G3:H3"/>
    <mergeCell ref="I3:I4"/>
    <mergeCell ref="M3:O3"/>
    <mergeCell ref="J3:L3"/>
  </mergeCells>
  <hyperlinks>
    <hyperlink ref="Q1" location="Index!A1" display="Index" xr:uid="{7656E674-4E3D-4938-9447-F5DF1B63E03A}"/>
  </hyperlinks>
  <pageMargins left="0.7" right="0.7" top="0.75" bottom="0.75" header="0.3" footer="0.3"/>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99479-2F04-4A66-89D4-F4480D5DA5F6}">
  <sheetPr>
    <tabColor rgb="FF92D050"/>
  </sheetPr>
  <dimension ref="A1:L31"/>
  <sheetViews>
    <sheetView showGridLines="0" zoomScale="85" zoomScaleNormal="85" zoomScalePageLayoutView="60" workbookViewId="0"/>
  </sheetViews>
  <sheetFormatPr defaultColWidth="9.1796875" defaultRowHeight="10.5" x14ac:dyDescent="0.25"/>
  <cols>
    <col min="1" max="1" width="6.54296875" style="303" customWidth="1"/>
    <col min="2" max="2" width="31.81640625" style="303" bestFit="1" customWidth="1"/>
    <col min="3" max="10" width="16.54296875" style="303" customWidth="1"/>
    <col min="11" max="16384" width="9.1796875" style="303"/>
  </cols>
  <sheetData>
    <row r="1" spans="1:12" x14ac:dyDescent="0.25">
      <c r="A1" s="321" t="s">
        <v>817</v>
      </c>
      <c r="B1" s="321"/>
      <c r="C1" s="321"/>
      <c r="D1" s="321"/>
      <c r="E1" s="321"/>
      <c r="F1" s="321"/>
      <c r="G1" s="321"/>
      <c r="H1" s="321"/>
      <c r="I1" s="321"/>
      <c r="J1" s="321"/>
      <c r="L1" s="302" t="s">
        <v>661</v>
      </c>
    </row>
    <row r="2" spans="1:12" ht="10.5" customHeight="1" x14ac:dyDescent="0.25">
      <c r="A2" s="308"/>
      <c r="B2" s="305"/>
      <c r="C2" s="1031" t="s">
        <v>818</v>
      </c>
      <c r="D2" s="1032"/>
      <c r="E2" s="1030" t="s">
        <v>819</v>
      </c>
      <c r="F2" s="883"/>
      <c r="G2" s="883" t="s">
        <v>820</v>
      </c>
      <c r="H2" s="883"/>
      <c r="I2" s="883" t="s">
        <v>821</v>
      </c>
      <c r="J2" s="883"/>
    </row>
    <row r="3" spans="1:12" ht="31.5" x14ac:dyDescent="0.25">
      <c r="A3" s="425"/>
      <c r="B3" s="425" t="s">
        <v>1363</v>
      </c>
      <c r="C3" s="324"/>
      <c r="D3" s="349" t="s">
        <v>822</v>
      </c>
      <c r="E3" s="324"/>
      <c r="F3" s="349" t="s">
        <v>822</v>
      </c>
      <c r="G3" s="324"/>
      <c r="H3" s="349" t="s">
        <v>823</v>
      </c>
      <c r="I3" s="324"/>
      <c r="J3" s="349" t="s">
        <v>823</v>
      </c>
    </row>
    <row r="4" spans="1:12" ht="11" thickBot="1" x14ac:dyDescent="0.3">
      <c r="A4" s="308"/>
      <c r="B4" s="308"/>
      <c r="C4" s="325" t="s">
        <v>220</v>
      </c>
      <c r="D4" s="325" t="s">
        <v>824</v>
      </c>
      <c r="E4" s="325" t="s">
        <v>825</v>
      </c>
      <c r="F4" s="325" t="s">
        <v>826</v>
      </c>
      <c r="G4" s="325" t="s">
        <v>827</v>
      </c>
      <c r="H4" s="325" t="s">
        <v>828</v>
      </c>
      <c r="I4" s="325" t="s">
        <v>829</v>
      </c>
      <c r="J4" s="348">
        <v>100</v>
      </c>
    </row>
    <row r="5" spans="1:12" ht="11" thickBot="1" x14ac:dyDescent="0.3">
      <c r="A5" s="461" t="s">
        <v>220</v>
      </c>
      <c r="B5" s="286" t="s">
        <v>830</v>
      </c>
      <c r="C5" s="394">
        <v>104136.946</v>
      </c>
      <c r="D5" s="394">
        <v>17481.419000000002</v>
      </c>
      <c r="E5" s="460"/>
      <c r="F5" s="460"/>
      <c r="G5" s="394">
        <v>904364.63</v>
      </c>
      <c r="H5" s="394">
        <v>171240.68549999999</v>
      </c>
      <c r="I5" s="460"/>
      <c r="J5" s="460"/>
    </row>
    <row r="6" spans="1:12" ht="11" thickBot="1" x14ac:dyDescent="0.3">
      <c r="A6" s="462" t="s">
        <v>824</v>
      </c>
      <c r="B6" s="154" t="s">
        <v>831</v>
      </c>
      <c r="C6" s="394">
        <v>10359.894</v>
      </c>
      <c r="D6" s="394">
        <v>6730.8525</v>
      </c>
      <c r="E6" s="394">
        <v>10359.894</v>
      </c>
      <c r="F6" s="394">
        <v>6131.8280000000004</v>
      </c>
      <c r="G6" s="394">
        <v>5804.0770000000002</v>
      </c>
      <c r="H6" s="394">
        <v>1799.1955</v>
      </c>
      <c r="I6" s="394">
        <v>5804.0770000000002</v>
      </c>
      <c r="J6" s="394">
        <v>1799.1955</v>
      </c>
    </row>
    <row r="7" spans="1:12" ht="11" thickBot="1" x14ac:dyDescent="0.3">
      <c r="A7" s="462" t="s">
        <v>825</v>
      </c>
      <c r="B7" s="154" t="s">
        <v>260</v>
      </c>
      <c r="C7" s="394">
        <v>16878.151000000002</v>
      </c>
      <c r="D7" s="394">
        <v>10763.718500000001</v>
      </c>
      <c r="E7" s="394">
        <v>16848.019</v>
      </c>
      <c r="F7" s="394">
        <v>9751.8709999999992</v>
      </c>
      <c r="G7" s="394">
        <v>78918.205499999996</v>
      </c>
      <c r="H7" s="394">
        <v>69546.058999999994</v>
      </c>
      <c r="I7" s="394">
        <v>75842.8845</v>
      </c>
      <c r="J7" s="394">
        <v>66707.585999999996</v>
      </c>
    </row>
    <row r="8" spans="1:12" ht="11" thickBot="1" x14ac:dyDescent="0.3">
      <c r="A8" s="462" t="s">
        <v>826</v>
      </c>
      <c r="B8" s="154" t="s">
        <v>832</v>
      </c>
      <c r="C8" s="394">
        <v>1381.9259999999999</v>
      </c>
      <c r="D8" s="394">
        <v>1182.7284999999999</v>
      </c>
      <c r="E8" s="394">
        <v>1344.0630000000001</v>
      </c>
      <c r="F8" s="394">
        <v>1155.0925</v>
      </c>
      <c r="G8" s="394">
        <v>8757.2530000000006</v>
      </c>
      <c r="H8" s="394">
        <v>7692.616</v>
      </c>
      <c r="I8" s="394">
        <v>8344.3714999999993</v>
      </c>
      <c r="J8" s="394">
        <v>7330.0974999999999</v>
      </c>
    </row>
    <row r="9" spans="1:12" ht="11" thickBot="1" x14ac:dyDescent="0.3">
      <c r="A9" s="462" t="s">
        <v>827</v>
      </c>
      <c r="B9" s="154" t="s">
        <v>833</v>
      </c>
      <c r="C9" s="394">
        <v>68.885999999999996</v>
      </c>
      <c r="D9" s="394">
        <v>46.728999999999999</v>
      </c>
      <c r="E9" s="394">
        <v>65.024500000000003</v>
      </c>
      <c r="F9" s="394">
        <v>45.81</v>
      </c>
      <c r="G9" s="394">
        <v>5610.8175000000001</v>
      </c>
      <c r="H9" s="394">
        <v>4581.2860000000001</v>
      </c>
      <c r="I9" s="394">
        <v>5501.9975000000004</v>
      </c>
      <c r="J9" s="394">
        <v>4438.1459999999997</v>
      </c>
    </row>
    <row r="10" spans="1:12" ht="11" thickBot="1" x14ac:dyDescent="0.3">
      <c r="A10" s="462" t="s">
        <v>834</v>
      </c>
      <c r="B10" s="154" t="s">
        <v>835</v>
      </c>
      <c r="C10" s="394">
        <v>6793.982</v>
      </c>
      <c r="D10" s="394">
        <v>6677.1319999999996</v>
      </c>
      <c r="E10" s="394">
        <v>6831.4844999999996</v>
      </c>
      <c r="F10" s="394">
        <v>6610.4170000000004</v>
      </c>
      <c r="G10" s="394">
        <v>56673.702499999999</v>
      </c>
      <c r="H10" s="394">
        <v>48514.796999999999</v>
      </c>
      <c r="I10" s="394">
        <v>54547.094499999999</v>
      </c>
      <c r="J10" s="394">
        <v>45575.811999999998</v>
      </c>
    </row>
    <row r="11" spans="1:12" ht="11" thickBot="1" x14ac:dyDescent="0.3">
      <c r="A11" s="462" t="s">
        <v>828</v>
      </c>
      <c r="B11" s="154" t="s">
        <v>836</v>
      </c>
      <c r="C11" s="394">
        <v>9924.1304999999993</v>
      </c>
      <c r="D11" s="394">
        <v>2736.0484999999999</v>
      </c>
      <c r="E11" s="394">
        <v>9702.1975000000002</v>
      </c>
      <c r="F11" s="394">
        <v>2656.3494999999998</v>
      </c>
      <c r="G11" s="394">
        <v>17507.470499999999</v>
      </c>
      <c r="H11" s="394">
        <v>17507.470499999999</v>
      </c>
      <c r="I11" s="394">
        <v>16433.048999999999</v>
      </c>
      <c r="J11" s="394">
        <v>16433.048999999999</v>
      </c>
    </row>
    <row r="12" spans="1:12" ht="11" thickBot="1" x14ac:dyDescent="0.3">
      <c r="A12" s="462" t="s">
        <v>829</v>
      </c>
      <c r="B12" s="154" t="s">
        <v>837</v>
      </c>
      <c r="C12" s="394">
        <v>603.39800000000002</v>
      </c>
      <c r="D12" s="394">
        <v>603.39800000000002</v>
      </c>
      <c r="E12" s="394">
        <v>598.84699999999998</v>
      </c>
      <c r="F12" s="394">
        <v>598.84699999999998</v>
      </c>
      <c r="G12" s="394">
        <v>1658.8634999999999</v>
      </c>
      <c r="H12" s="394">
        <v>353.29500000000002</v>
      </c>
      <c r="I12" s="394">
        <v>1579.2249999999999</v>
      </c>
      <c r="J12" s="394">
        <v>342.44099999999997</v>
      </c>
    </row>
    <row r="13" spans="1:12" ht="11" thickBot="1" x14ac:dyDescent="0.3">
      <c r="A13" s="462">
        <v>120</v>
      </c>
      <c r="B13" s="154" t="s">
        <v>788</v>
      </c>
      <c r="C13" s="394">
        <v>76822.337499999994</v>
      </c>
      <c r="D13" s="394">
        <v>275.76150000000001</v>
      </c>
      <c r="E13" s="460"/>
      <c r="F13" s="460"/>
      <c r="G13" s="394">
        <v>822922.49300000002</v>
      </c>
      <c r="H13" s="394">
        <v>106129.75750000001</v>
      </c>
      <c r="I13" s="460"/>
      <c r="J13" s="460"/>
    </row>
    <row r="20" spans="1:10" x14ac:dyDescent="0.25">
      <c r="A20" s="321" t="s">
        <v>817</v>
      </c>
      <c r="B20" s="321"/>
      <c r="C20" s="321"/>
      <c r="D20" s="321"/>
      <c r="E20" s="321"/>
      <c r="F20" s="321"/>
      <c r="G20" s="321"/>
      <c r="H20" s="321"/>
      <c r="I20" s="321"/>
      <c r="J20" s="321"/>
    </row>
    <row r="21" spans="1:10" ht="11" thickBot="1" x14ac:dyDescent="0.3">
      <c r="B21" s="314"/>
      <c r="C21" s="1026" t="s">
        <v>818</v>
      </c>
      <c r="D21" s="1029"/>
      <c r="E21" s="1026" t="s">
        <v>819</v>
      </c>
      <c r="F21" s="1027"/>
      <c r="G21" s="1028" t="s">
        <v>820</v>
      </c>
      <c r="H21" s="1029"/>
      <c r="I21" s="1026" t="s">
        <v>1073</v>
      </c>
      <c r="J21" s="1027"/>
    </row>
    <row r="22" spans="1:10" ht="32" thickBot="1" x14ac:dyDescent="0.3">
      <c r="B22" s="395" t="s">
        <v>1212</v>
      </c>
      <c r="C22" s="579"/>
      <c r="D22" s="580" t="s">
        <v>1074</v>
      </c>
      <c r="E22" s="581"/>
      <c r="F22" s="582" t="s">
        <v>1066</v>
      </c>
      <c r="G22" s="581"/>
      <c r="H22" s="580" t="s">
        <v>1067</v>
      </c>
      <c r="I22" s="581"/>
      <c r="J22" s="582" t="s">
        <v>1067</v>
      </c>
    </row>
    <row r="23" spans="1:10" ht="11" thickBot="1" x14ac:dyDescent="0.3">
      <c r="A23" s="461" t="s">
        <v>220</v>
      </c>
      <c r="B23" s="286" t="s">
        <v>830</v>
      </c>
      <c r="C23" s="83">
        <v>161906.1955</v>
      </c>
      <c r="D23" s="83">
        <v>13403.552</v>
      </c>
      <c r="E23" s="460"/>
      <c r="F23" s="460"/>
      <c r="G23" s="83">
        <v>852121.29200000002</v>
      </c>
      <c r="H23" s="83">
        <v>165501.77249999999</v>
      </c>
      <c r="I23" s="460"/>
      <c r="J23" s="460"/>
    </row>
    <row r="24" spans="1:10" ht="11" thickBot="1" x14ac:dyDescent="0.3">
      <c r="A24" s="462" t="s">
        <v>824</v>
      </c>
      <c r="B24" s="154" t="s">
        <v>831</v>
      </c>
      <c r="C24" s="83">
        <v>6660.2314999999999</v>
      </c>
      <c r="D24" s="83">
        <v>3965.0659999999998</v>
      </c>
      <c r="E24" s="83">
        <v>6660.2314999999999</v>
      </c>
      <c r="F24" s="83">
        <v>3965.0659999999998</v>
      </c>
      <c r="G24" s="83">
        <v>6210.9324999999999</v>
      </c>
      <c r="H24" s="83">
        <v>2071.3975</v>
      </c>
      <c r="I24" s="83">
        <v>6210.9324999999999</v>
      </c>
      <c r="J24" s="83">
        <v>2071.3975</v>
      </c>
    </row>
    <row r="25" spans="1:10" ht="11" thickBot="1" x14ac:dyDescent="0.3">
      <c r="A25" s="462" t="s">
        <v>825</v>
      </c>
      <c r="B25" s="154" t="s">
        <v>260</v>
      </c>
      <c r="C25" s="83">
        <v>17003.268499999998</v>
      </c>
      <c r="D25" s="83">
        <v>9038.0334999999995</v>
      </c>
      <c r="E25" s="83">
        <v>16712.593499999999</v>
      </c>
      <c r="F25" s="83">
        <v>8517.9945000000007</v>
      </c>
      <c r="G25" s="83">
        <v>70891.884999999995</v>
      </c>
      <c r="H25" s="83">
        <v>43870.088000000003</v>
      </c>
      <c r="I25" s="83">
        <v>68122.539499999999</v>
      </c>
      <c r="J25" s="83">
        <v>41028.789499999999</v>
      </c>
    </row>
    <row r="26" spans="1:10" ht="11" thickBot="1" x14ac:dyDescent="0.3">
      <c r="A26" s="462" t="s">
        <v>826</v>
      </c>
      <c r="B26" s="154" t="s">
        <v>1068</v>
      </c>
      <c r="C26" s="83">
        <v>2676.578</v>
      </c>
      <c r="D26" s="83">
        <v>2135.9720000000002</v>
      </c>
      <c r="E26" s="83">
        <v>2527.9915000000001</v>
      </c>
      <c r="F26" s="83">
        <v>2068.7530000000002</v>
      </c>
      <c r="G26" s="83">
        <v>5088.2</v>
      </c>
      <c r="H26" s="83">
        <v>3875.0645</v>
      </c>
      <c r="I26" s="83">
        <v>6423.9245000000001</v>
      </c>
      <c r="J26" s="83">
        <v>3773.2714999999998</v>
      </c>
    </row>
    <row r="27" spans="1:10" ht="11" thickBot="1" x14ac:dyDescent="0.3">
      <c r="A27" s="462" t="s">
        <v>827</v>
      </c>
      <c r="B27" s="154" t="s">
        <v>1069</v>
      </c>
      <c r="C27" s="83">
        <v>199.536</v>
      </c>
      <c r="D27" s="83">
        <v>155.80950000000001</v>
      </c>
      <c r="E27" s="83">
        <v>191.97149999999999</v>
      </c>
      <c r="F27" s="83">
        <v>144.36500000000001</v>
      </c>
      <c r="G27" s="83">
        <v>5676.5264999999999</v>
      </c>
      <c r="H27" s="83">
        <v>4511.8895000000002</v>
      </c>
      <c r="I27" s="83">
        <v>5667.21</v>
      </c>
      <c r="J27" s="83">
        <v>4457.7584999999999</v>
      </c>
    </row>
    <row r="28" spans="1:10" ht="11" thickBot="1" x14ac:dyDescent="0.3">
      <c r="A28" s="462" t="s">
        <v>834</v>
      </c>
      <c r="B28" s="154" t="s">
        <v>1070</v>
      </c>
      <c r="C28" s="83">
        <v>7170.875</v>
      </c>
      <c r="D28" s="83">
        <v>5460.2855</v>
      </c>
      <c r="E28" s="83">
        <v>6919.3339999999998</v>
      </c>
      <c r="F28" s="83">
        <v>5314.1864999999998</v>
      </c>
      <c r="G28" s="83">
        <v>55055.627</v>
      </c>
      <c r="H28" s="83">
        <v>29226.082999999999</v>
      </c>
      <c r="I28" s="83">
        <v>52803.150500000003</v>
      </c>
      <c r="J28" s="83">
        <v>26069.585999999999</v>
      </c>
    </row>
    <row r="29" spans="1:10" ht="11" thickBot="1" x14ac:dyDescent="0.3">
      <c r="A29" s="462" t="s">
        <v>828</v>
      </c>
      <c r="B29" s="154" t="s">
        <v>1071</v>
      </c>
      <c r="C29" s="83">
        <v>9339.2314999999999</v>
      </c>
      <c r="D29" s="83">
        <v>3976.8314999999998</v>
      </c>
      <c r="E29" s="83">
        <v>9397.2970000000005</v>
      </c>
      <c r="F29" s="83">
        <v>3722.1185</v>
      </c>
      <c r="G29" s="83">
        <v>12055.6625</v>
      </c>
      <c r="H29" s="83">
        <v>10779.195</v>
      </c>
      <c r="I29" s="83">
        <v>11531.504999999999</v>
      </c>
      <c r="J29" s="83">
        <v>10693.4375</v>
      </c>
    </row>
    <row r="30" spans="1:10" ht="11" thickBot="1" x14ac:dyDescent="0.3">
      <c r="A30" s="462" t="s">
        <v>829</v>
      </c>
      <c r="B30" s="154" t="s">
        <v>1072</v>
      </c>
      <c r="C30" s="83">
        <v>674.50350000000003</v>
      </c>
      <c r="D30" s="83">
        <v>349.9425</v>
      </c>
      <c r="E30" s="83">
        <v>673.36099999999999</v>
      </c>
      <c r="F30" s="83">
        <v>346.16550000000001</v>
      </c>
      <c r="G30" s="83">
        <v>1125.7565</v>
      </c>
      <c r="H30" s="83">
        <v>364.13049999999998</v>
      </c>
      <c r="I30" s="83">
        <v>1116.489</v>
      </c>
      <c r="J30" s="83">
        <v>348.71899999999999</v>
      </c>
    </row>
    <row r="31" spans="1:10" ht="11" thickBot="1" x14ac:dyDescent="0.3">
      <c r="A31" s="462">
        <v>120</v>
      </c>
      <c r="B31" s="154" t="s">
        <v>788</v>
      </c>
      <c r="C31" s="83">
        <v>138242.6955</v>
      </c>
      <c r="D31" s="83">
        <v>385.71</v>
      </c>
      <c r="E31" s="460"/>
      <c r="F31" s="460"/>
      <c r="G31" s="83">
        <v>773081.92550000001</v>
      </c>
      <c r="H31" s="83">
        <v>118321.12300000001</v>
      </c>
      <c r="I31" s="460"/>
      <c r="J31" s="460"/>
    </row>
  </sheetData>
  <mergeCells count="8">
    <mergeCell ref="E21:F21"/>
    <mergeCell ref="G21:H21"/>
    <mergeCell ref="I21:J21"/>
    <mergeCell ref="C21:D21"/>
    <mergeCell ref="E2:F2"/>
    <mergeCell ref="G2:H2"/>
    <mergeCell ref="I2:J2"/>
    <mergeCell ref="C2:D2"/>
  </mergeCells>
  <hyperlinks>
    <hyperlink ref="L1" location="Index!A1" display="Index" xr:uid="{8691F4CF-C7D3-4AD2-8D43-BCC4CD4D7F70}"/>
  </hyperlinks>
  <pageMargins left="0.7" right="0.7" top="0.75" bottom="0.75" header="0.3" footer="0.3"/>
  <pageSetup paperSize="9" scale="53" orientation="landscape"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73FE-BD18-4FEA-A9D4-7041CB2BF966}">
  <sheetPr>
    <tabColor rgb="FF92D050"/>
  </sheetPr>
  <dimension ref="A1:AU503"/>
  <sheetViews>
    <sheetView zoomScale="85" zoomScaleNormal="85" workbookViewId="0">
      <selection sqref="A1:D1"/>
    </sheetView>
  </sheetViews>
  <sheetFormatPr defaultRowHeight="10.5" x14ac:dyDescent="0.25"/>
  <cols>
    <col min="1" max="1" width="4" style="92" customWidth="1"/>
    <col min="2" max="2" width="79.81640625" style="92" customWidth="1"/>
    <col min="3" max="3" width="17.453125" style="92" bestFit="1" customWidth="1"/>
    <col min="4" max="4" width="17.54296875" style="92" bestFit="1" customWidth="1"/>
    <col min="5" max="47" width="8.54296875" style="78"/>
    <col min="48" max="144" width="8.54296875" style="92"/>
    <col min="145" max="145" width="9.54296875" style="92" bestFit="1" customWidth="1"/>
    <col min="146" max="148" width="8.54296875" style="92"/>
    <col min="149" max="150" width="12.54296875" style="92" customWidth="1"/>
    <col min="151" max="151" width="3.81640625" style="92" customWidth="1"/>
    <col min="152" max="152" width="14" style="92" customWidth="1"/>
    <col min="153" max="154" width="11.453125" style="92" customWidth="1"/>
    <col min="155" max="156" width="10.453125" style="92" customWidth="1"/>
    <col min="157" max="157" width="11.453125" style="92" customWidth="1"/>
    <col min="158" max="158" width="10.1796875" style="92" customWidth="1"/>
    <col min="159" max="159" width="10.81640625" style="92" customWidth="1"/>
    <col min="160" max="160" width="9" style="92" customWidth="1"/>
    <col min="161" max="161" width="10.54296875" style="92" customWidth="1"/>
    <col min="162" max="162" width="3.453125" style="92" customWidth="1"/>
    <col min="163" max="163" width="88.453125" style="92" customWidth="1"/>
    <col min="164" max="400" width="8.54296875" style="92"/>
    <col min="401" max="401" width="9.54296875" style="92" bestFit="1" customWidth="1"/>
    <col min="402" max="404" width="8.54296875" style="92"/>
    <col min="405" max="406" width="12.54296875" style="92" customWidth="1"/>
    <col min="407" max="407" width="3.81640625" style="92" customWidth="1"/>
    <col min="408" max="408" width="14" style="92" customWidth="1"/>
    <col min="409" max="410" width="11.453125" style="92" customWidth="1"/>
    <col min="411" max="412" width="10.453125" style="92" customWidth="1"/>
    <col min="413" max="413" width="11.453125" style="92" customWidth="1"/>
    <col min="414" max="414" width="10.1796875" style="92" customWidth="1"/>
    <col min="415" max="415" width="10.81640625" style="92" customWidth="1"/>
    <col min="416" max="416" width="9" style="92" customWidth="1"/>
    <col min="417" max="417" width="10.54296875" style="92" customWidth="1"/>
    <col min="418" max="418" width="3.453125" style="92" customWidth="1"/>
    <col min="419" max="419" width="88.453125" style="92" customWidth="1"/>
    <col min="420" max="656" width="8.54296875" style="92"/>
    <col min="657" max="657" width="9.54296875" style="92" bestFit="1" customWidth="1"/>
    <col min="658" max="660" width="8.54296875" style="92"/>
    <col min="661" max="662" width="12.54296875" style="92" customWidth="1"/>
    <col min="663" max="663" width="3.81640625" style="92" customWidth="1"/>
    <col min="664" max="664" width="14" style="92" customWidth="1"/>
    <col min="665" max="666" width="11.453125" style="92" customWidth="1"/>
    <col min="667" max="668" width="10.453125" style="92" customWidth="1"/>
    <col min="669" max="669" width="11.453125" style="92" customWidth="1"/>
    <col min="670" max="670" width="10.1796875" style="92" customWidth="1"/>
    <col min="671" max="671" width="10.81640625" style="92" customWidth="1"/>
    <col min="672" max="672" width="9" style="92" customWidth="1"/>
    <col min="673" max="673" width="10.54296875" style="92" customWidth="1"/>
    <col min="674" max="674" width="3.453125" style="92" customWidth="1"/>
    <col min="675" max="675" width="88.453125" style="92" customWidth="1"/>
    <col min="676" max="912" width="8.54296875" style="92"/>
    <col min="913" max="913" width="9.54296875" style="92" bestFit="1" customWidth="1"/>
    <col min="914" max="916" width="8.54296875" style="92"/>
    <col min="917" max="918" width="12.54296875" style="92" customWidth="1"/>
    <col min="919" max="919" width="3.81640625" style="92" customWidth="1"/>
    <col min="920" max="920" width="14" style="92" customWidth="1"/>
    <col min="921" max="922" width="11.453125" style="92" customWidth="1"/>
    <col min="923" max="924" width="10.453125" style="92" customWidth="1"/>
    <col min="925" max="925" width="11.453125" style="92" customWidth="1"/>
    <col min="926" max="926" width="10.1796875" style="92" customWidth="1"/>
    <col min="927" max="927" width="10.81640625" style="92" customWidth="1"/>
    <col min="928" max="928" width="9" style="92" customWidth="1"/>
    <col min="929" max="929" width="10.54296875" style="92" customWidth="1"/>
    <col min="930" max="930" width="3.453125" style="92" customWidth="1"/>
    <col min="931" max="931" width="88.453125" style="92" customWidth="1"/>
    <col min="932" max="1168" width="8.54296875" style="92"/>
    <col min="1169" max="1169" width="9.54296875" style="92" bestFit="1" customWidth="1"/>
    <col min="1170" max="1172" width="8.54296875" style="92"/>
    <col min="1173" max="1174" width="12.54296875" style="92" customWidth="1"/>
    <col min="1175" max="1175" width="3.81640625" style="92" customWidth="1"/>
    <col min="1176" max="1176" width="14" style="92" customWidth="1"/>
    <col min="1177" max="1178" width="11.453125" style="92" customWidth="1"/>
    <col min="1179" max="1180" width="10.453125" style="92" customWidth="1"/>
    <col min="1181" max="1181" width="11.453125" style="92" customWidth="1"/>
    <col min="1182" max="1182" width="10.1796875" style="92" customWidth="1"/>
    <col min="1183" max="1183" width="10.81640625" style="92" customWidth="1"/>
    <col min="1184" max="1184" width="9" style="92" customWidth="1"/>
    <col min="1185" max="1185" width="10.54296875" style="92" customWidth="1"/>
    <col min="1186" max="1186" width="3.453125" style="92" customWidth="1"/>
    <col min="1187" max="1187" width="88.453125" style="92" customWidth="1"/>
    <col min="1188" max="1424" width="8.54296875" style="92"/>
    <col min="1425" max="1425" width="9.54296875" style="92" bestFit="1" customWidth="1"/>
    <col min="1426" max="1428" width="8.54296875" style="92"/>
    <col min="1429" max="1430" width="12.54296875" style="92" customWidth="1"/>
    <col min="1431" max="1431" width="3.81640625" style="92" customWidth="1"/>
    <col min="1432" max="1432" width="14" style="92" customWidth="1"/>
    <col min="1433" max="1434" width="11.453125" style="92" customWidth="1"/>
    <col min="1435" max="1436" width="10.453125" style="92" customWidth="1"/>
    <col min="1437" max="1437" width="11.453125" style="92" customWidth="1"/>
    <col min="1438" max="1438" width="10.1796875" style="92" customWidth="1"/>
    <col min="1439" max="1439" width="10.81640625" style="92" customWidth="1"/>
    <col min="1440" max="1440" width="9" style="92" customWidth="1"/>
    <col min="1441" max="1441" width="10.54296875" style="92" customWidth="1"/>
    <col min="1442" max="1442" width="3.453125" style="92" customWidth="1"/>
    <col min="1443" max="1443" width="88.453125" style="92" customWidth="1"/>
    <col min="1444" max="1680" width="8.54296875" style="92"/>
    <col min="1681" max="1681" width="9.54296875" style="92" bestFit="1" customWidth="1"/>
    <col min="1682" max="1684" width="8.54296875" style="92"/>
    <col min="1685" max="1686" width="12.54296875" style="92" customWidth="1"/>
    <col min="1687" max="1687" width="3.81640625" style="92" customWidth="1"/>
    <col min="1688" max="1688" width="14" style="92" customWidth="1"/>
    <col min="1689" max="1690" width="11.453125" style="92" customWidth="1"/>
    <col min="1691" max="1692" width="10.453125" style="92" customWidth="1"/>
    <col min="1693" max="1693" width="11.453125" style="92" customWidth="1"/>
    <col min="1694" max="1694" width="10.1796875" style="92" customWidth="1"/>
    <col min="1695" max="1695" width="10.81640625" style="92" customWidth="1"/>
    <col min="1696" max="1696" width="9" style="92" customWidth="1"/>
    <col min="1697" max="1697" width="10.54296875" style="92" customWidth="1"/>
    <col min="1698" max="1698" width="3.453125" style="92" customWidth="1"/>
    <col min="1699" max="1699" width="88.453125" style="92" customWidth="1"/>
    <col min="1700" max="1936" width="8.54296875" style="92"/>
    <col min="1937" max="1937" width="9.54296875" style="92" bestFit="1" customWidth="1"/>
    <col min="1938" max="1940" width="8.54296875" style="92"/>
    <col min="1941" max="1942" width="12.54296875" style="92" customWidth="1"/>
    <col min="1943" max="1943" width="3.81640625" style="92" customWidth="1"/>
    <col min="1944" max="1944" width="14" style="92" customWidth="1"/>
    <col min="1945" max="1946" width="11.453125" style="92" customWidth="1"/>
    <col min="1947" max="1948" width="10.453125" style="92" customWidth="1"/>
    <col min="1949" max="1949" width="11.453125" style="92" customWidth="1"/>
    <col min="1950" max="1950" width="10.1796875" style="92" customWidth="1"/>
    <col min="1951" max="1951" width="10.81640625" style="92" customWidth="1"/>
    <col min="1952" max="1952" width="9" style="92" customWidth="1"/>
    <col min="1953" max="1953" width="10.54296875" style="92" customWidth="1"/>
    <col min="1954" max="1954" width="3.453125" style="92" customWidth="1"/>
    <col min="1955" max="1955" width="88.453125" style="92" customWidth="1"/>
    <col min="1956" max="2192" width="8.54296875" style="92"/>
    <col min="2193" max="2193" width="9.54296875" style="92" bestFit="1" customWidth="1"/>
    <col min="2194" max="2196" width="8.54296875" style="92"/>
    <col min="2197" max="2198" width="12.54296875" style="92" customWidth="1"/>
    <col min="2199" max="2199" width="3.81640625" style="92" customWidth="1"/>
    <col min="2200" max="2200" width="14" style="92" customWidth="1"/>
    <col min="2201" max="2202" width="11.453125" style="92" customWidth="1"/>
    <col min="2203" max="2204" width="10.453125" style="92" customWidth="1"/>
    <col min="2205" max="2205" width="11.453125" style="92" customWidth="1"/>
    <col min="2206" max="2206" width="10.1796875" style="92" customWidth="1"/>
    <col min="2207" max="2207" width="10.81640625" style="92" customWidth="1"/>
    <col min="2208" max="2208" width="9" style="92" customWidth="1"/>
    <col min="2209" max="2209" width="10.54296875" style="92" customWidth="1"/>
    <col min="2210" max="2210" width="3.453125" style="92" customWidth="1"/>
    <col min="2211" max="2211" width="88.453125" style="92" customWidth="1"/>
    <col min="2212" max="2448" width="8.54296875" style="92"/>
    <col min="2449" max="2449" width="9.54296875" style="92" bestFit="1" customWidth="1"/>
    <col min="2450" max="2452" width="8.54296875" style="92"/>
    <col min="2453" max="2454" width="12.54296875" style="92" customWidth="1"/>
    <col min="2455" max="2455" width="3.81640625" style="92" customWidth="1"/>
    <col min="2456" max="2456" width="14" style="92" customWidth="1"/>
    <col min="2457" max="2458" width="11.453125" style="92" customWidth="1"/>
    <col min="2459" max="2460" width="10.453125" style="92" customWidth="1"/>
    <col min="2461" max="2461" width="11.453125" style="92" customWidth="1"/>
    <col min="2462" max="2462" width="10.1796875" style="92" customWidth="1"/>
    <col min="2463" max="2463" width="10.81640625" style="92" customWidth="1"/>
    <col min="2464" max="2464" width="9" style="92" customWidth="1"/>
    <col min="2465" max="2465" width="10.54296875" style="92" customWidth="1"/>
    <col min="2466" max="2466" width="3.453125" style="92" customWidth="1"/>
    <col min="2467" max="2467" width="88.453125" style="92" customWidth="1"/>
    <col min="2468" max="2704" width="8.54296875" style="92"/>
    <col min="2705" max="2705" width="9.54296875" style="92" bestFit="1" customWidth="1"/>
    <col min="2706" max="2708" width="8.54296875" style="92"/>
    <col min="2709" max="2710" width="12.54296875" style="92" customWidth="1"/>
    <col min="2711" max="2711" width="3.81640625" style="92" customWidth="1"/>
    <col min="2712" max="2712" width="14" style="92" customWidth="1"/>
    <col min="2713" max="2714" width="11.453125" style="92" customWidth="1"/>
    <col min="2715" max="2716" width="10.453125" style="92" customWidth="1"/>
    <col min="2717" max="2717" width="11.453125" style="92" customWidth="1"/>
    <col min="2718" max="2718" width="10.1796875" style="92" customWidth="1"/>
    <col min="2719" max="2719" width="10.81640625" style="92" customWidth="1"/>
    <col min="2720" max="2720" width="9" style="92" customWidth="1"/>
    <col min="2721" max="2721" width="10.54296875" style="92" customWidth="1"/>
    <col min="2722" max="2722" width="3.453125" style="92" customWidth="1"/>
    <col min="2723" max="2723" width="88.453125" style="92" customWidth="1"/>
    <col min="2724" max="2960" width="8.54296875" style="92"/>
    <col min="2961" max="2961" width="9.54296875" style="92" bestFit="1" customWidth="1"/>
    <col min="2962" max="2964" width="8.54296875" style="92"/>
    <col min="2965" max="2966" width="12.54296875" style="92" customWidth="1"/>
    <col min="2967" max="2967" width="3.81640625" style="92" customWidth="1"/>
    <col min="2968" max="2968" width="14" style="92" customWidth="1"/>
    <col min="2969" max="2970" width="11.453125" style="92" customWidth="1"/>
    <col min="2971" max="2972" width="10.453125" style="92" customWidth="1"/>
    <col min="2973" max="2973" width="11.453125" style="92" customWidth="1"/>
    <col min="2974" max="2974" width="10.1796875" style="92" customWidth="1"/>
    <col min="2975" max="2975" width="10.81640625" style="92" customWidth="1"/>
    <col min="2976" max="2976" width="9" style="92" customWidth="1"/>
    <col min="2977" max="2977" width="10.54296875" style="92" customWidth="1"/>
    <col min="2978" max="2978" width="3.453125" style="92" customWidth="1"/>
    <col min="2979" max="2979" width="88.453125" style="92" customWidth="1"/>
    <col min="2980" max="3216" width="8.54296875" style="92"/>
    <col min="3217" max="3217" width="9.54296875" style="92" bestFit="1" customWidth="1"/>
    <col min="3218" max="3220" width="8.54296875" style="92"/>
    <col min="3221" max="3222" width="12.54296875" style="92" customWidth="1"/>
    <col min="3223" max="3223" width="3.81640625" style="92" customWidth="1"/>
    <col min="3224" max="3224" width="14" style="92" customWidth="1"/>
    <col min="3225" max="3226" width="11.453125" style="92" customWidth="1"/>
    <col min="3227" max="3228" width="10.453125" style="92" customWidth="1"/>
    <col min="3229" max="3229" width="11.453125" style="92" customWidth="1"/>
    <col min="3230" max="3230" width="10.1796875" style="92" customWidth="1"/>
    <col min="3231" max="3231" width="10.81640625" style="92" customWidth="1"/>
    <col min="3232" max="3232" width="9" style="92" customWidth="1"/>
    <col min="3233" max="3233" width="10.54296875" style="92" customWidth="1"/>
    <col min="3234" max="3234" width="3.453125" style="92" customWidth="1"/>
    <col min="3235" max="3235" width="88.453125" style="92" customWidth="1"/>
    <col min="3236" max="3472" width="8.54296875" style="92"/>
    <col min="3473" max="3473" width="9.54296875" style="92" bestFit="1" customWidth="1"/>
    <col min="3474" max="3476" width="8.54296875" style="92"/>
    <col min="3477" max="3478" width="12.54296875" style="92" customWidth="1"/>
    <col min="3479" max="3479" width="3.81640625" style="92" customWidth="1"/>
    <col min="3480" max="3480" width="14" style="92" customWidth="1"/>
    <col min="3481" max="3482" width="11.453125" style="92" customWidth="1"/>
    <col min="3483" max="3484" width="10.453125" style="92" customWidth="1"/>
    <col min="3485" max="3485" width="11.453125" style="92" customWidth="1"/>
    <col min="3486" max="3486" width="10.1796875" style="92" customWidth="1"/>
    <col min="3487" max="3487" width="10.81640625" style="92" customWidth="1"/>
    <col min="3488" max="3488" width="9" style="92" customWidth="1"/>
    <col min="3489" max="3489" width="10.54296875" style="92" customWidth="1"/>
    <col min="3490" max="3490" width="3.453125" style="92" customWidth="1"/>
    <col min="3491" max="3491" width="88.453125" style="92" customWidth="1"/>
    <col min="3492" max="3728" width="8.54296875" style="92"/>
    <col min="3729" max="3729" width="9.54296875" style="92" bestFit="1" customWidth="1"/>
    <col min="3730" max="3732" width="8.54296875" style="92"/>
    <col min="3733" max="3734" width="12.54296875" style="92" customWidth="1"/>
    <col min="3735" max="3735" width="3.81640625" style="92" customWidth="1"/>
    <col min="3736" max="3736" width="14" style="92" customWidth="1"/>
    <col min="3737" max="3738" width="11.453125" style="92" customWidth="1"/>
    <col min="3739" max="3740" width="10.453125" style="92" customWidth="1"/>
    <col min="3741" max="3741" width="11.453125" style="92" customWidth="1"/>
    <col min="3742" max="3742" width="10.1796875" style="92" customWidth="1"/>
    <col min="3743" max="3743" width="10.81640625" style="92" customWidth="1"/>
    <col min="3744" max="3744" width="9" style="92" customWidth="1"/>
    <col min="3745" max="3745" width="10.54296875" style="92" customWidth="1"/>
    <col min="3746" max="3746" width="3.453125" style="92" customWidth="1"/>
    <col min="3747" max="3747" width="88.453125" style="92" customWidth="1"/>
    <col min="3748" max="3984" width="8.54296875" style="92"/>
    <col min="3985" max="3985" width="9.54296875" style="92" bestFit="1" customWidth="1"/>
    <col min="3986" max="3988" width="8.54296875" style="92"/>
    <col min="3989" max="3990" width="12.54296875" style="92" customWidth="1"/>
    <col min="3991" max="3991" width="3.81640625" style="92" customWidth="1"/>
    <col min="3992" max="3992" width="14" style="92" customWidth="1"/>
    <col min="3993" max="3994" width="11.453125" style="92" customWidth="1"/>
    <col min="3995" max="3996" width="10.453125" style="92" customWidth="1"/>
    <col min="3997" max="3997" width="11.453125" style="92" customWidth="1"/>
    <col min="3998" max="3998" width="10.1796875" style="92" customWidth="1"/>
    <col min="3999" max="3999" width="10.81640625" style="92" customWidth="1"/>
    <col min="4000" max="4000" width="9" style="92" customWidth="1"/>
    <col min="4001" max="4001" width="10.54296875" style="92" customWidth="1"/>
    <col min="4002" max="4002" width="3.453125" style="92" customWidth="1"/>
    <col min="4003" max="4003" width="88.453125" style="92" customWidth="1"/>
    <col min="4004" max="4240" width="8.54296875" style="92"/>
    <col min="4241" max="4241" width="9.54296875" style="92" bestFit="1" customWidth="1"/>
    <col min="4242" max="4244" width="8.54296875" style="92"/>
    <col min="4245" max="4246" width="12.54296875" style="92" customWidth="1"/>
    <col min="4247" max="4247" width="3.81640625" style="92" customWidth="1"/>
    <col min="4248" max="4248" width="14" style="92" customWidth="1"/>
    <col min="4249" max="4250" width="11.453125" style="92" customWidth="1"/>
    <col min="4251" max="4252" width="10.453125" style="92" customWidth="1"/>
    <col min="4253" max="4253" width="11.453125" style="92" customWidth="1"/>
    <col min="4254" max="4254" width="10.1796875" style="92" customWidth="1"/>
    <col min="4255" max="4255" width="10.81640625" style="92" customWidth="1"/>
    <col min="4256" max="4256" width="9" style="92" customWidth="1"/>
    <col min="4257" max="4257" width="10.54296875" style="92" customWidth="1"/>
    <col min="4258" max="4258" width="3.453125" style="92" customWidth="1"/>
    <col min="4259" max="4259" width="88.453125" style="92" customWidth="1"/>
    <col min="4260" max="4496" width="8.54296875" style="92"/>
    <col min="4497" max="4497" width="9.54296875" style="92" bestFit="1" customWidth="1"/>
    <col min="4498" max="4500" width="8.54296875" style="92"/>
    <col min="4501" max="4502" width="12.54296875" style="92" customWidth="1"/>
    <col min="4503" max="4503" width="3.81640625" style="92" customWidth="1"/>
    <col min="4504" max="4504" width="14" style="92" customWidth="1"/>
    <col min="4505" max="4506" width="11.453125" style="92" customWidth="1"/>
    <col min="4507" max="4508" width="10.453125" style="92" customWidth="1"/>
    <col min="4509" max="4509" width="11.453125" style="92" customWidth="1"/>
    <col min="4510" max="4510" width="10.1796875" style="92" customWidth="1"/>
    <col min="4511" max="4511" width="10.81640625" style="92" customWidth="1"/>
    <col min="4512" max="4512" width="9" style="92" customWidth="1"/>
    <col min="4513" max="4513" width="10.54296875" style="92" customWidth="1"/>
    <col min="4514" max="4514" width="3.453125" style="92" customWidth="1"/>
    <col min="4515" max="4515" width="88.453125" style="92" customWidth="1"/>
    <col min="4516" max="4752" width="8.54296875" style="92"/>
    <col min="4753" max="4753" width="9.54296875" style="92" bestFit="1" customWidth="1"/>
    <col min="4754" max="4756" width="8.54296875" style="92"/>
    <col min="4757" max="4758" width="12.54296875" style="92" customWidth="1"/>
    <col min="4759" max="4759" width="3.81640625" style="92" customWidth="1"/>
    <col min="4760" max="4760" width="14" style="92" customWidth="1"/>
    <col min="4761" max="4762" width="11.453125" style="92" customWidth="1"/>
    <col min="4763" max="4764" width="10.453125" style="92" customWidth="1"/>
    <col min="4765" max="4765" width="11.453125" style="92" customWidth="1"/>
    <col min="4766" max="4766" width="10.1796875" style="92" customWidth="1"/>
    <col min="4767" max="4767" width="10.81640625" style="92" customWidth="1"/>
    <col min="4768" max="4768" width="9" style="92" customWidth="1"/>
    <col min="4769" max="4769" width="10.54296875" style="92" customWidth="1"/>
    <col min="4770" max="4770" width="3.453125" style="92" customWidth="1"/>
    <col min="4771" max="4771" width="88.453125" style="92" customWidth="1"/>
    <col min="4772" max="5008" width="8.54296875" style="92"/>
    <col min="5009" max="5009" width="9.54296875" style="92" bestFit="1" customWidth="1"/>
    <col min="5010" max="5012" width="8.54296875" style="92"/>
    <col min="5013" max="5014" width="12.54296875" style="92" customWidth="1"/>
    <col min="5015" max="5015" width="3.81640625" style="92" customWidth="1"/>
    <col min="5016" max="5016" width="14" style="92" customWidth="1"/>
    <col min="5017" max="5018" width="11.453125" style="92" customWidth="1"/>
    <col min="5019" max="5020" width="10.453125" style="92" customWidth="1"/>
    <col min="5021" max="5021" width="11.453125" style="92" customWidth="1"/>
    <col min="5022" max="5022" width="10.1796875" style="92" customWidth="1"/>
    <col min="5023" max="5023" width="10.81640625" style="92" customWidth="1"/>
    <col min="5024" max="5024" width="9" style="92" customWidth="1"/>
    <col min="5025" max="5025" width="10.54296875" style="92" customWidth="1"/>
    <col min="5026" max="5026" width="3.453125" style="92" customWidth="1"/>
    <col min="5027" max="5027" width="88.453125" style="92" customWidth="1"/>
    <col min="5028" max="5264" width="8.54296875" style="92"/>
    <col min="5265" max="5265" width="9.54296875" style="92" bestFit="1" customWidth="1"/>
    <col min="5266" max="5268" width="8.54296875" style="92"/>
    <col min="5269" max="5270" width="12.54296875" style="92" customWidth="1"/>
    <col min="5271" max="5271" width="3.81640625" style="92" customWidth="1"/>
    <col min="5272" max="5272" width="14" style="92" customWidth="1"/>
    <col min="5273" max="5274" width="11.453125" style="92" customWidth="1"/>
    <col min="5275" max="5276" width="10.453125" style="92" customWidth="1"/>
    <col min="5277" max="5277" width="11.453125" style="92" customWidth="1"/>
    <col min="5278" max="5278" width="10.1796875" style="92" customWidth="1"/>
    <col min="5279" max="5279" width="10.81640625" style="92" customWidth="1"/>
    <col min="5280" max="5280" width="9" style="92" customWidth="1"/>
    <col min="5281" max="5281" width="10.54296875" style="92" customWidth="1"/>
    <col min="5282" max="5282" width="3.453125" style="92" customWidth="1"/>
    <col min="5283" max="5283" width="88.453125" style="92" customWidth="1"/>
    <col min="5284" max="5520" width="8.54296875" style="92"/>
    <col min="5521" max="5521" width="9.54296875" style="92" bestFit="1" customWidth="1"/>
    <col min="5522" max="5524" width="8.54296875" style="92"/>
    <col min="5525" max="5526" width="12.54296875" style="92" customWidth="1"/>
    <col min="5527" max="5527" width="3.81640625" style="92" customWidth="1"/>
    <col min="5528" max="5528" width="14" style="92" customWidth="1"/>
    <col min="5529" max="5530" width="11.453125" style="92" customWidth="1"/>
    <col min="5531" max="5532" width="10.453125" style="92" customWidth="1"/>
    <col min="5533" max="5533" width="11.453125" style="92" customWidth="1"/>
    <col min="5534" max="5534" width="10.1796875" style="92" customWidth="1"/>
    <col min="5535" max="5535" width="10.81640625" style="92" customWidth="1"/>
    <col min="5536" max="5536" width="9" style="92" customWidth="1"/>
    <col min="5537" max="5537" width="10.54296875" style="92" customWidth="1"/>
    <col min="5538" max="5538" width="3.453125" style="92" customWidth="1"/>
    <col min="5539" max="5539" width="88.453125" style="92" customWidth="1"/>
    <col min="5540" max="5776" width="8.54296875" style="92"/>
    <col min="5777" max="5777" width="9.54296875" style="92" bestFit="1" customWidth="1"/>
    <col min="5778" max="5780" width="8.54296875" style="92"/>
    <col min="5781" max="5782" width="12.54296875" style="92" customWidth="1"/>
    <col min="5783" max="5783" width="3.81640625" style="92" customWidth="1"/>
    <col min="5784" max="5784" width="14" style="92" customWidth="1"/>
    <col min="5785" max="5786" width="11.453125" style="92" customWidth="1"/>
    <col min="5787" max="5788" width="10.453125" style="92" customWidth="1"/>
    <col min="5789" max="5789" width="11.453125" style="92" customWidth="1"/>
    <col min="5790" max="5790" width="10.1796875" style="92" customWidth="1"/>
    <col min="5791" max="5791" width="10.81640625" style="92" customWidth="1"/>
    <col min="5792" max="5792" width="9" style="92" customWidth="1"/>
    <col min="5793" max="5793" width="10.54296875" style="92" customWidth="1"/>
    <col min="5794" max="5794" width="3.453125" style="92" customWidth="1"/>
    <col min="5795" max="5795" width="88.453125" style="92" customWidth="1"/>
    <col min="5796" max="6032" width="8.54296875" style="92"/>
    <col min="6033" max="6033" width="9.54296875" style="92" bestFit="1" customWidth="1"/>
    <col min="6034" max="6036" width="8.54296875" style="92"/>
    <col min="6037" max="6038" width="12.54296875" style="92" customWidth="1"/>
    <col min="6039" max="6039" width="3.81640625" style="92" customWidth="1"/>
    <col min="6040" max="6040" width="14" style="92" customWidth="1"/>
    <col min="6041" max="6042" width="11.453125" style="92" customWidth="1"/>
    <col min="6043" max="6044" width="10.453125" style="92" customWidth="1"/>
    <col min="6045" max="6045" width="11.453125" style="92" customWidth="1"/>
    <col min="6046" max="6046" width="10.1796875" style="92" customWidth="1"/>
    <col min="6047" max="6047" width="10.81640625" style="92" customWidth="1"/>
    <col min="6048" max="6048" width="9" style="92" customWidth="1"/>
    <col min="6049" max="6049" width="10.54296875" style="92" customWidth="1"/>
    <col min="6050" max="6050" width="3.453125" style="92" customWidth="1"/>
    <col min="6051" max="6051" width="88.453125" style="92" customWidth="1"/>
    <col min="6052" max="6288" width="8.54296875" style="92"/>
    <col min="6289" max="6289" width="9.54296875" style="92" bestFit="1" customWidth="1"/>
    <col min="6290" max="6292" width="8.54296875" style="92"/>
    <col min="6293" max="6294" width="12.54296875" style="92" customWidth="1"/>
    <col min="6295" max="6295" width="3.81640625" style="92" customWidth="1"/>
    <col min="6296" max="6296" width="14" style="92" customWidth="1"/>
    <col min="6297" max="6298" width="11.453125" style="92" customWidth="1"/>
    <col min="6299" max="6300" width="10.453125" style="92" customWidth="1"/>
    <col min="6301" max="6301" width="11.453125" style="92" customWidth="1"/>
    <col min="6302" max="6302" width="10.1796875" style="92" customWidth="1"/>
    <col min="6303" max="6303" width="10.81640625" style="92" customWidth="1"/>
    <col min="6304" max="6304" width="9" style="92" customWidth="1"/>
    <col min="6305" max="6305" width="10.54296875" style="92" customWidth="1"/>
    <col min="6306" max="6306" width="3.453125" style="92" customWidth="1"/>
    <col min="6307" max="6307" width="88.453125" style="92" customWidth="1"/>
    <col min="6308" max="6544" width="8.54296875" style="92"/>
    <col min="6545" max="6545" width="9.54296875" style="92" bestFit="1" customWidth="1"/>
    <col min="6546" max="6548" width="8.54296875" style="92"/>
    <col min="6549" max="6550" width="12.54296875" style="92" customWidth="1"/>
    <col min="6551" max="6551" width="3.81640625" style="92" customWidth="1"/>
    <col min="6552" max="6552" width="14" style="92" customWidth="1"/>
    <col min="6553" max="6554" width="11.453125" style="92" customWidth="1"/>
    <col min="6555" max="6556" width="10.453125" style="92" customWidth="1"/>
    <col min="6557" max="6557" width="11.453125" style="92" customWidth="1"/>
    <col min="6558" max="6558" width="10.1796875" style="92" customWidth="1"/>
    <col min="6559" max="6559" width="10.81640625" style="92" customWidth="1"/>
    <col min="6560" max="6560" width="9" style="92" customWidth="1"/>
    <col min="6561" max="6561" width="10.54296875" style="92" customWidth="1"/>
    <col min="6562" max="6562" width="3.453125" style="92" customWidth="1"/>
    <col min="6563" max="6563" width="88.453125" style="92" customWidth="1"/>
    <col min="6564" max="6800" width="8.54296875" style="92"/>
    <col min="6801" max="6801" width="9.54296875" style="92" bestFit="1" customWidth="1"/>
    <col min="6802" max="6804" width="8.54296875" style="92"/>
    <col min="6805" max="6806" width="12.54296875" style="92" customWidth="1"/>
    <col min="6807" max="6807" width="3.81640625" style="92" customWidth="1"/>
    <col min="6808" max="6808" width="14" style="92" customWidth="1"/>
    <col min="6809" max="6810" width="11.453125" style="92" customWidth="1"/>
    <col min="6811" max="6812" width="10.453125" style="92" customWidth="1"/>
    <col min="6813" max="6813" width="11.453125" style="92" customWidth="1"/>
    <col min="6814" max="6814" width="10.1796875" style="92" customWidth="1"/>
    <col min="6815" max="6815" width="10.81640625" style="92" customWidth="1"/>
    <col min="6816" max="6816" width="9" style="92" customWidth="1"/>
    <col min="6817" max="6817" width="10.54296875" style="92" customWidth="1"/>
    <col min="6818" max="6818" width="3.453125" style="92" customWidth="1"/>
    <col min="6819" max="6819" width="88.453125" style="92" customWidth="1"/>
    <col min="6820" max="7056" width="8.54296875" style="92"/>
    <col min="7057" max="7057" width="9.54296875" style="92" bestFit="1" customWidth="1"/>
    <col min="7058" max="7060" width="8.54296875" style="92"/>
    <col min="7061" max="7062" width="12.54296875" style="92" customWidth="1"/>
    <col min="7063" max="7063" width="3.81640625" style="92" customWidth="1"/>
    <col min="7064" max="7064" width="14" style="92" customWidth="1"/>
    <col min="7065" max="7066" width="11.453125" style="92" customWidth="1"/>
    <col min="7067" max="7068" width="10.453125" style="92" customWidth="1"/>
    <col min="7069" max="7069" width="11.453125" style="92" customWidth="1"/>
    <col min="7070" max="7070" width="10.1796875" style="92" customWidth="1"/>
    <col min="7071" max="7071" width="10.81640625" style="92" customWidth="1"/>
    <col min="7072" max="7072" width="9" style="92" customWidth="1"/>
    <col min="7073" max="7073" width="10.54296875" style="92" customWidth="1"/>
    <col min="7074" max="7074" width="3.453125" style="92" customWidth="1"/>
    <col min="7075" max="7075" width="88.453125" style="92" customWidth="1"/>
    <col min="7076" max="7312" width="8.54296875" style="92"/>
    <col min="7313" max="7313" width="9.54296875" style="92" bestFit="1" customWidth="1"/>
    <col min="7314" max="7316" width="8.54296875" style="92"/>
    <col min="7317" max="7318" width="12.54296875" style="92" customWidth="1"/>
    <col min="7319" max="7319" width="3.81640625" style="92" customWidth="1"/>
    <col min="7320" max="7320" width="14" style="92" customWidth="1"/>
    <col min="7321" max="7322" width="11.453125" style="92" customWidth="1"/>
    <col min="7323" max="7324" width="10.453125" style="92" customWidth="1"/>
    <col min="7325" max="7325" width="11.453125" style="92" customWidth="1"/>
    <col min="7326" max="7326" width="10.1796875" style="92" customWidth="1"/>
    <col min="7327" max="7327" width="10.81640625" style="92" customWidth="1"/>
    <col min="7328" max="7328" width="9" style="92" customWidth="1"/>
    <col min="7329" max="7329" width="10.54296875" style="92" customWidth="1"/>
    <col min="7330" max="7330" width="3.453125" style="92" customWidth="1"/>
    <col min="7331" max="7331" width="88.453125" style="92" customWidth="1"/>
    <col min="7332" max="7568" width="8.54296875" style="92"/>
    <col min="7569" max="7569" width="9.54296875" style="92" bestFit="1" customWidth="1"/>
    <col min="7570" max="7572" width="8.54296875" style="92"/>
    <col min="7573" max="7574" width="12.54296875" style="92" customWidth="1"/>
    <col min="7575" max="7575" width="3.81640625" style="92" customWidth="1"/>
    <col min="7576" max="7576" width="14" style="92" customWidth="1"/>
    <col min="7577" max="7578" width="11.453125" style="92" customWidth="1"/>
    <col min="7579" max="7580" width="10.453125" style="92" customWidth="1"/>
    <col min="7581" max="7581" width="11.453125" style="92" customWidth="1"/>
    <col min="7582" max="7582" width="10.1796875" style="92" customWidth="1"/>
    <col min="7583" max="7583" width="10.81640625" style="92" customWidth="1"/>
    <col min="7584" max="7584" width="9" style="92" customWidth="1"/>
    <col min="7585" max="7585" width="10.54296875" style="92" customWidth="1"/>
    <col min="7586" max="7586" width="3.453125" style="92" customWidth="1"/>
    <col min="7587" max="7587" width="88.453125" style="92" customWidth="1"/>
    <col min="7588" max="7824" width="8.54296875" style="92"/>
    <col min="7825" max="7825" width="9.54296875" style="92" bestFit="1" customWidth="1"/>
    <col min="7826" max="7828" width="8.54296875" style="92"/>
    <col min="7829" max="7830" width="12.54296875" style="92" customWidth="1"/>
    <col min="7831" max="7831" width="3.81640625" style="92" customWidth="1"/>
    <col min="7832" max="7832" width="14" style="92" customWidth="1"/>
    <col min="7833" max="7834" width="11.453125" style="92" customWidth="1"/>
    <col min="7835" max="7836" width="10.453125" style="92" customWidth="1"/>
    <col min="7837" max="7837" width="11.453125" style="92" customWidth="1"/>
    <col min="7838" max="7838" width="10.1796875" style="92" customWidth="1"/>
    <col min="7839" max="7839" width="10.81640625" style="92" customWidth="1"/>
    <col min="7840" max="7840" width="9" style="92" customWidth="1"/>
    <col min="7841" max="7841" width="10.54296875" style="92" customWidth="1"/>
    <col min="7842" max="7842" width="3.453125" style="92" customWidth="1"/>
    <col min="7843" max="7843" width="88.453125" style="92" customWidth="1"/>
    <col min="7844" max="8080" width="8.54296875" style="92"/>
    <col min="8081" max="8081" width="9.54296875" style="92" bestFit="1" customWidth="1"/>
    <col min="8082" max="8084" width="8.54296875" style="92"/>
    <col min="8085" max="8086" width="12.54296875" style="92" customWidth="1"/>
    <col min="8087" max="8087" width="3.81640625" style="92" customWidth="1"/>
    <col min="8088" max="8088" width="14" style="92" customWidth="1"/>
    <col min="8089" max="8090" width="11.453125" style="92" customWidth="1"/>
    <col min="8091" max="8092" width="10.453125" style="92" customWidth="1"/>
    <col min="8093" max="8093" width="11.453125" style="92" customWidth="1"/>
    <col min="8094" max="8094" width="10.1796875" style="92" customWidth="1"/>
    <col min="8095" max="8095" width="10.81640625" style="92" customWidth="1"/>
    <col min="8096" max="8096" width="9" style="92" customWidth="1"/>
    <col min="8097" max="8097" width="10.54296875" style="92" customWidth="1"/>
    <col min="8098" max="8098" width="3.453125" style="92" customWidth="1"/>
    <col min="8099" max="8099" width="88.453125" style="92" customWidth="1"/>
    <col min="8100" max="8336" width="8.54296875" style="92"/>
    <col min="8337" max="8337" width="9.54296875" style="92" bestFit="1" customWidth="1"/>
    <col min="8338" max="8340" width="8.54296875" style="92"/>
    <col min="8341" max="8342" width="12.54296875" style="92" customWidth="1"/>
    <col min="8343" max="8343" width="3.81640625" style="92" customWidth="1"/>
    <col min="8344" max="8344" width="14" style="92" customWidth="1"/>
    <col min="8345" max="8346" width="11.453125" style="92" customWidth="1"/>
    <col min="8347" max="8348" width="10.453125" style="92" customWidth="1"/>
    <col min="8349" max="8349" width="11.453125" style="92" customWidth="1"/>
    <col min="8350" max="8350" width="10.1796875" style="92" customWidth="1"/>
    <col min="8351" max="8351" width="10.81640625" style="92" customWidth="1"/>
    <col min="8352" max="8352" width="9" style="92" customWidth="1"/>
    <col min="8353" max="8353" width="10.54296875" style="92" customWidth="1"/>
    <col min="8354" max="8354" width="3.453125" style="92" customWidth="1"/>
    <col min="8355" max="8355" width="88.453125" style="92" customWidth="1"/>
    <col min="8356" max="8592" width="8.54296875" style="92"/>
    <col min="8593" max="8593" width="9.54296875" style="92" bestFit="1" customWidth="1"/>
    <col min="8594" max="8596" width="8.54296875" style="92"/>
    <col min="8597" max="8598" width="12.54296875" style="92" customWidth="1"/>
    <col min="8599" max="8599" width="3.81640625" style="92" customWidth="1"/>
    <col min="8600" max="8600" width="14" style="92" customWidth="1"/>
    <col min="8601" max="8602" width="11.453125" style="92" customWidth="1"/>
    <col min="8603" max="8604" width="10.453125" style="92" customWidth="1"/>
    <col min="8605" max="8605" width="11.453125" style="92" customWidth="1"/>
    <col min="8606" max="8606" width="10.1796875" style="92" customWidth="1"/>
    <col min="8607" max="8607" width="10.81640625" style="92" customWidth="1"/>
    <col min="8608" max="8608" width="9" style="92" customWidth="1"/>
    <col min="8609" max="8609" width="10.54296875" style="92" customWidth="1"/>
    <col min="8610" max="8610" width="3.453125" style="92" customWidth="1"/>
    <col min="8611" max="8611" width="88.453125" style="92" customWidth="1"/>
    <col min="8612" max="8848" width="8.54296875" style="92"/>
    <col min="8849" max="8849" width="9.54296875" style="92" bestFit="1" customWidth="1"/>
    <col min="8850" max="8852" width="8.54296875" style="92"/>
    <col min="8853" max="8854" width="12.54296875" style="92" customWidth="1"/>
    <col min="8855" max="8855" width="3.81640625" style="92" customWidth="1"/>
    <col min="8856" max="8856" width="14" style="92" customWidth="1"/>
    <col min="8857" max="8858" width="11.453125" style="92" customWidth="1"/>
    <col min="8859" max="8860" width="10.453125" style="92" customWidth="1"/>
    <col min="8861" max="8861" width="11.453125" style="92" customWidth="1"/>
    <col min="8862" max="8862" width="10.1796875" style="92" customWidth="1"/>
    <col min="8863" max="8863" width="10.81640625" style="92" customWidth="1"/>
    <col min="8864" max="8864" width="9" style="92" customWidth="1"/>
    <col min="8865" max="8865" width="10.54296875" style="92" customWidth="1"/>
    <col min="8866" max="8866" width="3.453125" style="92" customWidth="1"/>
    <col min="8867" max="8867" width="88.453125" style="92" customWidth="1"/>
    <col min="8868" max="9104" width="8.54296875" style="92"/>
    <col min="9105" max="9105" width="9.54296875" style="92" bestFit="1" customWidth="1"/>
    <col min="9106" max="9108" width="8.54296875" style="92"/>
    <col min="9109" max="9110" width="12.54296875" style="92" customWidth="1"/>
    <col min="9111" max="9111" width="3.81640625" style="92" customWidth="1"/>
    <col min="9112" max="9112" width="14" style="92" customWidth="1"/>
    <col min="9113" max="9114" width="11.453125" style="92" customWidth="1"/>
    <col min="9115" max="9116" width="10.453125" style="92" customWidth="1"/>
    <col min="9117" max="9117" width="11.453125" style="92" customWidth="1"/>
    <col min="9118" max="9118" width="10.1796875" style="92" customWidth="1"/>
    <col min="9119" max="9119" width="10.81640625" style="92" customWidth="1"/>
    <col min="9120" max="9120" width="9" style="92" customWidth="1"/>
    <col min="9121" max="9121" width="10.54296875" style="92" customWidth="1"/>
    <col min="9122" max="9122" width="3.453125" style="92" customWidth="1"/>
    <col min="9123" max="9123" width="88.453125" style="92" customWidth="1"/>
    <col min="9124" max="9360" width="8.54296875" style="92"/>
    <col min="9361" max="9361" width="9.54296875" style="92" bestFit="1" customWidth="1"/>
    <col min="9362" max="9364" width="8.54296875" style="92"/>
    <col min="9365" max="9366" width="12.54296875" style="92" customWidth="1"/>
    <col min="9367" max="9367" width="3.81640625" style="92" customWidth="1"/>
    <col min="9368" max="9368" width="14" style="92" customWidth="1"/>
    <col min="9369" max="9370" width="11.453125" style="92" customWidth="1"/>
    <col min="9371" max="9372" width="10.453125" style="92" customWidth="1"/>
    <col min="9373" max="9373" width="11.453125" style="92" customWidth="1"/>
    <col min="9374" max="9374" width="10.1796875" style="92" customWidth="1"/>
    <col min="9375" max="9375" width="10.81640625" style="92" customWidth="1"/>
    <col min="9376" max="9376" width="9" style="92" customWidth="1"/>
    <col min="9377" max="9377" width="10.54296875" style="92" customWidth="1"/>
    <col min="9378" max="9378" width="3.453125" style="92" customWidth="1"/>
    <col min="9379" max="9379" width="88.453125" style="92" customWidth="1"/>
    <col min="9380" max="9616" width="8.54296875" style="92"/>
    <col min="9617" max="9617" width="9.54296875" style="92" bestFit="1" customWidth="1"/>
    <col min="9618" max="9620" width="8.54296875" style="92"/>
    <col min="9621" max="9622" width="12.54296875" style="92" customWidth="1"/>
    <col min="9623" max="9623" width="3.81640625" style="92" customWidth="1"/>
    <col min="9624" max="9624" width="14" style="92" customWidth="1"/>
    <col min="9625" max="9626" width="11.453125" style="92" customWidth="1"/>
    <col min="9627" max="9628" width="10.453125" style="92" customWidth="1"/>
    <col min="9629" max="9629" width="11.453125" style="92" customWidth="1"/>
    <col min="9630" max="9630" width="10.1796875" style="92" customWidth="1"/>
    <col min="9631" max="9631" width="10.81640625" style="92" customWidth="1"/>
    <col min="9632" max="9632" width="9" style="92" customWidth="1"/>
    <col min="9633" max="9633" width="10.54296875" style="92" customWidth="1"/>
    <col min="9634" max="9634" width="3.453125" style="92" customWidth="1"/>
    <col min="9635" max="9635" width="88.453125" style="92" customWidth="1"/>
    <col min="9636" max="9872" width="8.54296875" style="92"/>
    <col min="9873" max="9873" width="9.54296875" style="92" bestFit="1" customWidth="1"/>
    <col min="9874" max="9876" width="8.54296875" style="92"/>
    <col min="9877" max="9878" width="12.54296875" style="92" customWidth="1"/>
    <col min="9879" max="9879" width="3.81640625" style="92" customWidth="1"/>
    <col min="9880" max="9880" width="14" style="92" customWidth="1"/>
    <col min="9881" max="9882" width="11.453125" style="92" customWidth="1"/>
    <col min="9883" max="9884" width="10.453125" style="92" customWidth="1"/>
    <col min="9885" max="9885" width="11.453125" style="92" customWidth="1"/>
    <col min="9886" max="9886" width="10.1796875" style="92" customWidth="1"/>
    <col min="9887" max="9887" width="10.81640625" style="92" customWidth="1"/>
    <col min="9888" max="9888" width="9" style="92" customWidth="1"/>
    <col min="9889" max="9889" width="10.54296875" style="92" customWidth="1"/>
    <col min="9890" max="9890" width="3.453125" style="92" customWidth="1"/>
    <col min="9891" max="9891" width="88.453125" style="92" customWidth="1"/>
    <col min="9892" max="10128" width="8.54296875" style="92"/>
    <col min="10129" max="10129" width="9.54296875" style="92" bestFit="1" customWidth="1"/>
    <col min="10130" max="10132" width="8.54296875" style="92"/>
    <col min="10133" max="10134" width="12.54296875" style="92" customWidth="1"/>
    <col min="10135" max="10135" width="3.81640625" style="92" customWidth="1"/>
    <col min="10136" max="10136" width="14" style="92" customWidth="1"/>
    <col min="10137" max="10138" width="11.453125" style="92" customWidth="1"/>
    <col min="10139" max="10140" width="10.453125" style="92" customWidth="1"/>
    <col min="10141" max="10141" width="11.453125" style="92" customWidth="1"/>
    <col min="10142" max="10142" width="10.1796875" style="92" customWidth="1"/>
    <col min="10143" max="10143" width="10.81640625" style="92" customWidth="1"/>
    <col min="10144" max="10144" width="9" style="92" customWidth="1"/>
    <col min="10145" max="10145" width="10.54296875" style="92" customWidth="1"/>
    <col min="10146" max="10146" width="3.453125" style="92" customWidth="1"/>
    <col min="10147" max="10147" width="88.453125" style="92" customWidth="1"/>
    <col min="10148" max="10384" width="8.54296875" style="92"/>
    <col min="10385" max="10385" width="9.54296875" style="92" bestFit="1" customWidth="1"/>
    <col min="10386" max="10388" width="8.54296875" style="92"/>
    <col min="10389" max="10390" width="12.54296875" style="92" customWidth="1"/>
    <col min="10391" max="10391" width="3.81640625" style="92" customWidth="1"/>
    <col min="10392" max="10392" width="14" style="92" customWidth="1"/>
    <col min="10393" max="10394" width="11.453125" style="92" customWidth="1"/>
    <col min="10395" max="10396" width="10.453125" style="92" customWidth="1"/>
    <col min="10397" max="10397" width="11.453125" style="92" customWidth="1"/>
    <col min="10398" max="10398" width="10.1796875" style="92" customWidth="1"/>
    <col min="10399" max="10399" width="10.81640625" style="92" customWidth="1"/>
    <col min="10400" max="10400" width="9" style="92" customWidth="1"/>
    <col min="10401" max="10401" width="10.54296875" style="92" customWidth="1"/>
    <col min="10402" max="10402" width="3.453125" style="92" customWidth="1"/>
    <col min="10403" max="10403" width="88.453125" style="92" customWidth="1"/>
    <col min="10404" max="10640" width="8.54296875" style="92"/>
    <col min="10641" max="10641" width="9.54296875" style="92" bestFit="1" customWidth="1"/>
    <col min="10642" max="10644" width="8.54296875" style="92"/>
    <col min="10645" max="10646" width="12.54296875" style="92" customWidth="1"/>
    <col min="10647" max="10647" width="3.81640625" style="92" customWidth="1"/>
    <col min="10648" max="10648" width="14" style="92" customWidth="1"/>
    <col min="10649" max="10650" width="11.453125" style="92" customWidth="1"/>
    <col min="10651" max="10652" width="10.453125" style="92" customWidth="1"/>
    <col min="10653" max="10653" width="11.453125" style="92" customWidth="1"/>
    <col min="10654" max="10654" width="10.1796875" style="92" customWidth="1"/>
    <col min="10655" max="10655" width="10.81640625" style="92" customWidth="1"/>
    <col min="10656" max="10656" width="9" style="92" customWidth="1"/>
    <col min="10657" max="10657" width="10.54296875" style="92" customWidth="1"/>
    <col min="10658" max="10658" width="3.453125" style="92" customWidth="1"/>
    <col min="10659" max="10659" width="88.453125" style="92" customWidth="1"/>
    <col min="10660" max="10896" width="8.54296875" style="92"/>
    <col min="10897" max="10897" width="9.54296875" style="92" bestFit="1" customWidth="1"/>
    <col min="10898" max="10900" width="8.54296875" style="92"/>
    <col min="10901" max="10902" width="12.54296875" style="92" customWidth="1"/>
    <col min="10903" max="10903" width="3.81640625" style="92" customWidth="1"/>
    <col min="10904" max="10904" width="14" style="92" customWidth="1"/>
    <col min="10905" max="10906" width="11.453125" style="92" customWidth="1"/>
    <col min="10907" max="10908" width="10.453125" style="92" customWidth="1"/>
    <col min="10909" max="10909" width="11.453125" style="92" customWidth="1"/>
    <col min="10910" max="10910" width="10.1796875" style="92" customWidth="1"/>
    <col min="10911" max="10911" width="10.81640625" style="92" customWidth="1"/>
    <col min="10912" max="10912" width="9" style="92" customWidth="1"/>
    <col min="10913" max="10913" width="10.54296875" style="92" customWidth="1"/>
    <col min="10914" max="10914" width="3.453125" style="92" customWidth="1"/>
    <col min="10915" max="10915" width="88.453125" style="92" customWidth="1"/>
    <col min="10916" max="11152" width="8.54296875" style="92"/>
    <col min="11153" max="11153" width="9.54296875" style="92" bestFit="1" customWidth="1"/>
    <col min="11154" max="11156" width="8.54296875" style="92"/>
    <col min="11157" max="11158" width="12.54296875" style="92" customWidth="1"/>
    <col min="11159" max="11159" width="3.81640625" style="92" customWidth="1"/>
    <col min="11160" max="11160" width="14" style="92" customWidth="1"/>
    <col min="11161" max="11162" width="11.453125" style="92" customWidth="1"/>
    <col min="11163" max="11164" width="10.453125" style="92" customWidth="1"/>
    <col min="11165" max="11165" width="11.453125" style="92" customWidth="1"/>
    <col min="11166" max="11166" width="10.1796875" style="92" customWidth="1"/>
    <col min="11167" max="11167" width="10.81640625" style="92" customWidth="1"/>
    <col min="11168" max="11168" width="9" style="92" customWidth="1"/>
    <col min="11169" max="11169" width="10.54296875" style="92" customWidth="1"/>
    <col min="11170" max="11170" width="3.453125" style="92" customWidth="1"/>
    <col min="11171" max="11171" width="88.453125" style="92" customWidth="1"/>
    <col min="11172" max="11408" width="8.54296875" style="92"/>
    <col min="11409" max="11409" width="9.54296875" style="92" bestFit="1" customWidth="1"/>
    <col min="11410" max="11412" width="8.54296875" style="92"/>
    <col min="11413" max="11414" width="12.54296875" style="92" customWidth="1"/>
    <col min="11415" max="11415" width="3.81640625" style="92" customWidth="1"/>
    <col min="11416" max="11416" width="14" style="92" customWidth="1"/>
    <col min="11417" max="11418" width="11.453125" style="92" customWidth="1"/>
    <col min="11419" max="11420" width="10.453125" style="92" customWidth="1"/>
    <col min="11421" max="11421" width="11.453125" style="92" customWidth="1"/>
    <col min="11422" max="11422" width="10.1796875" style="92" customWidth="1"/>
    <col min="11423" max="11423" width="10.81640625" style="92" customWidth="1"/>
    <col min="11424" max="11424" width="9" style="92" customWidth="1"/>
    <col min="11425" max="11425" width="10.54296875" style="92" customWidth="1"/>
    <col min="11426" max="11426" width="3.453125" style="92" customWidth="1"/>
    <col min="11427" max="11427" width="88.453125" style="92" customWidth="1"/>
    <col min="11428" max="11664" width="8.54296875" style="92"/>
    <col min="11665" max="11665" width="9.54296875" style="92" bestFit="1" customWidth="1"/>
    <col min="11666" max="11668" width="8.54296875" style="92"/>
    <col min="11669" max="11670" width="12.54296875" style="92" customWidth="1"/>
    <col min="11671" max="11671" width="3.81640625" style="92" customWidth="1"/>
    <col min="11672" max="11672" width="14" style="92" customWidth="1"/>
    <col min="11673" max="11674" width="11.453125" style="92" customWidth="1"/>
    <col min="11675" max="11676" width="10.453125" style="92" customWidth="1"/>
    <col min="11677" max="11677" width="11.453125" style="92" customWidth="1"/>
    <col min="11678" max="11678" width="10.1796875" style="92" customWidth="1"/>
    <col min="11679" max="11679" width="10.81640625" style="92" customWidth="1"/>
    <col min="11680" max="11680" width="9" style="92" customWidth="1"/>
    <col min="11681" max="11681" width="10.54296875" style="92" customWidth="1"/>
    <col min="11682" max="11682" width="3.453125" style="92" customWidth="1"/>
    <col min="11683" max="11683" width="88.453125" style="92" customWidth="1"/>
    <col min="11684" max="11920" width="8.54296875" style="92"/>
    <col min="11921" max="11921" width="9.54296875" style="92" bestFit="1" customWidth="1"/>
    <col min="11922" max="11924" width="8.54296875" style="92"/>
    <col min="11925" max="11926" width="12.54296875" style="92" customWidth="1"/>
    <col min="11927" max="11927" width="3.81640625" style="92" customWidth="1"/>
    <col min="11928" max="11928" width="14" style="92" customWidth="1"/>
    <col min="11929" max="11930" width="11.453125" style="92" customWidth="1"/>
    <col min="11931" max="11932" width="10.453125" style="92" customWidth="1"/>
    <col min="11933" max="11933" width="11.453125" style="92" customWidth="1"/>
    <col min="11934" max="11934" width="10.1796875" style="92" customWidth="1"/>
    <col min="11935" max="11935" width="10.81640625" style="92" customWidth="1"/>
    <col min="11936" max="11936" width="9" style="92" customWidth="1"/>
    <col min="11937" max="11937" width="10.54296875" style="92" customWidth="1"/>
    <col min="11938" max="11938" width="3.453125" style="92" customWidth="1"/>
    <col min="11939" max="11939" width="88.453125" style="92" customWidth="1"/>
    <col min="11940" max="12176" width="8.54296875" style="92"/>
    <col min="12177" max="12177" width="9.54296875" style="92" bestFit="1" customWidth="1"/>
    <col min="12178" max="12180" width="8.54296875" style="92"/>
    <col min="12181" max="12182" width="12.54296875" style="92" customWidth="1"/>
    <col min="12183" max="12183" width="3.81640625" style="92" customWidth="1"/>
    <col min="12184" max="12184" width="14" style="92" customWidth="1"/>
    <col min="12185" max="12186" width="11.453125" style="92" customWidth="1"/>
    <col min="12187" max="12188" width="10.453125" style="92" customWidth="1"/>
    <col min="12189" max="12189" width="11.453125" style="92" customWidth="1"/>
    <col min="12190" max="12190" width="10.1796875" style="92" customWidth="1"/>
    <col min="12191" max="12191" width="10.81640625" style="92" customWidth="1"/>
    <col min="12192" max="12192" width="9" style="92" customWidth="1"/>
    <col min="12193" max="12193" width="10.54296875" style="92" customWidth="1"/>
    <col min="12194" max="12194" width="3.453125" style="92" customWidth="1"/>
    <col min="12195" max="12195" width="88.453125" style="92" customWidth="1"/>
    <col min="12196" max="12432" width="8.54296875" style="92"/>
    <col min="12433" max="12433" width="9.54296875" style="92" bestFit="1" customWidth="1"/>
    <col min="12434" max="12436" width="8.54296875" style="92"/>
    <col min="12437" max="12438" width="12.54296875" style="92" customWidth="1"/>
    <col min="12439" max="12439" width="3.81640625" style="92" customWidth="1"/>
    <col min="12440" max="12440" width="14" style="92" customWidth="1"/>
    <col min="12441" max="12442" width="11.453125" style="92" customWidth="1"/>
    <col min="12443" max="12444" width="10.453125" style="92" customWidth="1"/>
    <col min="12445" max="12445" width="11.453125" style="92" customWidth="1"/>
    <col min="12446" max="12446" width="10.1796875" style="92" customWidth="1"/>
    <col min="12447" max="12447" width="10.81640625" style="92" customWidth="1"/>
    <col min="12448" max="12448" width="9" style="92" customWidth="1"/>
    <col min="12449" max="12449" width="10.54296875" style="92" customWidth="1"/>
    <col min="12450" max="12450" width="3.453125" style="92" customWidth="1"/>
    <col min="12451" max="12451" width="88.453125" style="92" customWidth="1"/>
    <col min="12452" max="12688" width="8.54296875" style="92"/>
    <col min="12689" max="12689" width="9.54296875" style="92" bestFit="1" customWidth="1"/>
    <col min="12690" max="12692" width="8.54296875" style="92"/>
    <col min="12693" max="12694" width="12.54296875" style="92" customWidth="1"/>
    <col min="12695" max="12695" width="3.81640625" style="92" customWidth="1"/>
    <col min="12696" max="12696" width="14" style="92" customWidth="1"/>
    <col min="12697" max="12698" width="11.453125" style="92" customWidth="1"/>
    <col min="12699" max="12700" width="10.453125" style="92" customWidth="1"/>
    <col min="12701" max="12701" width="11.453125" style="92" customWidth="1"/>
    <col min="12702" max="12702" width="10.1796875" style="92" customWidth="1"/>
    <col min="12703" max="12703" width="10.81640625" style="92" customWidth="1"/>
    <col min="12704" max="12704" width="9" style="92" customWidth="1"/>
    <col min="12705" max="12705" width="10.54296875" style="92" customWidth="1"/>
    <col min="12706" max="12706" width="3.453125" style="92" customWidth="1"/>
    <col min="12707" max="12707" width="88.453125" style="92" customWidth="1"/>
    <col min="12708" max="12944" width="8.54296875" style="92"/>
    <col min="12945" max="12945" width="9.54296875" style="92" bestFit="1" customWidth="1"/>
    <col min="12946" max="12948" width="8.54296875" style="92"/>
    <col min="12949" max="12950" width="12.54296875" style="92" customWidth="1"/>
    <col min="12951" max="12951" width="3.81640625" style="92" customWidth="1"/>
    <col min="12952" max="12952" width="14" style="92" customWidth="1"/>
    <col min="12953" max="12954" width="11.453125" style="92" customWidth="1"/>
    <col min="12955" max="12956" width="10.453125" style="92" customWidth="1"/>
    <col min="12957" max="12957" width="11.453125" style="92" customWidth="1"/>
    <col min="12958" max="12958" width="10.1796875" style="92" customWidth="1"/>
    <col min="12959" max="12959" width="10.81640625" style="92" customWidth="1"/>
    <col min="12960" max="12960" width="9" style="92" customWidth="1"/>
    <col min="12961" max="12961" width="10.54296875" style="92" customWidth="1"/>
    <col min="12962" max="12962" width="3.453125" style="92" customWidth="1"/>
    <col min="12963" max="12963" width="88.453125" style="92" customWidth="1"/>
    <col min="12964" max="13200" width="8.54296875" style="92"/>
    <col min="13201" max="13201" width="9.54296875" style="92" bestFit="1" customWidth="1"/>
    <col min="13202" max="13204" width="8.54296875" style="92"/>
    <col min="13205" max="13206" width="12.54296875" style="92" customWidth="1"/>
    <col min="13207" max="13207" width="3.81640625" style="92" customWidth="1"/>
    <col min="13208" max="13208" width="14" style="92" customWidth="1"/>
    <col min="13209" max="13210" width="11.453125" style="92" customWidth="1"/>
    <col min="13211" max="13212" width="10.453125" style="92" customWidth="1"/>
    <col min="13213" max="13213" width="11.453125" style="92" customWidth="1"/>
    <col min="13214" max="13214" width="10.1796875" style="92" customWidth="1"/>
    <col min="13215" max="13215" width="10.81640625" style="92" customWidth="1"/>
    <col min="13216" max="13216" width="9" style="92" customWidth="1"/>
    <col min="13217" max="13217" width="10.54296875" style="92" customWidth="1"/>
    <col min="13218" max="13218" width="3.453125" style="92" customWidth="1"/>
    <col min="13219" max="13219" width="88.453125" style="92" customWidth="1"/>
    <col min="13220" max="13456" width="8.54296875" style="92"/>
    <col min="13457" max="13457" width="9.54296875" style="92" bestFit="1" customWidth="1"/>
    <col min="13458" max="13460" width="8.54296875" style="92"/>
    <col min="13461" max="13462" width="12.54296875" style="92" customWidth="1"/>
    <col min="13463" max="13463" width="3.81640625" style="92" customWidth="1"/>
    <col min="13464" max="13464" width="14" style="92" customWidth="1"/>
    <col min="13465" max="13466" width="11.453125" style="92" customWidth="1"/>
    <col min="13467" max="13468" width="10.453125" style="92" customWidth="1"/>
    <col min="13469" max="13469" width="11.453125" style="92" customWidth="1"/>
    <col min="13470" max="13470" width="10.1796875" style="92" customWidth="1"/>
    <col min="13471" max="13471" width="10.81640625" style="92" customWidth="1"/>
    <col min="13472" max="13472" width="9" style="92" customWidth="1"/>
    <col min="13473" max="13473" width="10.54296875" style="92" customWidth="1"/>
    <col min="13474" max="13474" width="3.453125" style="92" customWidth="1"/>
    <col min="13475" max="13475" width="88.453125" style="92" customWidth="1"/>
    <col min="13476" max="13712" width="8.54296875" style="92"/>
    <col min="13713" max="13713" width="9.54296875" style="92" bestFit="1" customWidth="1"/>
    <col min="13714" max="13716" width="8.54296875" style="92"/>
    <col min="13717" max="13718" width="12.54296875" style="92" customWidth="1"/>
    <col min="13719" max="13719" width="3.81640625" style="92" customWidth="1"/>
    <col min="13720" max="13720" width="14" style="92" customWidth="1"/>
    <col min="13721" max="13722" width="11.453125" style="92" customWidth="1"/>
    <col min="13723" max="13724" width="10.453125" style="92" customWidth="1"/>
    <col min="13725" max="13725" width="11.453125" style="92" customWidth="1"/>
    <col min="13726" max="13726" width="10.1796875" style="92" customWidth="1"/>
    <col min="13727" max="13727" width="10.81640625" style="92" customWidth="1"/>
    <col min="13728" max="13728" width="9" style="92" customWidth="1"/>
    <col min="13729" max="13729" width="10.54296875" style="92" customWidth="1"/>
    <col min="13730" max="13730" width="3.453125" style="92" customWidth="1"/>
    <col min="13731" max="13731" width="88.453125" style="92" customWidth="1"/>
    <col min="13732" max="13968" width="8.54296875" style="92"/>
    <col min="13969" max="13969" width="9.54296875" style="92" bestFit="1" customWidth="1"/>
    <col min="13970" max="13972" width="8.54296875" style="92"/>
    <col min="13973" max="13974" width="12.54296875" style="92" customWidth="1"/>
    <col min="13975" max="13975" width="3.81640625" style="92" customWidth="1"/>
    <col min="13976" max="13976" width="14" style="92" customWidth="1"/>
    <col min="13977" max="13978" width="11.453125" style="92" customWidth="1"/>
    <col min="13979" max="13980" width="10.453125" style="92" customWidth="1"/>
    <col min="13981" max="13981" width="11.453125" style="92" customWidth="1"/>
    <col min="13982" max="13982" width="10.1796875" style="92" customWidth="1"/>
    <col min="13983" max="13983" width="10.81640625" style="92" customWidth="1"/>
    <col min="13984" max="13984" width="9" style="92" customWidth="1"/>
    <col min="13985" max="13985" width="10.54296875" style="92" customWidth="1"/>
    <col min="13986" max="13986" width="3.453125" style="92" customWidth="1"/>
    <col min="13987" max="13987" width="88.453125" style="92" customWidth="1"/>
    <col min="13988" max="14224" width="8.54296875" style="92"/>
    <col min="14225" max="14225" width="9.54296875" style="92" bestFit="1" customWidth="1"/>
    <col min="14226" max="14228" width="8.54296875" style="92"/>
    <col min="14229" max="14230" width="12.54296875" style="92" customWidth="1"/>
    <col min="14231" max="14231" width="3.81640625" style="92" customWidth="1"/>
    <col min="14232" max="14232" width="14" style="92" customWidth="1"/>
    <col min="14233" max="14234" width="11.453125" style="92" customWidth="1"/>
    <col min="14235" max="14236" width="10.453125" style="92" customWidth="1"/>
    <col min="14237" max="14237" width="11.453125" style="92" customWidth="1"/>
    <col min="14238" max="14238" width="10.1796875" style="92" customWidth="1"/>
    <col min="14239" max="14239" width="10.81640625" style="92" customWidth="1"/>
    <col min="14240" max="14240" width="9" style="92" customWidth="1"/>
    <col min="14241" max="14241" width="10.54296875" style="92" customWidth="1"/>
    <col min="14242" max="14242" width="3.453125" style="92" customWidth="1"/>
    <col min="14243" max="14243" width="88.453125" style="92" customWidth="1"/>
    <col min="14244" max="14480" width="8.54296875" style="92"/>
    <col min="14481" max="14481" width="9.54296875" style="92" bestFit="1" customWidth="1"/>
    <col min="14482" max="14484" width="8.54296875" style="92"/>
    <col min="14485" max="14486" width="12.54296875" style="92" customWidth="1"/>
    <col min="14487" max="14487" width="3.81640625" style="92" customWidth="1"/>
    <col min="14488" max="14488" width="14" style="92" customWidth="1"/>
    <col min="14489" max="14490" width="11.453125" style="92" customWidth="1"/>
    <col min="14491" max="14492" width="10.453125" style="92" customWidth="1"/>
    <col min="14493" max="14493" width="11.453125" style="92" customWidth="1"/>
    <col min="14494" max="14494" width="10.1796875" style="92" customWidth="1"/>
    <col min="14495" max="14495" width="10.81640625" style="92" customWidth="1"/>
    <col min="14496" max="14496" width="9" style="92" customWidth="1"/>
    <col min="14497" max="14497" width="10.54296875" style="92" customWidth="1"/>
    <col min="14498" max="14498" width="3.453125" style="92" customWidth="1"/>
    <col min="14499" max="14499" width="88.453125" style="92" customWidth="1"/>
    <col min="14500" max="14736" width="8.54296875" style="92"/>
    <col min="14737" max="14737" width="9.54296875" style="92" bestFit="1" customWidth="1"/>
    <col min="14738" max="14740" width="8.54296875" style="92"/>
    <col min="14741" max="14742" width="12.54296875" style="92" customWidth="1"/>
    <col min="14743" max="14743" width="3.81640625" style="92" customWidth="1"/>
    <col min="14744" max="14744" width="14" style="92" customWidth="1"/>
    <col min="14745" max="14746" width="11.453125" style="92" customWidth="1"/>
    <col min="14747" max="14748" width="10.453125" style="92" customWidth="1"/>
    <col min="14749" max="14749" width="11.453125" style="92" customWidth="1"/>
    <col min="14750" max="14750" width="10.1796875" style="92" customWidth="1"/>
    <col min="14751" max="14751" width="10.81640625" style="92" customWidth="1"/>
    <col min="14752" max="14752" width="9" style="92" customWidth="1"/>
    <col min="14753" max="14753" width="10.54296875" style="92" customWidth="1"/>
    <col min="14754" max="14754" width="3.453125" style="92" customWidth="1"/>
    <col min="14755" max="14755" width="88.453125" style="92" customWidth="1"/>
    <col min="14756" max="14992" width="8.54296875" style="92"/>
    <col min="14993" max="14993" width="9.54296875" style="92" bestFit="1" customWidth="1"/>
    <col min="14994" max="14996" width="8.54296875" style="92"/>
    <col min="14997" max="14998" width="12.54296875" style="92" customWidth="1"/>
    <col min="14999" max="14999" width="3.81640625" style="92" customWidth="1"/>
    <col min="15000" max="15000" width="14" style="92" customWidth="1"/>
    <col min="15001" max="15002" width="11.453125" style="92" customWidth="1"/>
    <col min="15003" max="15004" width="10.453125" style="92" customWidth="1"/>
    <col min="15005" max="15005" width="11.453125" style="92" customWidth="1"/>
    <col min="15006" max="15006" width="10.1796875" style="92" customWidth="1"/>
    <col min="15007" max="15007" width="10.81640625" style="92" customWidth="1"/>
    <col min="15008" max="15008" width="9" style="92" customWidth="1"/>
    <col min="15009" max="15009" width="10.54296875" style="92" customWidth="1"/>
    <col min="15010" max="15010" width="3.453125" style="92" customWidth="1"/>
    <col min="15011" max="15011" width="88.453125" style="92" customWidth="1"/>
    <col min="15012" max="15248" width="8.54296875" style="92"/>
    <col min="15249" max="15249" width="9.54296875" style="92" bestFit="1" customWidth="1"/>
    <col min="15250" max="15252" width="8.54296875" style="92"/>
    <col min="15253" max="15254" width="12.54296875" style="92" customWidth="1"/>
    <col min="15255" max="15255" width="3.81640625" style="92" customWidth="1"/>
    <col min="15256" max="15256" width="14" style="92" customWidth="1"/>
    <col min="15257" max="15258" width="11.453125" style="92" customWidth="1"/>
    <col min="15259" max="15260" width="10.453125" style="92" customWidth="1"/>
    <col min="15261" max="15261" width="11.453125" style="92" customWidth="1"/>
    <col min="15262" max="15262" width="10.1796875" style="92" customWidth="1"/>
    <col min="15263" max="15263" width="10.81640625" style="92" customWidth="1"/>
    <col min="15264" max="15264" width="9" style="92" customWidth="1"/>
    <col min="15265" max="15265" width="10.54296875" style="92" customWidth="1"/>
    <col min="15266" max="15266" width="3.453125" style="92" customWidth="1"/>
    <col min="15267" max="15267" width="88.453125" style="92" customWidth="1"/>
    <col min="15268" max="15504" width="8.54296875" style="92"/>
    <col min="15505" max="15505" width="9.54296875" style="92" bestFit="1" customWidth="1"/>
    <col min="15506" max="15508" width="8.54296875" style="92"/>
    <col min="15509" max="15510" width="12.54296875" style="92" customWidth="1"/>
    <col min="15511" max="15511" width="3.81640625" style="92" customWidth="1"/>
    <col min="15512" max="15512" width="14" style="92" customWidth="1"/>
    <col min="15513" max="15514" width="11.453125" style="92" customWidth="1"/>
    <col min="15515" max="15516" width="10.453125" style="92" customWidth="1"/>
    <col min="15517" max="15517" width="11.453125" style="92" customWidth="1"/>
    <col min="15518" max="15518" width="10.1796875" style="92" customWidth="1"/>
    <col min="15519" max="15519" width="10.81640625" style="92" customWidth="1"/>
    <col min="15520" max="15520" width="9" style="92" customWidth="1"/>
    <col min="15521" max="15521" width="10.54296875" style="92" customWidth="1"/>
    <col min="15522" max="15522" width="3.453125" style="92" customWidth="1"/>
    <col min="15523" max="15523" width="88.453125" style="92" customWidth="1"/>
    <col min="15524" max="15760" width="8.54296875" style="92"/>
    <col min="15761" max="15761" width="9.54296875" style="92" bestFit="1" customWidth="1"/>
    <col min="15762" max="15764" width="8.54296875" style="92"/>
    <col min="15765" max="15766" width="12.54296875" style="92" customWidth="1"/>
    <col min="15767" max="15767" width="3.81640625" style="92" customWidth="1"/>
    <col min="15768" max="15768" width="14" style="92" customWidth="1"/>
    <col min="15769" max="15770" width="11.453125" style="92" customWidth="1"/>
    <col min="15771" max="15772" width="10.453125" style="92" customWidth="1"/>
    <col min="15773" max="15773" width="11.453125" style="92" customWidth="1"/>
    <col min="15774" max="15774" width="10.1796875" style="92" customWidth="1"/>
    <col min="15775" max="15775" width="10.81640625" style="92" customWidth="1"/>
    <col min="15776" max="15776" width="9" style="92" customWidth="1"/>
    <col min="15777" max="15777" width="10.54296875" style="92" customWidth="1"/>
    <col min="15778" max="15778" width="3.453125" style="92" customWidth="1"/>
    <col min="15779" max="15779" width="88.453125" style="92" customWidth="1"/>
    <col min="15780" max="16375" width="8.54296875" style="92"/>
    <col min="16376" max="16384" width="8.54296875" style="92" customWidth="1"/>
  </cols>
  <sheetData>
    <row r="1" spans="1:6" ht="10.5" customHeight="1" x14ac:dyDescent="0.25">
      <c r="A1" s="846" t="s">
        <v>660</v>
      </c>
      <c r="B1" s="846"/>
      <c r="C1" s="846"/>
      <c r="D1" s="846"/>
      <c r="F1" s="1" t="s">
        <v>661</v>
      </c>
    </row>
    <row r="2" spans="1:6" ht="11" thickBot="1" x14ac:dyDescent="0.3">
      <c r="A2" s="78"/>
      <c r="B2" s="78"/>
      <c r="C2" s="78"/>
      <c r="D2" s="78"/>
    </row>
    <row r="3" spans="1:6" ht="11" thickBot="1" x14ac:dyDescent="0.3">
      <c r="A3" s="847"/>
      <c r="B3" s="847"/>
      <c r="C3" s="547" t="s">
        <v>1281</v>
      </c>
      <c r="D3" s="547" t="s">
        <v>1211</v>
      </c>
    </row>
    <row r="4" spans="1:6" ht="11" thickBot="1" x14ac:dyDescent="0.3">
      <c r="A4" s="79" t="s">
        <v>662</v>
      </c>
      <c r="B4" s="79"/>
      <c r="C4" s="80"/>
      <c r="D4" s="80"/>
    </row>
    <row r="5" spans="1:6" ht="11" thickBot="1" x14ac:dyDescent="0.3">
      <c r="A5" s="81"/>
      <c r="B5" s="81" t="s">
        <v>663</v>
      </c>
      <c r="C5" s="71">
        <v>38395.819212002098</v>
      </c>
      <c r="D5" s="93">
        <v>41965.681161218999</v>
      </c>
    </row>
    <row r="6" spans="1:6" ht="11" thickBot="1" x14ac:dyDescent="0.3">
      <c r="A6" s="81"/>
      <c r="B6" s="81" t="s">
        <v>664</v>
      </c>
      <c r="C6" s="71">
        <v>38384.5408076401</v>
      </c>
      <c r="D6" s="93">
        <v>41948.763554676101</v>
      </c>
    </row>
    <row r="7" spans="1:6" ht="21.5" thickBot="1" x14ac:dyDescent="0.3">
      <c r="A7" s="81"/>
      <c r="B7" s="81" t="s">
        <v>665</v>
      </c>
      <c r="C7" s="71"/>
      <c r="D7" s="93"/>
    </row>
    <row r="8" spans="1:6" ht="11" thickBot="1" x14ac:dyDescent="0.3">
      <c r="A8" s="81"/>
      <c r="B8" s="81" t="s">
        <v>117</v>
      </c>
      <c r="C8" s="71">
        <v>45443.859905117301</v>
      </c>
      <c r="D8" s="93">
        <v>48323.832479337303</v>
      </c>
    </row>
    <row r="9" spans="1:6" ht="11" thickBot="1" x14ac:dyDescent="0.3">
      <c r="A9" s="81"/>
      <c r="B9" s="81" t="s">
        <v>666</v>
      </c>
      <c r="C9" s="71">
        <v>45432.581500755303</v>
      </c>
      <c r="D9" s="93">
        <v>48306.914872794405</v>
      </c>
    </row>
    <row r="10" spans="1:6" ht="21.5" thickBot="1" x14ac:dyDescent="0.3">
      <c r="A10" s="81"/>
      <c r="B10" s="81" t="s">
        <v>667</v>
      </c>
      <c r="C10" s="71"/>
      <c r="D10" s="93"/>
    </row>
    <row r="11" spans="1:6" ht="11" thickBot="1" x14ac:dyDescent="0.3">
      <c r="A11" s="81"/>
      <c r="B11" s="81" t="s">
        <v>116</v>
      </c>
      <c r="C11" s="71">
        <v>54612.937927077204</v>
      </c>
      <c r="D11" s="93">
        <v>58411.386714022403</v>
      </c>
    </row>
    <row r="12" spans="1:6" ht="11" thickBot="1" x14ac:dyDescent="0.3">
      <c r="A12" s="81"/>
      <c r="B12" s="81" t="s">
        <v>668</v>
      </c>
      <c r="C12" s="71">
        <v>54601.659522715301</v>
      </c>
      <c r="D12" s="93">
        <v>58394.469107479403</v>
      </c>
    </row>
    <row r="13" spans="1:6" ht="21.5" thickBot="1" x14ac:dyDescent="0.3">
      <c r="A13" s="81"/>
      <c r="B13" s="81" t="s">
        <v>669</v>
      </c>
      <c r="C13" s="71"/>
      <c r="D13" s="93"/>
    </row>
    <row r="14" spans="1:6" ht="11" thickBot="1" x14ac:dyDescent="0.3">
      <c r="A14" s="79" t="s">
        <v>670</v>
      </c>
      <c r="B14" s="82"/>
      <c r="C14" s="83"/>
      <c r="D14" s="83"/>
    </row>
    <row r="15" spans="1:6" ht="11" thickBot="1" x14ac:dyDescent="0.3">
      <c r="A15" s="84"/>
      <c r="B15" s="85" t="s">
        <v>671</v>
      </c>
      <c r="C15" s="71">
        <v>321358.13140476204</v>
      </c>
      <c r="D15" s="93">
        <v>332853.28649349598</v>
      </c>
    </row>
    <row r="16" spans="1:6" ht="11" thickBot="1" x14ac:dyDescent="0.3">
      <c r="A16" s="81"/>
      <c r="B16" s="81" t="s">
        <v>672</v>
      </c>
      <c r="C16" s="71">
        <v>321346.85300040001</v>
      </c>
      <c r="D16" s="93">
        <v>332836.36888695299</v>
      </c>
    </row>
    <row r="17" spans="1:4" ht="11" thickBot="1" x14ac:dyDescent="0.3">
      <c r="A17" s="79" t="s">
        <v>673</v>
      </c>
      <c r="B17" s="82"/>
      <c r="C17" s="83"/>
      <c r="D17" s="83"/>
    </row>
    <row r="18" spans="1:4" ht="11" thickBot="1" x14ac:dyDescent="0.3">
      <c r="A18" s="84"/>
      <c r="B18" s="85" t="s">
        <v>674</v>
      </c>
      <c r="C18" s="86">
        <v>0.119479843388936</v>
      </c>
      <c r="D18" s="94">
        <v>0.126078614404906</v>
      </c>
    </row>
    <row r="19" spans="1:4" ht="21.5" thickBot="1" x14ac:dyDescent="0.3">
      <c r="A19" s="81"/>
      <c r="B19" s="81" t="s">
        <v>675</v>
      </c>
      <c r="C19" s="86">
        <v>0.119448939515808</v>
      </c>
      <c r="D19" s="94">
        <v>0.12603419420467199</v>
      </c>
    </row>
    <row r="20" spans="1:4" ht="21.5" thickBot="1" x14ac:dyDescent="0.3">
      <c r="A20" s="81"/>
      <c r="B20" s="81" t="s">
        <v>676</v>
      </c>
      <c r="C20" s="86"/>
      <c r="D20" s="94"/>
    </row>
    <row r="21" spans="1:4" ht="11" thickBot="1" x14ac:dyDescent="0.3">
      <c r="A21" s="81"/>
      <c r="B21" s="81" t="s">
        <v>677</v>
      </c>
      <c r="C21" s="86">
        <v>0.14141188743682101</v>
      </c>
      <c r="D21" s="94">
        <v>0.14518057787085001</v>
      </c>
    </row>
    <row r="22" spans="1:4" ht="21.5" thickBot="1" x14ac:dyDescent="0.3">
      <c r="A22" s="81"/>
      <c r="B22" s="81" t="s">
        <v>678</v>
      </c>
      <c r="C22" s="86">
        <v>0.14138175331904901</v>
      </c>
      <c r="D22" s="94">
        <v>0.14513712859667</v>
      </c>
    </row>
    <row r="23" spans="1:4" ht="21.5" thickBot="1" x14ac:dyDescent="0.3">
      <c r="A23" s="81"/>
      <c r="B23" s="81" t="s">
        <v>679</v>
      </c>
      <c r="C23" s="86"/>
      <c r="D23" s="94"/>
    </row>
    <row r="24" spans="1:4" ht="11" thickBot="1" x14ac:dyDescent="0.3">
      <c r="A24" s="84"/>
      <c r="B24" s="85" t="s">
        <v>680</v>
      </c>
      <c r="C24" s="86">
        <v>0.16994416070427701</v>
      </c>
      <c r="D24" s="94">
        <v>0.175486885917119</v>
      </c>
    </row>
    <row r="25" spans="1:4" ht="21.5" thickBot="1" x14ac:dyDescent="0.3">
      <c r="A25" s="81"/>
      <c r="B25" s="81" t="s">
        <v>681</v>
      </c>
      <c r="C25" s="86">
        <v>0.16991502799203501</v>
      </c>
      <c r="D25" s="94">
        <v>0.17544497707013801</v>
      </c>
    </row>
    <row r="26" spans="1:4" ht="21.5" thickBot="1" x14ac:dyDescent="0.3">
      <c r="A26" s="81"/>
      <c r="B26" s="81" t="s">
        <v>682</v>
      </c>
      <c r="C26" s="86"/>
      <c r="D26" s="94"/>
    </row>
    <row r="27" spans="1:4" ht="11" thickBot="1" x14ac:dyDescent="0.3">
      <c r="A27" s="84" t="s">
        <v>10</v>
      </c>
      <c r="B27" s="85"/>
      <c r="C27" s="83"/>
      <c r="D27" s="83"/>
    </row>
    <row r="28" spans="1:4" ht="11" thickBot="1" x14ac:dyDescent="0.3">
      <c r="A28" s="81"/>
      <c r="B28" s="81" t="s">
        <v>683</v>
      </c>
      <c r="C28" s="71" t="s">
        <v>807</v>
      </c>
      <c r="D28" s="93" t="s">
        <v>807</v>
      </c>
    </row>
    <row r="29" spans="1:4" ht="11" thickBot="1" x14ac:dyDescent="0.3">
      <c r="A29" s="81"/>
      <c r="B29" s="81" t="s">
        <v>10</v>
      </c>
      <c r="C29" s="86" t="s">
        <v>807</v>
      </c>
      <c r="D29" s="94" t="s">
        <v>807</v>
      </c>
    </row>
    <row r="30" spans="1:4" ht="11" thickBot="1" x14ac:dyDescent="0.3">
      <c r="A30" s="81"/>
      <c r="B30" s="81" t="s">
        <v>684</v>
      </c>
      <c r="C30" s="86" t="s">
        <v>807</v>
      </c>
      <c r="D30" s="94" t="s">
        <v>807</v>
      </c>
    </row>
    <row r="31" spans="1:4" x14ac:dyDescent="0.25">
      <c r="A31" s="87"/>
      <c r="B31" s="314"/>
      <c r="C31" s="314"/>
      <c r="D31" s="314"/>
    </row>
    <row r="32" spans="1:4" x14ac:dyDescent="0.25">
      <c r="A32" s="314"/>
      <c r="B32" s="314"/>
      <c r="C32" s="314"/>
      <c r="D32" s="314"/>
    </row>
    <row r="33" spans="1:4" x14ac:dyDescent="0.25">
      <c r="A33" s="314"/>
      <c r="B33" s="314"/>
      <c r="C33" s="314"/>
      <c r="D33" s="314"/>
    </row>
    <row r="34" spans="1:4" x14ac:dyDescent="0.25">
      <c r="A34" s="314"/>
      <c r="B34" s="314"/>
      <c r="C34" s="314"/>
      <c r="D34" s="314"/>
    </row>
    <row r="35" spans="1:4" x14ac:dyDescent="0.25">
      <c r="A35" s="314"/>
      <c r="B35" s="314"/>
      <c r="C35" s="314"/>
      <c r="D35" s="314"/>
    </row>
    <row r="36" spans="1:4" x14ac:dyDescent="0.25">
      <c r="A36" s="314"/>
      <c r="B36" s="314"/>
      <c r="C36" s="314"/>
      <c r="D36" s="314"/>
    </row>
    <row r="37" spans="1:4" x14ac:dyDescent="0.25">
      <c r="A37" s="314"/>
      <c r="B37" s="314"/>
      <c r="C37" s="314"/>
      <c r="D37" s="314"/>
    </row>
    <row r="38" spans="1:4" x14ac:dyDescent="0.25">
      <c r="A38" s="314"/>
      <c r="B38" s="314"/>
      <c r="C38" s="314"/>
      <c r="D38" s="314"/>
    </row>
    <row r="39" spans="1:4" x14ac:dyDescent="0.25">
      <c r="A39" s="314"/>
      <c r="B39" s="314"/>
      <c r="C39" s="314"/>
      <c r="D39" s="314"/>
    </row>
    <row r="40" spans="1:4" x14ac:dyDescent="0.25">
      <c r="A40" s="314"/>
      <c r="B40" s="314"/>
      <c r="C40" s="314"/>
      <c r="D40" s="314"/>
    </row>
    <row r="41" spans="1:4" x14ac:dyDescent="0.25">
      <c r="A41" s="314"/>
      <c r="B41" s="314"/>
      <c r="C41" s="314"/>
      <c r="D41" s="314"/>
    </row>
    <row r="42" spans="1:4" x14ac:dyDescent="0.25">
      <c r="A42" s="314"/>
      <c r="B42" s="314"/>
      <c r="C42" s="314"/>
      <c r="D42" s="314"/>
    </row>
    <row r="43" spans="1:4" x14ac:dyDescent="0.25">
      <c r="A43" s="314"/>
      <c r="B43" s="314"/>
      <c r="C43" s="314"/>
      <c r="D43" s="314"/>
    </row>
    <row r="44" spans="1:4" x14ac:dyDescent="0.25">
      <c r="A44" s="314"/>
      <c r="B44" s="314"/>
      <c r="C44" s="314"/>
      <c r="D44" s="314"/>
    </row>
    <row r="45" spans="1:4" x14ac:dyDescent="0.25">
      <c r="A45" s="314"/>
      <c r="B45" s="314"/>
      <c r="C45" s="314"/>
      <c r="D45" s="314"/>
    </row>
    <row r="46" spans="1:4" x14ac:dyDescent="0.25">
      <c r="A46" s="314"/>
      <c r="B46" s="314"/>
      <c r="C46" s="314"/>
      <c r="D46" s="314"/>
    </row>
    <row r="47" spans="1:4" x14ac:dyDescent="0.25">
      <c r="A47" s="314"/>
      <c r="B47" s="314"/>
      <c r="C47" s="314"/>
      <c r="D47" s="314"/>
    </row>
    <row r="48" spans="1:4" x14ac:dyDescent="0.25">
      <c r="A48" s="314"/>
      <c r="B48" s="314"/>
      <c r="C48" s="314"/>
      <c r="D48" s="314"/>
    </row>
    <row r="49" spans="1:4" x14ac:dyDescent="0.25">
      <c r="A49" s="78"/>
      <c r="B49" s="78"/>
      <c r="C49" s="78"/>
      <c r="D49" s="78"/>
    </row>
    <row r="50" spans="1:4" x14ac:dyDescent="0.25">
      <c r="A50" s="78"/>
      <c r="B50" s="78"/>
      <c r="C50" s="78"/>
      <c r="D50" s="78"/>
    </row>
    <row r="51" spans="1:4" x14ac:dyDescent="0.25">
      <c r="A51" s="78"/>
      <c r="B51" s="78"/>
      <c r="C51" s="78"/>
      <c r="D51" s="78"/>
    </row>
    <row r="52" spans="1:4" x14ac:dyDescent="0.25">
      <c r="A52" s="78"/>
      <c r="B52" s="78"/>
      <c r="C52" s="78"/>
      <c r="D52" s="78"/>
    </row>
    <row r="53" spans="1:4" x14ac:dyDescent="0.25">
      <c r="A53" s="78"/>
      <c r="B53" s="78"/>
      <c r="C53" s="78"/>
      <c r="D53" s="78"/>
    </row>
    <row r="54" spans="1:4" x14ac:dyDescent="0.25">
      <c r="A54" s="78"/>
      <c r="B54" s="78"/>
      <c r="C54" s="78"/>
      <c r="D54" s="78"/>
    </row>
    <row r="55" spans="1:4" x14ac:dyDescent="0.25">
      <c r="A55" s="78"/>
      <c r="B55" s="78"/>
      <c r="C55" s="78"/>
      <c r="D55" s="78"/>
    </row>
    <row r="56" spans="1:4" x14ac:dyDescent="0.25">
      <c r="A56" s="78"/>
      <c r="B56" s="78"/>
      <c r="C56" s="78"/>
      <c r="D56" s="78"/>
    </row>
    <row r="57" spans="1:4" x14ac:dyDescent="0.25">
      <c r="A57" s="78"/>
      <c r="B57" s="78"/>
      <c r="C57" s="78"/>
      <c r="D57" s="78"/>
    </row>
    <row r="58" spans="1:4" x14ac:dyDescent="0.25">
      <c r="A58" s="78"/>
      <c r="B58" s="78"/>
      <c r="C58" s="78"/>
      <c r="D58" s="78"/>
    </row>
    <row r="59" spans="1:4" x14ac:dyDescent="0.25">
      <c r="A59" s="78"/>
      <c r="B59" s="78"/>
      <c r="C59" s="78"/>
      <c r="D59" s="78"/>
    </row>
    <row r="60" spans="1:4" x14ac:dyDescent="0.25">
      <c r="A60" s="78"/>
      <c r="B60" s="78"/>
      <c r="C60" s="78"/>
      <c r="D60" s="78"/>
    </row>
    <row r="61" spans="1:4" x14ac:dyDescent="0.25">
      <c r="A61" s="78"/>
      <c r="B61" s="78"/>
      <c r="C61" s="78"/>
      <c r="D61" s="78"/>
    </row>
    <row r="62" spans="1:4" x14ac:dyDescent="0.25">
      <c r="A62" s="78"/>
      <c r="B62" s="78"/>
      <c r="C62" s="78"/>
      <c r="D62" s="78"/>
    </row>
    <row r="63" spans="1:4" x14ac:dyDescent="0.25">
      <c r="A63" s="78"/>
      <c r="B63" s="78"/>
      <c r="C63" s="78"/>
      <c r="D63" s="78"/>
    </row>
    <row r="64" spans="1:4" x14ac:dyDescent="0.25">
      <c r="A64" s="78"/>
      <c r="B64" s="78"/>
      <c r="C64" s="78"/>
      <c r="D64" s="78"/>
    </row>
    <row r="65" spans="1:4" x14ac:dyDescent="0.25">
      <c r="A65" s="78"/>
      <c r="B65" s="78"/>
      <c r="C65" s="78"/>
      <c r="D65" s="78"/>
    </row>
    <row r="66" spans="1:4" x14ac:dyDescent="0.25">
      <c r="A66" s="78"/>
      <c r="B66" s="78"/>
      <c r="C66" s="78"/>
      <c r="D66" s="78"/>
    </row>
    <row r="67" spans="1:4" x14ac:dyDescent="0.25">
      <c r="A67" s="78"/>
      <c r="B67" s="78"/>
      <c r="C67" s="78"/>
      <c r="D67" s="78"/>
    </row>
    <row r="68" spans="1:4" x14ac:dyDescent="0.25">
      <c r="A68" s="78"/>
      <c r="B68" s="78"/>
      <c r="C68" s="78"/>
      <c r="D68" s="78"/>
    </row>
    <row r="69" spans="1:4" x14ac:dyDescent="0.25">
      <c r="A69" s="78"/>
      <c r="B69" s="78"/>
      <c r="C69" s="78"/>
      <c r="D69" s="78"/>
    </row>
    <row r="70" spans="1:4" x14ac:dyDescent="0.25">
      <c r="A70" s="78"/>
      <c r="B70" s="78"/>
      <c r="C70" s="78"/>
      <c r="D70" s="78"/>
    </row>
    <row r="71" spans="1:4" x14ac:dyDescent="0.25">
      <c r="A71" s="78"/>
      <c r="B71" s="78"/>
      <c r="C71" s="78"/>
      <c r="D71" s="78"/>
    </row>
    <row r="72" spans="1:4" x14ac:dyDescent="0.25">
      <c r="A72" s="78"/>
      <c r="B72" s="78"/>
      <c r="C72" s="78"/>
      <c r="D72" s="78"/>
    </row>
    <row r="73" spans="1:4" x14ac:dyDescent="0.25">
      <c r="A73" s="78"/>
      <c r="B73" s="78"/>
      <c r="C73" s="78"/>
      <c r="D73" s="78"/>
    </row>
    <row r="74" spans="1:4" x14ac:dyDescent="0.25">
      <c r="A74" s="78"/>
      <c r="B74" s="78"/>
      <c r="C74" s="78"/>
      <c r="D74" s="78"/>
    </row>
    <row r="75" spans="1:4" x14ac:dyDescent="0.25">
      <c r="A75" s="78"/>
      <c r="B75" s="78"/>
      <c r="C75" s="78"/>
      <c r="D75" s="78"/>
    </row>
    <row r="76" spans="1:4" x14ac:dyDescent="0.25">
      <c r="A76" s="78"/>
      <c r="B76" s="78"/>
      <c r="C76" s="78"/>
      <c r="D76" s="78"/>
    </row>
    <row r="77" spans="1:4" x14ac:dyDescent="0.25">
      <c r="A77" s="78"/>
      <c r="B77" s="78"/>
      <c r="C77" s="78"/>
      <c r="D77" s="78"/>
    </row>
    <row r="78" spans="1:4" x14ac:dyDescent="0.25">
      <c r="A78" s="78"/>
      <c r="B78" s="78"/>
      <c r="C78" s="78"/>
      <c r="D78" s="78"/>
    </row>
    <row r="79" spans="1:4" x14ac:dyDescent="0.25">
      <c r="A79" s="78"/>
      <c r="B79" s="78"/>
      <c r="C79" s="78"/>
      <c r="D79" s="78"/>
    </row>
    <row r="80" spans="1:4" x14ac:dyDescent="0.25">
      <c r="A80" s="78"/>
      <c r="B80" s="78"/>
      <c r="C80" s="78"/>
      <c r="D80" s="78"/>
    </row>
    <row r="81" spans="1:4" x14ac:dyDescent="0.25">
      <c r="A81" s="78"/>
      <c r="B81" s="78"/>
      <c r="C81" s="78"/>
      <c r="D81" s="78"/>
    </row>
    <row r="82" spans="1:4" x14ac:dyDescent="0.25">
      <c r="A82" s="78"/>
      <c r="B82" s="78"/>
      <c r="C82" s="78"/>
      <c r="D82" s="78"/>
    </row>
    <row r="83" spans="1:4" x14ac:dyDescent="0.25">
      <c r="A83" s="78"/>
      <c r="B83" s="78"/>
      <c r="C83" s="78"/>
      <c r="D83" s="78"/>
    </row>
    <row r="84" spans="1:4" x14ac:dyDescent="0.25">
      <c r="A84" s="78"/>
      <c r="B84" s="78"/>
      <c r="C84" s="78"/>
      <c r="D84" s="78"/>
    </row>
    <row r="85" spans="1:4" x14ac:dyDescent="0.25">
      <c r="A85" s="78"/>
      <c r="B85" s="78"/>
      <c r="C85" s="78"/>
      <c r="D85" s="78"/>
    </row>
    <row r="86" spans="1:4" x14ac:dyDescent="0.25">
      <c r="A86" s="78"/>
      <c r="B86" s="78"/>
      <c r="C86" s="78"/>
      <c r="D86" s="78"/>
    </row>
    <row r="87" spans="1:4" x14ac:dyDescent="0.25">
      <c r="A87" s="78"/>
      <c r="B87" s="78"/>
      <c r="C87" s="78"/>
      <c r="D87" s="78"/>
    </row>
    <row r="88" spans="1:4" x14ac:dyDescent="0.25">
      <c r="A88" s="78"/>
      <c r="B88" s="78"/>
      <c r="C88" s="78"/>
      <c r="D88" s="78"/>
    </row>
    <row r="89" spans="1:4" x14ac:dyDescent="0.25">
      <c r="A89" s="78"/>
      <c r="B89" s="78"/>
      <c r="C89" s="78"/>
      <c r="D89" s="78"/>
    </row>
    <row r="90" spans="1:4" x14ac:dyDescent="0.25">
      <c r="A90" s="78"/>
      <c r="B90" s="78"/>
      <c r="C90" s="78"/>
      <c r="D90" s="78"/>
    </row>
    <row r="91" spans="1:4" x14ac:dyDescent="0.25">
      <c r="A91" s="78"/>
      <c r="B91" s="78"/>
      <c r="C91" s="78"/>
      <c r="D91" s="78"/>
    </row>
    <row r="92" spans="1:4" x14ac:dyDescent="0.25">
      <c r="A92" s="78"/>
      <c r="B92" s="78"/>
      <c r="C92" s="78"/>
      <c r="D92" s="78"/>
    </row>
    <row r="93" spans="1:4" x14ac:dyDescent="0.25">
      <c r="A93" s="78"/>
      <c r="B93" s="78"/>
      <c r="C93" s="78"/>
      <c r="D93" s="78"/>
    </row>
    <row r="94" spans="1:4" x14ac:dyDescent="0.25">
      <c r="A94" s="78"/>
      <c r="B94" s="78"/>
      <c r="C94" s="78"/>
      <c r="D94" s="78"/>
    </row>
    <row r="95" spans="1:4" x14ac:dyDescent="0.25">
      <c r="A95" s="78"/>
      <c r="B95" s="78"/>
      <c r="C95" s="78"/>
      <c r="D95" s="78"/>
    </row>
    <row r="96" spans="1:4" x14ac:dyDescent="0.25">
      <c r="A96" s="78"/>
      <c r="B96" s="78"/>
      <c r="C96" s="78"/>
      <c r="D96" s="78"/>
    </row>
    <row r="97" spans="1:4" x14ac:dyDescent="0.25">
      <c r="A97" s="78"/>
      <c r="B97" s="78"/>
      <c r="C97" s="78"/>
      <c r="D97" s="78"/>
    </row>
    <row r="98" spans="1:4" x14ac:dyDescent="0.25">
      <c r="A98" s="78"/>
      <c r="B98" s="78"/>
      <c r="C98" s="78"/>
      <c r="D98" s="78"/>
    </row>
    <row r="99" spans="1:4" x14ac:dyDescent="0.25">
      <c r="A99" s="78"/>
      <c r="B99" s="78"/>
      <c r="C99" s="78"/>
      <c r="D99" s="78"/>
    </row>
    <row r="100" spans="1:4" x14ac:dyDescent="0.25">
      <c r="A100" s="78"/>
      <c r="B100" s="78"/>
      <c r="C100" s="78"/>
      <c r="D100" s="78"/>
    </row>
    <row r="101" spans="1:4" x14ac:dyDescent="0.25">
      <c r="A101" s="78"/>
      <c r="B101" s="78"/>
      <c r="C101" s="78"/>
      <c r="D101" s="78"/>
    </row>
    <row r="102" spans="1:4" x14ac:dyDescent="0.25">
      <c r="A102" s="78"/>
      <c r="B102" s="78"/>
      <c r="C102" s="78"/>
      <c r="D102" s="78"/>
    </row>
    <row r="103" spans="1:4" x14ac:dyDescent="0.25">
      <c r="A103" s="78"/>
      <c r="B103" s="78"/>
      <c r="C103" s="78"/>
      <c r="D103" s="78"/>
    </row>
    <row r="104" spans="1:4" x14ac:dyDescent="0.25">
      <c r="A104" s="78"/>
      <c r="B104" s="78"/>
      <c r="C104" s="78"/>
      <c r="D104" s="78"/>
    </row>
    <row r="105" spans="1:4" x14ac:dyDescent="0.25">
      <c r="A105" s="78"/>
      <c r="B105" s="78"/>
      <c r="C105" s="78"/>
      <c r="D105" s="78"/>
    </row>
    <row r="106" spans="1:4" x14ac:dyDescent="0.25">
      <c r="A106" s="78"/>
      <c r="B106" s="78"/>
      <c r="C106" s="78"/>
      <c r="D106" s="78"/>
    </row>
    <row r="107" spans="1:4" x14ac:dyDescent="0.25">
      <c r="A107" s="78"/>
      <c r="B107" s="78"/>
      <c r="C107" s="78"/>
      <c r="D107" s="78"/>
    </row>
    <row r="108" spans="1:4" x14ac:dyDescent="0.25">
      <c r="A108" s="78"/>
      <c r="B108" s="78"/>
      <c r="C108" s="78"/>
      <c r="D108" s="78"/>
    </row>
    <row r="109" spans="1:4" x14ac:dyDescent="0.25">
      <c r="A109" s="78"/>
      <c r="B109" s="78"/>
      <c r="C109" s="78"/>
      <c r="D109" s="78"/>
    </row>
    <row r="110" spans="1:4" x14ac:dyDescent="0.25">
      <c r="A110" s="78"/>
      <c r="B110" s="78"/>
      <c r="C110" s="78"/>
      <c r="D110" s="78"/>
    </row>
    <row r="111" spans="1:4" x14ac:dyDescent="0.25">
      <c r="A111" s="78"/>
      <c r="B111" s="78"/>
      <c r="C111" s="78"/>
      <c r="D111" s="78"/>
    </row>
    <row r="112" spans="1:4" x14ac:dyDescent="0.25">
      <c r="A112" s="78"/>
      <c r="B112" s="78"/>
      <c r="C112" s="78"/>
      <c r="D112" s="78"/>
    </row>
    <row r="113" spans="1:4" x14ac:dyDescent="0.25">
      <c r="A113" s="78"/>
      <c r="B113" s="78"/>
      <c r="C113" s="78"/>
      <c r="D113" s="78"/>
    </row>
    <row r="114" spans="1:4" x14ac:dyDescent="0.25">
      <c r="A114" s="78"/>
      <c r="B114" s="78"/>
      <c r="C114" s="78"/>
      <c r="D114" s="78"/>
    </row>
    <row r="115" spans="1:4" x14ac:dyDescent="0.25">
      <c r="A115" s="78"/>
      <c r="B115" s="78"/>
      <c r="C115" s="78"/>
      <c r="D115" s="78"/>
    </row>
    <row r="116" spans="1:4" x14ac:dyDescent="0.25">
      <c r="A116" s="78"/>
      <c r="B116" s="78"/>
      <c r="C116" s="78"/>
      <c r="D116" s="78"/>
    </row>
    <row r="117" spans="1:4" x14ac:dyDescent="0.25">
      <c r="A117" s="78"/>
      <c r="B117" s="78"/>
      <c r="C117" s="78"/>
      <c r="D117" s="78"/>
    </row>
    <row r="118" spans="1:4" x14ac:dyDescent="0.25">
      <c r="A118" s="78"/>
      <c r="B118" s="78"/>
      <c r="C118" s="78"/>
      <c r="D118" s="78"/>
    </row>
    <row r="119" spans="1:4" x14ac:dyDescent="0.25">
      <c r="A119" s="78"/>
      <c r="B119" s="78"/>
      <c r="C119" s="78"/>
      <c r="D119" s="78"/>
    </row>
    <row r="120" spans="1:4" x14ac:dyDescent="0.25">
      <c r="A120" s="78"/>
      <c r="B120" s="78"/>
      <c r="C120" s="78"/>
      <c r="D120" s="78"/>
    </row>
    <row r="121" spans="1:4" x14ac:dyDescent="0.25">
      <c r="A121" s="78"/>
      <c r="B121" s="78"/>
      <c r="C121" s="78"/>
      <c r="D121" s="78"/>
    </row>
    <row r="122" spans="1:4" x14ac:dyDescent="0.25">
      <c r="A122" s="78"/>
      <c r="B122" s="78"/>
      <c r="C122" s="78"/>
      <c r="D122" s="78"/>
    </row>
    <row r="123" spans="1:4" x14ac:dyDescent="0.25">
      <c r="A123" s="78"/>
      <c r="B123" s="78"/>
      <c r="C123" s="78"/>
      <c r="D123" s="78"/>
    </row>
    <row r="124" spans="1:4" x14ac:dyDescent="0.25">
      <c r="A124" s="78"/>
      <c r="B124" s="78"/>
      <c r="C124" s="78"/>
      <c r="D124" s="78"/>
    </row>
    <row r="125" spans="1:4" x14ac:dyDescent="0.25">
      <c r="A125" s="78"/>
      <c r="B125" s="78"/>
      <c r="C125" s="78"/>
      <c r="D125" s="78"/>
    </row>
    <row r="126" spans="1:4" x14ac:dyDescent="0.25">
      <c r="A126" s="78"/>
      <c r="B126" s="78"/>
      <c r="C126" s="78"/>
      <c r="D126" s="78"/>
    </row>
    <row r="127" spans="1:4" x14ac:dyDescent="0.25">
      <c r="A127" s="78"/>
      <c r="B127" s="78"/>
      <c r="C127" s="78"/>
      <c r="D127" s="78"/>
    </row>
    <row r="128" spans="1:4" x14ac:dyDescent="0.25">
      <c r="A128" s="78"/>
      <c r="B128" s="78"/>
      <c r="C128" s="78"/>
      <c r="D128" s="78"/>
    </row>
    <row r="129" spans="1:4" x14ac:dyDescent="0.25">
      <c r="A129" s="78"/>
      <c r="B129" s="78"/>
      <c r="C129" s="78"/>
      <c r="D129" s="78"/>
    </row>
    <row r="130" spans="1:4" x14ac:dyDescent="0.25">
      <c r="A130" s="78"/>
      <c r="B130" s="78"/>
      <c r="C130" s="78"/>
      <c r="D130" s="78"/>
    </row>
    <row r="131" spans="1:4" x14ac:dyDescent="0.25">
      <c r="A131" s="78"/>
      <c r="B131" s="78"/>
      <c r="C131" s="78"/>
      <c r="D131" s="78"/>
    </row>
    <row r="132" spans="1:4" x14ac:dyDescent="0.25">
      <c r="A132" s="78"/>
      <c r="B132" s="78"/>
      <c r="C132" s="78"/>
      <c r="D132" s="78"/>
    </row>
    <row r="133" spans="1:4" x14ac:dyDescent="0.25">
      <c r="A133" s="78"/>
      <c r="B133" s="78"/>
      <c r="C133" s="78"/>
      <c r="D133" s="78"/>
    </row>
    <row r="134" spans="1:4" x14ac:dyDescent="0.25">
      <c r="A134" s="78"/>
      <c r="B134" s="78"/>
      <c r="C134" s="78"/>
      <c r="D134" s="78"/>
    </row>
    <row r="135" spans="1:4" x14ac:dyDescent="0.25">
      <c r="A135" s="78"/>
      <c r="B135" s="78"/>
      <c r="C135" s="78"/>
      <c r="D135" s="78"/>
    </row>
    <row r="136" spans="1:4" x14ac:dyDescent="0.25">
      <c r="A136" s="78"/>
      <c r="B136" s="78"/>
      <c r="C136" s="78"/>
      <c r="D136" s="78"/>
    </row>
    <row r="137" spans="1:4" x14ac:dyDescent="0.25">
      <c r="A137" s="78"/>
      <c r="B137" s="78"/>
      <c r="C137" s="78"/>
      <c r="D137" s="78"/>
    </row>
    <row r="138" spans="1:4" x14ac:dyDescent="0.25">
      <c r="A138" s="78"/>
      <c r="B138" s="78"/>
      <c r="C138" s="78"/>
      <c r="D138" s="78"/>
    </row>
    <row r="139" spans="1:4" x14ac:dyDescent="0.25">
      <c r="A139" s="78"/>
      <c r="B139" s="78"/>
      <c r="C139" s="78"/>
      <c r="D139" s="78"/>
    </row>
    <row r="140" spans="1:4" x14ac:dyDescent="0.25">
      <c r="A140" s="78"/>
      <c r="B140" s="78"/>
      <c r="C140" s="78"/>
      <c r="D140" s="78"/>
    </row>
    <row r="141" spans="1:4" x14ac:dyDescent="0.25">
      <c r="A141" s="78"/>
      <c r="B141" s="78"/>
      <c r="C141" s="78"/>
      <c r="D141" s="78"/>
    </row>
    <row r="142" spans="1:4" x14ac:dyDescent="0.25">
      <c r="A142" s="78"/>
      <c r="B142" s="78"/>
      <c r="C142" s="78"/>
      <c r="D142" s="78"/>
    </row>
    <row r="143" spans="1:4" x14ac:dyDescent="0.25">
      <c r="A143" s="78"/>
      <c r="B143" s="78"/>
      <c r="C143" s="78"/>
      <c r="D143" s="78"/>
    </row>
    <row r="144" spans="1:4" x14ac:dyDescent="0.25">
      <c r="A144" s="78"/>
      <c r="B144" s="78"/>
      <c r="C144" s="78"/>
      <c r="D144" s="78"/>
    </row>
    <row r="145" spans="1:4" x14ac:dyDescent="0.25">
      <c r="A145" s="78"/>
      <c r="B145" s="78"/>
      <c r="C145" s="78"/>
      <c r="D145" s="78"/>
    </row>
    <row r="146" spans="1:4" x14ac:dyDescent="0.25">
      <c r="A146" s="78"/>
      <c r="B146" s="78"/>
      <c r="C146" s="78"/>
      <c r="D146" s="78"/>
    </row>
    <row r="147" spans="1:4" x14ac:dyDescent="0.25">
      <c r="A147" s="78"/>
      <c r="B147" s="78"/>
      <c r="C147" s="78"/>
      <c r="D147" s="78"/>
    </row>
    <row r="148" spans="1:4" x14ac:dyDescent="0.25">
      <c r="A148" s="78"/>
      <c r="B148" s="78"/>
      <c r="C148" s="78"/>
      <c r="D148" s="78"/>
    </row>
    <row r="149" spans="1:4" x14ac:dyDescent="0.25">
      <c r="A149" s="78"/>
      <c r="B149" s="78"/>
      <c r="C149" s="78"/>
      <c r="D149" s="78"/>
    </row>
    <row r="150" spans="1:4" x14ac:dyDescent="0.25">
      <c r="A150" s="78"/>
      <c r="B150" s="78"/>
      <c r="C150" s="78"/>
      <c r="D150" s="78"/>
    </row>
    <row r="151" spans="1:4" x14ac:dyDescent="0.25">
      <c r="A151" s="78"/>
      <c r="B151" s="78"/>
      <c r="C151" s="78"/>
      <c r="D151" s="78"/>
    </row>
    <row r="152" spans="1:4" x14ac:dyDescent="0.25">
      <c r="A152" s="78"/>
      <c r="B152" s="78"/>
      <c r="C152" s="78"/>
      <c r="D152" s="78"/>
    </row>
    <row r="153" spans="1:4" x14ac:dyDescent="0.25">
      <c r="A153" s="78"/>
      <c r="B153" s="78"/>
      <c r="C153" s="78"/>
      <c r="D153" s="78"/>
    </row>
    <row r="154" spans="1:4" x14ac:dyDescent="0.25">
      <c r="A154" s="78"/>
      <c r="B154" s="78"/>
      <c r="C154" s="78"/>
      <c r="D154" s="78"/>
    </row>
    <row r="155" spans="1:4" x14ac:dyDescent="0.25">
      <c r="A155" s="78"/>
      <c r="B155" s="78"/>
      <c r="C155" s="78"/>
      <c r="D155" s="78"/>
    </row>
    <row r="156" spans="1:4" x14ac:dyDescent="0.25">
      <c r="A156" s="78"/>
      <c r="B156" s="78"/>
      <c r="C156" s="78"/>
      <c r="D156" s="78"/>
    </row>
    <row r="157" spans="1:4" x14ac:dyDescent="0.25">
      <c r="A157" s="78"/>
      <c r="B157" s="78"/>
      <c r="C157" s="78"/>
      <c r="D157" s="78"/>
    </row>
    <row r="158" spans="1:4" x14ac:dyDescent="0.25">
      <c r="A158" s="78"/>
      <c r="B158" s="78"/>
      <c r="C158" s="78"/>
      <c r="D158" s="78"/>
    </row>
    <row r="159" spans="1:4" x14ac:dyDescent="0.25">
      <c r="A159" s="78"/>
      <c r="B159" s="78"/>
      <c r="C159" s="78"/>
      <c r="D159" s="78"/>
    </row>
    <row r="160" spans="1:4" x14ac:dyDescent="0.25">
      <c r="A160" s="78"/>
      <c r="B160" s="78"/>
      <c r="C160" s="78"/>
      <c r="D160" s="78"/>
    </row>
    <row r="161" spans="1:4" x14ac:dyDescent="0.25">
      <c r="A161" s="78"/>
      <c r="B161" s="78"/>
      <c r="C161" s="78"/>
      <c r="D161" s="78"/>
    </row>
    <row r="162" spans="1:4" x14ac:dyDescent="0.25">
      <c r="A162" s="78"/>
      <c r="B162" s="78"/>
      <c r="C162" s="78"/>
      <c r="D162" s="78"/>
    </row>
    <row r="163" spans="1:4" x14ac:dyDescent="0.25">
      <c r="A163" s="78"/>
      <c r="B163" s="78"/>
      <c r="C163" s="78"/>
      <c r="D163" s="78"/>
    </row>
    <row r="164" spans="1:4" x14ac:dyDescent="0.25">
      <c r="A164" s="78"/>
      <c r="B164" s="78"/>
      <c r="C164" s="78"/>
      <c r="D164" s="78"/>
    </row>
    <row r="165" spans="1:4" x14ac:dyDescent="0.25">
      <c r="A165" s="78"/>
      <c r="B165" s="78"/>
      <c r="C165" s="78"/>
      <c r="D165" s="78"/>
    </row>
    <row r="166" spans="1:4" x14ac:dyDescent="0.25">
      <c r="A166" s="78"/>
      <c r="B166" s="78"/>
      <c r="C166" s="78"/>
      <c r="D166" s="78"/>
    </row>
    <row r="167" spans="1:4" x14ac:dyDescent="0.25">
      <c r="A167" s="78"/>
      <c r="B167" s="78"/>
      <c r="C167" s="78"/>
      <c r="D167" s="78"/>
    </row>
    <row r="168" spans="1:4" x14ac:dyDescent="0.25">
      <c r="A168" s="78"/>
      <c r="B168" s="78"/>
      <c r="C168" s="78"/>
      <c r="D168" s="78"/>
    </row>
    <row r="169" spans="1:4" x14ac:dyDescent="0.25">
      <c r="A169" s="78"/>
      <c r="B169" s="78"/>
      <c r="C169" s="78"/>
      <c r="D169" s="78"/>
    </row>
    <row r="170" spans="1:4" x14ac:dyDescent="0.25">
      <c r="A170" s="78"/>
      <c r="B170" s="78"/>
      <c r="C170" s="78"/>
      <c r="D170" s="78"/>
    </row>
    <row r="171" spans="1:4" x14ac:dyDescent="0.25">
      <c r="A171" s="78"/>
      <c r="B171" s="78"/>
      <c r="C171" s="78"/>
      <c r="D171" s="78"/>
    </row>
    <row r="172" spans="1:4" x14ac:dyDescent="0.25">
      <c r="A172" s="78"/>
      <c r="B172" s="78"/>
      <c r="C172" s="78"/>
      <c r="D172" s="78"/>
    </row>
    <row r="173" spans="1:4" x14ac:dyDescent="0.25">
      <c r="A173" s="78"/>
      <c r="B173" s="78"/>
      <c r="C173" s="78"/>
      <c r="D173" s="78"/>
    </row>
    <row r="174" spans="1:4" x14ac:dyDescent="0.25">
      <c r="A174" s="78"/>
      <c r="B174" s="78"/>
      <c r="C174" s="78"/>
      <c r="D174" s="78"/>
    </row>
    <row r="175" spans="1:4" x14ac:dyDescent="0.25">
      <c r="A175" s="78"/>
      <c r="B175" s="78"/>
      <c r="C175" s="78"/>
      <c r="D175" s="78"/>
    </row>
    <row r="176" spans="1:4" x14ac:dyDescent="0.25">
      <c r="A176" s="78"/>
      <c r="B176" s="78"/>
      <c r="C176" s="78"/>
      <c r="D176" s="78"/>
    </row>
    <row r="177" spans="1:4" x14ac:dyDescent="0.25">
      <c r="A177" s="78"/>
      <c r="B177" s="78"/>
      <c r="C177" s="78"/>
      <c r="D177" s="78"/>
    </row>
    <row r="178" spans="1:4" x14ac:dyDescent="0.25">
      <c r="A178" s="78"/>
      <c r="B178" s="78"/>
      <c r="C178" s="78"/>
      <c r="D178" s="78"/>
    </row>
    <row r="179" spans="1:4" x14ac:dyDescent="0.25">
      <c r="A179" s="78"/>
      <c r="B179" s="78"/>
      <c r="C179" s="78"/>
      <c r="D179" s="78"/>
    </row>
    <row r="180" spans="1:4" x14ac:dyDescent="0.25">
      <c r="A180" s="78"/>
      <c r="B180" s="78"/>
      <c r="C180" s="78"/>
      <c r="D180" s="78"/>
    </row>
    <row r="181" spans="1:4" x14ac:dyDescent="0.25">
      <c r="A181" s="78"/>
      <c r="B181" s="78"/>
      <c r="C181" s="78"/>
      <c r="D181" s="78"/>
    </row>
    <row r="182" spans="1:4" x14ac:dyDescent="0.25">
      <c r="A182" s="78"/>
      <c r="B182" s="78"/>
      <c r="C182" s="78"/>
      <c r="D182" s="78"/>
    </row>
    <row r="183" spans="1:4" x14ac:dyDescent="0.25">
      <c r="A183" s="78"/>
      <c r="B183" s="78"/>
      <c r="C183" s="78"/>
      <c r="D183" s="78"/>
    </row>
    <row r="184" spans="1:4" x14ac:dyDescent="0.25">
      <c r="A184" s="78"/>
      <c r="B184" s="78"/>
      <c r="C184" s="78"/>
      <c r="D184" s="78"/>
    </row>
    <row r="185" spans="1:4" x14ac:dyDescent="0.25">
      <c r="A185" s="78"/>
      <c r="B185" s="78"/>
      <c r="C185" s="78"/>
      <c r="D185" s="78"/>
    </row>
    <row r="186" spans="1:4" x14ac:dyDescent="0.25">
      <c r="A186" s="78"/>
      <c r="B186" s="78"/>
      <c r="C186" s="78"/>
      <c r="D186" s="78"/>
    </row>
    <row r="187" spans="1:4" x14ac:dyDescent="0.25">
      <c r="A187" s="78"/>
      <c r="B187" s="78"/>
      <c r="C187" s="78"/>
      <c r="D187" s="78"/>
    </row>
    <row r="188" spans="1:4" x14ac:dyDescent="0.25">
      <c r="A188" s="78"/>
      <c r="B188" s="78"/>
      <c r="C188" s="78"/>
      <c r="D188" s="78"/>
    </row>
    <row r="189" spans="1:4" x14ac:dyDescent="0.25">
      <c r="A189" s="78"/>
      <c r="B189" s="78"/>
      <c r="C189" s="78"/>
      <c r="D189" s="78"/>
    </row>
    <row r="190" spans="1:4" x14ac:dyDescent="0.25">
      <c r="A190" s="78"/>
      <c r="B190" s="78"/>
      <c r="C190" s="78"/>
      <c r="D190" s="78"/>
    </row>
    <row r="191" spans="1:4" x14ac:dyDescent="0.25">
      <c r="A191" s="78"/>
      <c r="B191" s="78"/>
      <c r="C191" s="78"/>
      <c r="D191" s="78"/>
    </row>
    <row r="192" spans="1:4" x14ac:dyDescent="0.25">
      <c r="A192" s="78"/>
      <c r="B192" s="78"/>
      <c r="C192" s="78"/>
      <c r="D192" s="78"/>
    </row>
    <row r="193" spans="1:4" x14ac:dyDescent="0.25">
      <c r="A193" s="78"/>
      <c r="B193" s="78"/>
      <c r="C193" s="78"/>
      <c r="D193" s="78"/>
    </row>
    <row r="194" spans="1:4" x14ac:dyDescent="0.25">
      <c r="A194" s="78"/>
      <c r="B194" s="78"/>
      <c r="C194" s="78"/>
      <c r="D194" s="78"/>
    </row>
    <row r="195" spans="1:4" x14ac:dyDescent="0.25">
      <c r="A195" s="78"/>
      <c r="B195" s="78"/>
      <c r="C195" s="78"/>
      <c r="D195" s="78"/>
    </row>
    <row r="196" spans="1:4" x14ac:dyDescent="0.25">
      <c r="A196" s="78"/>
      <c r="B196" s="78"/>
      <c r="C196" s="78"/>
      <c r="D196" s="78"/>
    </row>
    <row r="197" spans="1:4" x14ac:dyDescent="0.25">
      <c r="A197" s="78"/>
      <c r="B197" s="78"/>
      <c r="C197" s="78"/>
      <c r="D197" s="78"/>
    </row>
    <row r="198" spans="1:4" x14ac:dyDescent="0.25">
      <c r="A198" s="78"/>
      <c r="B198" s="78"/>
      <c r="C198" s="78"/>
      <c r="D198" s="78"/>
    </row>
    <row r="199" spans="1:4" x14ac:dyDescent="0.25">
      <c r="A199" s="78"/>
      <c r="B199" s="78"/>
      <c r="C199" s="78"/>
      <c r="D199" s="78"/>
    </row>
    <row r="200" spans="1:4" x14ac:dyDescent="0.25">
      <c r="A200" s="78"/>
      <c r="B200" s="78"/>
      <c r="C200" s="78"/>
      <c r="D200" s="78"/>
    </row>
    <row r="201" spans="1:4" x14ac:dyDescent="0.25">
      <c r="A201" s="78"/>
      <c r="B201" s="78"/>
      <c r="C201" s="78"/>
      <c r="D201" s="78"/>
    </row>
    <row r="202" spans="1:4" x14ac:dyDescent="0.25">
      <c r="A202" s="78"/>
      <c r="B202" s="78"/>
      <c r="C202" s="78"/>
      <c r="D202" s="78"/>
    </row>
    <row r="203" spans="1:4" x14ac:dyDescent="0.25">
      <c r="A203" s="78"/>
      <c r="B203" s="78"/>
      <c r="C203" s="78"/>
      <c r="D203" s="78"/>
    </row>
    <row r="204" spans="1:4" x14ac:dyDescent="0.25">
      <c r="A204" s="78"/>
      <c r="B204" s="78"/>
      <c r="C204" s="78"/>
      <c r="D204" s="78"/>
    </row>
    <row r="205" spans="1:4" x14ac:dyDescent="0.25">
      <c r="A205" s="78"/>
      <c r="B205" s="78"/>
      <c r="C205" s="78"/>
      <c r="D205" s="78"/>
    </row>
    <row r="206" spans="1:4" x14ac:dyDescent="0.25">
      <c r="A206" s="78"/>
      <c r="B206" s="78"/>
      <c r="C206" s="848"/>
      <c r="D206" s="848"/>
    </row>
    <row r="207" spans="1:4" x14ac:dyDescent="0.25">
      <c r="A207" s="88"/>
      <c r="B207" s="88"/>
      <c r="C207" s="848"/>
      <c r="D207" s="848"/>
    </row>
    <row r="208" spans="1:4" x14ac:dyDescent="0.25">
      <c r="A208" s="849"/>
      <c r="B208" s="849"/>
      <c r="C208" s="345"/>
      <c r="D208" s="345"/>
    </row>
    <row r="209" spans="1:4" x14ac:dyDescent="0.25">
      <c r="A209" s="89"/>
      <c r="B209" s="89"/>
      <c r="C209" s="90"/>
      <c r="D209" s="90"/>
    </row>
    <row r="210" spans="1:4" x14ac:dyDescent="0.25">
      <c r="A210" s="91"/>
      <c r="B210" s="91"/>
      <c r="C210" s="844"/>
      <c r="D210" s="844"/>
    </row>
    <row r="211" spans="1:4" x14ac:dyDescent="0.25">
      <c r="A211" s="91"/>
      <c r="B211" s="91"/>
      <c r="C211" s="844"/>
      <c r="D211" s="844"/>
    </row>
    <row r="212" spans="1:4" x14ac:dyDescent="0.25">
      <c r="A212" s="91"/>
      <c r="B212" s="91"/>
      <c r="C212" s="844"/>
      <c r="D212" s="844"/>
    </row>
    <row r="213" spans="1:4" x14ac:dyDescent="0.25">
      <c r="A213" s="91"/>
      <c r="B213" s="91"/>
      <c r="C213" s="844"/>
      <c r="D213" s="844"/>
    </row>
    <row r="214" spans="1:4" x14ac:dyDescent="0.25">
      <c r="A214" s="91"/>
      <c r="B214" s="91"/>
      <c r="C214" s="844"/>
      <c r="D214" s="844"/>
    </row>
    <row r="215" spans="1:4" x14ac:dyDescent="0.25">
      <c r="A215" s="91"/>
      <c r="B215" s="91"/>
      <c r="C215" s="844"/>
      <c r="D215" s="844"/>
    </row>
    <row r="216" spans="1:4" x14ac:dyDescent="0.25">
      <c r="A216" s="91"/>
      <c r="B216" s="91"/>
      <c r="C216" s="844"/>
      <c r="D216" s="844"/>
    </row>
    <row r="217" spans="1:4" x14ac:dyDescent="0.25">
      <c r="A217" s="91"/>
      <c r="B217" s="91"/>
      <c r="C217" s="844"/>
      <c r="D217" s="844"/>
    </row>
    <row r="218" spans="1:4" x14ac:dyDescent="0.25">
      <c r="A218" s="91"/>
      <c r="B218" s="91"/>
      <c r="C218" s="844"/>
      <c r="D218" s="844"/>
    </row>
    <row r="219" spans="1:4" x14ac:dyDescent="0.25">
      <c r="A219" s="78"/>
      <c r="B219" s="78"/>
      <c r="C219" s="844"/>
      <c r="D219" s="844"/>
    </row>
    <row r="220" spans="1:4" x14ac:dyDescent="0.25">
      <c r="A220" s="78"/>
      <c r="B220" s="78"/>
      <c r="C220" s="844"/>
      <c r="D220" s="844"/>
    </row>
    <row r="221" spans="1:4" x14ac:dyDescent="0.25">
      <c r="A221" s="78"/>
      <c r="B221" s="78"/>
      <c r="C221" s="844"/>
      <c r="D221" s="844"/>
    </row>
    <row r="222" spans="1:4" x14ac:dyDescent="0.25">
      <c r="A222" s="78"/>
      <c r="B222" s="78"/>
      <c r="C222" s="844"/>
      <c r="D222" s="844"/>
    </row>
    <row r="223" spans="1:4" x14ac:dyDescent="0.25">
      <c r="A223" s="78"/>
      <c r="B223" s="78"/>
      <c r="C223" s="844"/>
      <c r="D223" s="844"/>
    </row>
    <row r="224" spans="1:4" x14ac:dyDescent="0.25">
      <c r="A224" s="78"/>
      <c r="B224" s="78"/>
      <c r="C224" s="844"/>
      <c r="D224" s="844"/>
    </row>
    <row r="225" spans="1:4" x14ac:dyDescent="0.25">
      <c r="A225" s="78"/>
      <c r="B225" s="78"/>
      <c r="C225" s="844"/>
      <c r="D225" s="844"/>
    </row>
    <row r="226" spans="1:4" x14ac:dyDescent="0.25">
      <c r="A226" s="78"/>
      <c r="B226" s="78"/>
      <c r="C226" s="844"/>
      <c r="D226" s="844"/>
    </row>
    <row r="227" spans="1:4" x14ac:dyDescent="0.25">
      <c r="A227" s="78"/>
      <c r="B227" s="78"/>
      <c r="C227" s="844"/>
      <c r="D227" s="844"/>
    </row>
    <row r="228" spans="1:4" x14ac:dyDescent="0.25">
      <c r="A228" s="78"/>
      <c r="B228" s="78"/>
      <c r="C228" s="844"/>
      <c r="D228" s="844"/>
    </row>
    <row r="229" spans="1:4" x14ac:dyDescent="0.25">
      <c r="A229" s="78"/>
      <c r="B229" s="78"/>
      <c r="C229" s="844"/>
      <c r="D229" s="844"/>
    </row>
    <row r="230" spans="1:4" x14ac:dyDescent="0.25">
      <c r="A230" s="78"/>
      <c r="B230" s="78"/>
      <c r="C230" s="844"/>
      <c r="D230" s="844"/>
    </row>
    <row r="231" spans="1:4" x14ac:dyDescent="0.25">
      <c r="A231" s="78"/>
      <c r="B231" s="78"/>
      <c r="C231" s="844"/>
      <c r="D231" s="844"/>
    </row>
    <row r="232" spans="1:4" x14ac:dyDescent="0.25">
      <c r="A232" s="78"/>
      <c r="B232" s="78"/>
      <c r="C232" s="844"/>
      <c r="D232" s="844"/>
    </row>
    <row r="233" spans="1:4" x14ac:dyDescent="0.25">
      <c r="A233" s="78"/>
      <c r="B233" s="78"/>
      <c r="C233" s="844"/>
      <c r="D233" s="844"/>
    </row>
    <row r="234" spans="1:4" x14ac:dyDescent="0.25">
      <c r="A234" s="78"/>
      <c r="B234" s="78"/>
      <c r="C234" s="844"/>
      <c r="D234" s="844"/>
    </row>
    <row r="235" spans="1:4" x14ac:dyDescent="0.25">
      <c r="A235" s="78"/>
      <c r="B235" s="78"/>
      <c r="C235" s="844"/>
      <c r="D235" s="844"/>
    </row>
    <row r="236" spans="1:4" x14ac:dyDescent="0.25">
      <c r="A236" s="78"/>
      <c r="B236" s="78"/>
      <c r="C236" s="844"/>
      <c r="D236" s="844"/>
    </row>
    <row r="237" spans="1:4" x14ac:dyDescent="0.25">
      <c r="A237" s="78"/>
      <c r="B237" s="78"/>
      <c r="C237" s="844"/>
      <c r="D237" s="844"/>
    </row>
    <row r="238" spans="1:4" x14ac:dyDescent="0.25">
      <c r="A238" s="78"/>
      <c r="B238" s="78"/>
      <c r="C238" s="844"/>
      <c r="D238" s="844"/>
    </row>
    <row r="239" spans="1:4" x14ac:dyDescent="0.25">
      <c r="A239" s="78"/>
      <c r="B239" s="78"/>
      <c r="C239" s="844"/>
      <c r="D239" s="844"/>
    </row>
    <row r="240" spans="1:4" x14ac:dyDescent="0.25">
      <c r="A240" s="78"/>
      <c r="B240" s="78"/>
      <c r="C240" s="844"/>
      <c r="D240" s="844"/>
    </row>
    <row r="241" spans="1:4" x14ac:dyDescent="0.25">
      <c r="A241" s="78"/>
      <c r="B241" s="78"/>
      <c r="C241" s="844"/>
      <c r="D241" s="844"/>
    </row>
    <row r="242" spans="1:4" x14ac:dyDescent="0.25">
      <c r="A242" s="78"/>
      <c r="B242" s="78"/>
      <c r="C242" s="844"/>
      <c r="D242" s="844"/>
    </row>
    <row r="243" spans="1:4" x14ac:dyDescent="0.25">
      <c r="A243" s="78"/>
      <c r="B243" s="78"/>
      <c r="C243" s="844"/>
      <c r="D243" s="844"/>
    </row>
    <row r="244" spans="1:4" x14ac:dyDescent="0.25">
      <c r="A244" s="78"/>
      <c r="B244" s="78"/>
      <c r="C244" s="844"/>
      <c r="D244" s="844"/>
    </row>
    <row r="245" spans="1:4" x14ac:dyDescent="0.25">
      <c r="A245" s="78"/>
      <c r="B245" s="78"/>
      <c r="C245" s="844"/>
      <c r="D245" s="844"/>
    </row>
    <row r="246" spans="1:4" x14ac:dyDescent="0.25">
      <c r="A246" s="78"/>
      <c r="B246" s="78"/>
      <c r="C246" s="844"/>
      <c r="D246" s="844"/>
    </row>
    <row r="247" spans="1:4" x14ac:dyDescent="0.25">
      <c r="A247" s="78"/>
      <c r="B247" s="78"/>
      <c r="C247" s="844"/>
      <c r="D247" s="844"/>
    </row>
    <row r="248" spans="1:4" x14ac:dyDescent="0.25">
      <c r="A248" s="78"/>
      <c r="B248" s="78"/>
      <c r="C248" s="844"/>
      <c r="D248" s="844"/>
    </row>
    <row r="249" spans="1:4" x14ac:dyDescent="0.25">
      <c r="A249" s="78"/>
      <c r="B249" s="78"/>
      <c r="C249" s="844"/>
      <c r="D249" s="844"/>
    </row>
    <row r="250" spans="1:4" x14ac:dyDescent="0.25">
      <c r="A250" s="78"/>
      <c r="B250" s="78"/>
      <c r="C250" s="844"/>
      <c r="D250" s="844"/>
    </row>
    <row r="251" spans="1:4" x14ac:dyDescent="0.25">
      <c r="A251" s="78"/>
      <c r="B251" s="78"/>
      <c r="C251" s="844"/>
      <c r="D251" s="844"/>
    </row>
    <row r="252" spans="1:4" x14ac:dyDescent="0.25">
      <c r="A252" s="78"/>
      <c r="B252" s="78"/>
      <c r="C252" s="844"/>
      <c r="D252" s="844"/>
    </row>
    <row r="253" spans="1:4" x14ac:dyDescent="0.25">
      <c r="A253" s="78"/>
      <c r="B253" s="78"/>
      <c r="C253" s="844"/>
      <c r="D253" s="844"/>
    </row>
    <row r="254" spans="1:4" x14ac:dyDescent="0.25">
      <c r="A254" s="78"/>
      <c r="B254" s="78"/>
      <c r="C254" s="844"/>
      <c r="D254" s="844"/>
    </row>
    <row r="255" spans="1:4" x14ac:dyDescent="0.25">
      <c r="A255" s="78"/>
      <c r="B255" s="78"/>
      <c r="C255" s="844"/>
      <c r="D255" s="844"/>
    </row>
    <row r="256" spans="1:4" x14ac:dyDescent="0.25">
      <c r="A256" s="78"/>
      <c r="B256" s="78"/>
      <c r="C256" s="844"/>
      <c r="D256" s="844"/>
    </row>
    <row r="257" spans="1:4" x14ac:dyDescent="0.25">
      <c r="A257" s="78"/>
      <c r="B257" s="78"/>
      <c r="C257" s="344"/>
      <c r="D257" s="344"/>
    </row>
    <row r="258" spans="1:4" x14ac:dyDescent="0.25">
      <c r="A258" s="78"/>
      <c r="B258" s="78"/>
      <c r="C258" s="344"/>
      <c r="D258" s="344"/>
    </row>
    <row r="259" spans="1:4" x14ac:dyDescent="0.25">
      <c r="A259" s="78"/>
      <c r="B259" s="78"/>
      <c r="C259" s="344"/>
      <c r="D259" s="344"/>
    </row>
    <row r="260" spans="1:4" x14ac:dyDescent="0.25">
      <c r="A260" s="78"/>
      <c r="B260" s="78"/>
      <c r="C260" s="90"/>
      <c r="D260" s="90"/>
    </row>
    <row r="261" spans="1:4" x14ac:dyDescent="0.25">
      <c r="A261" s="78"/>
      <c r="B261" s="78"/>
      <c r="C261" s="845"/>
      <c r="D261" s="845"/>
    </row>
    <row r="262" spans="1:4" x14ac:dyDescent="0.25">
      <c r="A262" s="78"/>
      <c r="B262" s="78"/>
      <c r="C262" s="845"/>
      <c r="D262" s="845"/>
    </row>
    <row r="263" spans="1:4" x14ac:dyDescent="0.25">
      <c r="A263" s="78"/>
      <c r="B263" s="78"/>
      <c r="C263" s="845"/>
      <c r="D263" s="845"/>
    </row>
    <row r="264" spans="1:4" x14ac:dyDescent="0.25">
      <c r="A264" s="78"/>
      <c r="B264" s="78"/>
      <c r="C264" s="90"/>
      <c r="D264" s="90"/>
    </row>
    <row r="265" spans="1:4" x14ac:dyDescent="0.25">
      <c r="A265" s="78"/>
      <c r="B265" s="78"/>
      <c r="C265" s="78"/>
      <c r="D265" s="78"/>
    </row>
    <row r="266" spans="1:4" x14ac:dyDescent="0.25">
      <c r="A266" s="78"/>
      <c r="B266" s="78"/>
      <c r="C266" s="78"/>
      <c r="D266" s="78"/>
    </row>
    <row r="267" spans="1:4" x14ac:dyDescent="0.25">
      <c r="A267" s="78"/>
      <c r="B267" s="78"/>
      <c r="C267" s="78"/>
      <c r="D267" s="78"/>
    </row>
    <row r="268" spans="1:4" x14ac:dyDescent="0.25">
      <c r="A268" s="78"/>
      <c r="B268" s="78"/>
      <c r="C268" s="78"/>
      <c r="D268" s="78"/>
    </row>
    <row r="269" spans="1:4" x14ac:dyDescent="0.25">
      <c r="A269" s="78"/>
      <c r="B269" s="78"/>
      <c r="C269" s="78"/>
      <c r="D269" s="78"/>
    </row>
    <row r="270" spans="1:4" x14ac:dyDescent="0.25">
      <c r="A270" s="78"/>
      <c r="B270" s="78"/>
      <c r="C270" s="78"/>
      <c r="D270" s="78"/>
    </row>
    <row r="271" spans="1:4" x14ac:dyDescent="0.25">
      <c r="A271" s="78"/>
      <c r="B271" s="78"/>
      <c r="C271" s="78"/>
      <c r="D271" s="78"/>
    </row>
    <row r="272" spans="1:4" x14ac:dyDescent="0.25">
      <c r="A272" s="78"/>
      <c r="B272" s="78"/>
      <c r="C272" s="78"/>
      <c r="D272" s="78"/>
    </row>
    <row r="273" spans="1:4" x14ac:dyDescent="0.25">
      <c r="A273" s="78"/>
      <c r="B273" s="78"/>
      <c r="C273" s="78"/>
      <c r="D273" s="78"/>
    </row>
    <row r="274" spans="1:4" x14ac:dyDescent="0.25">
      <c r="A274" s="78"/>
      <c r="B274" s="78"/>
      <c r="C274" s="78"/>
      <c r="D274" s="78"/>
    </row>
    <row r="275" spans="1:4" x14ac:dyDescent="0.25">
      <c r="A275" s="78"/>
      <c r="B275" s="78"/>
      <c r="C275" s="78"/>
      <c r="D275" s="78"/>
    </row>
    <row r="276" spans="1:4" x14ac:dyDescent="0.25">
      <c r="A276" s="78"/>
      <c r="B276" s="78"/>
      <c r="C276" s="78"/>
      <c r="D276" s="78"/>
    </row>
    <row r="277" spans="1:4" x14ac:dyDescent="0.25">
      <c r="A277" s="78"/>
      <c r="B277" s="78"/>
      <c r="C277" s="78"/>
      <c r="D277" s="78"/>
    </row>
    <row r="278" spans="1:4" x14ac:dyDescent="0.25">
      <c r="A278" s="78"/>
      <c r="B278" s="78"/>
      <c r="C278" s="78"/>
      <c r="D278" s="78"/>
    </row>
    <row r="279" spans="1:4" x14ac:dyDescent="0.25">
      <c r="A279" s="78"/>
      <c r="B279" s="78"/>
      <c r="C279" s="78"/>
      <c r="D279" s="78"/>
    </row>
    <row r="280" spans="1:4" x14ac:dyDescent="0.25">
      <c r="A280" s="78"/>
      <c r="B280" s="78"/>
      <c r="C280" s="78"/>
      <c r="D280" s="78"/>
    </row>
    <row r="281" spans="1:4" x14ac:dyDescent="0.25">
      <c r="A281" s="78"/>
      <c r="B281" s="78"/>
      <c r="C281" s="78"/>
      <c r="D281" s="78"/>
    </row>
    <row r="282" spans="1:4" x14ac:dyDescent="0.25">
      <c r="A282" s="78"/>
      <c r="B282" s="78"/>
      <c r="C282" s="78"/>
      <c r="D282" s="78"/>
    </row>
    <row r="283" spans="1:4" x14ac:dyDescent="0.25">
      <c r="A283" s="78"/>
      <c r="B283" s="78"/>
      <c r="C283" s="78"/>
      <c r="D283" s="78"/>
    </row>
    <row r="284" spans="1:4" x14ac:dyDescent="0.25">
      <c r="A284" s="78"/>
      <c r="B284" s="78"/>
      <c r="C284" s="78"/>
      <c r="D284" s="78"/>
    </row>
    <row r="285" spans="1:4" x14ac:dyDescent="0.25">
      <c r="A285" s="78"/>
      <c r="B285" s="78"/>
      <c r="C285" s="78"/>
      <c r="D285" s="78"/>
    </row>
    <row r="286" spans="1:4" x14ac:dyDescent="0.25">
      <c r="A286" s="78"/>
      <c r="B286" s="78"/>
      <c r="C286" s="78"/>
      <c r="D286" s="78"/>
    </row>
    <row r="287" spans="1:4" x14ac:dyDescent="0.25">
      <c r="A287" s="78"/>
      <c r="B287" s="78"/>
      <c r="C287" s="78"/>
      <c r="D287" s="78"/>
    </row>
    <row r="288" spans="1:4" x14ac:dyDescent="0.25">
      <c r="A288" s="78"/>
      <c r="B288" s="78"/>
      <c r="C288" s="78"/>
      <c r="D288" s="78"/>
    </row>
    <row r="289" spans="1:4" x14ac:dyDescent="0.25">
      <c r="A289" s="78"/>
      <c r="B289" s="78"/>
      <c r="C289" s="78"/>
      <c r="D289" s="78"/>
    </row>
    <row r="290" spans="1:4" x14ac:dyDescent="0.25">
      <c r="A290" s="78"/>
      <c r="B290" s="78"/>
      <c r="C290" s="78"/>
      <c r="D290" s="78"/>
    </row>
    <row r="291" spans="1:4" x14ac:dyDescent="0.25">
      <c r="A291" s="78"/>
      <c r="B291" s="78"/>
      <c r="C291" s="78"/>
      <c r="D291" s="78"/>
    </row>
    <row r="292" spans="1:4" x14ac:dyDescent="0.25">
      <c r="A292" s="78"/>
      <c r="B292" s="78"/>
      <c r="C292" s="78"/>
      <c r="D292" s="78"/>
    </row>
    <row r="293" spans="1:4" x14ac:dyDescent="0.25">
      <c r="A293" s="78"/>
      <c r="B293" s="78"/>
      <c r="C293" s="78"/>
      <c r="D293" s="78"/>
    </row>
    <row r="294" spans="1:4" x14ac:dyDescent="0.25">
      <c r="A294" s="78"/>
      <c r="B294" s="78"/>
      <c r="C294" s="78"/>
      <c r="D294" s="78"/>
    </row>
    <row r="295" spans="1:4" x14ac:dyDescent="0.25">
      <c r="A295" s="78"/>
      <c r="B295" s="78"/>
      <c r="C295" s="78"/>
      <c r="D295" s="78"/>
    </row>
    <row r="296" spans="1:4" x14ac:dyDescent="0.25">
      <c r="A296" s="78"/>
      <c r="B296" s="78"/>
      <c r="C296" s="78"/>
      <c r="D296" s="78"/>
    </row>
    <row r="297" spans="1:4" x14ac:dyDescent="0.25">
      <c r="A297" s="78"/>
      <c r="B297" s="78"/>
      <c r="C297" s="78"/>
      <c r="D297" s="78"/>
    </row>
    <row r="298" spans="1:4" x14ac:dyDescent="0.25">
      <c r="A298" s="78"/>
      <c r="B298" s="78"/>
      <c r="C298" s="78"/>
      <c r="D298" s="78"/>
    </row>
    <row r="299" spans="1:4" x14ac:dyDescent="0.25">
      <c r="A299" s="78"/>
      <c r="B299" s="78"/>
      <c r="C299" s="78"/>
      <c r="D299" s="78"/>
    </row>
    <row r="300" spans="1:4" x14ac:dyDescent="0.25">
      <c r="A300" s="78"/>
      <c r="B300" s="78"/>
      <c r="C300" s="78"/>
      <c r="D300" s="78"/>
    </row>
    <row r="301" spans="1:4" x14ac:dyDescent="0.25">
      <c r="A301" s="78"/>
      <c r="B301" s="78"/>
      <c r="C301" s="78"/>
      <c r="D301" s="78"/>
    </row>
    <row r="302" spans="1:4" x14ac:dyDescent="0.25">
      <c r="A302" s="78"/>
      <c r="B302" s="78"/>
      <c r="C302" s="78"/>
      <c r="D302" s="78"/>
    </row>
    <row r="303" spans="1:4" x14ac:dyDescent="0.25">
      <c r="A303" s="78"/>
      <c r="B303" s="78"/>
      <c r="C303" s="78"/>
      <c r="D303" s="78"/>
    </row>
    <row r="304" spans="1:4" x14ac:dyDescent="0.25">
      <c r="A304" s="78"/>
      <c r="B304" s="78"/>
      <c r="C304" s="78"/>
      <c r="D304" s="78"/>
    </row>
    <row r="305" spans="1:4" x14ac:dyDescent="0.25">
      <c r="A305" s="78"/>
      <c r="B305" s="78"/>
      <c r="C305" s="78"/>
      <c r="D305" s="78"/>
    </row>
    <row r="306" spans="1:4" x14ac:dyDescent="0.25">
      <c r="A306" s="78"/>
      <c r="B306" s="78"/>
      <c r="C306" s="78"/>
      <c r="D306" s="78"/>
    </row>
    <row r="307" spans="1:4" x14ac:dyDescent="0.25">
      <c r="A307" s="78"/>
      <c r="B307" s="78"/>
      <c r="C307" s="78"/>
      <c r="D307" s="78"/>
    </row>
    <row r="308" spans="1:4" x14ac:dyDescent="0.25">
      <c r="A308" s="78"/>
      <c r="B308" s="78"/>
      <c r="C308" s="78"/>
      <c r="D308" s="78"/>
    </row>
    <row r="309" spans="1:4" x14ac:dyDescent="0.25">
      <c r="A309" s="78"/>
      <c r="B309" s="78"/>
      <c r="C309" s="78"/>
      <c r="D309" s="78"/>
    </row>
    <row r="310" spans="1:4" x14ac:dyDescent="0.25">
      <c r="A310" s="78"/>
      <c r="B310" s="78"/>
      <c r="C310" s="78"/>
      <c r="D310" s="78"/>
    </row>
    <row r="311" spans="1:4" x14ac:dyDescent="0.25">
      <c r="A311" s="78"/>
      <c r="B311" s="78"/>
      <c r="C311" s="78"/>
      <c r="D311" s="78"/>
    </row>
    <row r="312" spans="1:4" x14ac:dyDescent="0.25">
      <c r="A312" s="78"/>
      <c r="B312" s="78"/>
      <c r="C312" s="78"/>
      <c r="D312" s="78"/>
    </row>
    <row r="313" spans="1:4" x14ac:dyDescent="0.25">
      <c r="A313" s="78"/>
      <c r="B313" s="78"/>
      <c r="C313" s="78"/>
      <c r="D313" s="78"/>
    </row>
    <row r="314" spans="1:4" x14ac:dyDescent="0.25">
      <c r="A314" s="78"/>
      <c r="B314" s="78"/>
      <c r="C314" s="78"/>
      <c r="D314" s="78"/>
    </row>
    <row r="315" spans="1:4" x14ac:dyDescent="0.25">
      <c r="A315" s="78"/>
      <c r="B315" s="78"/>
      <c r="C315" s="78"/>
      <c r="D315" s="78"/>
    </row>
    <row r="316" spans="1:4" x14ac:dyDescent="0.25">
      <c r="A316" s="78"/>
      <c r="B316" s="78"/>
      <c r="C316" s="78"/>
      <c r="D316" s="78"/>
    </row>
    <row r="317" spans="1:4" x14ac:dyDescent="0.25">
      <c r="A317" s="78"/>
      <c r="B317" s="78"/>
      <c r="C317" s="78"/>
      <c r="D317" s="78"/>
    </row>
    <row r="318" spans="1:4" x14ac:dyDescent="0.25">
      <c r="A318" s="78"/>
      <c r="B318" s="78"/>
      <c r="C318" s="78"/>
      <c r="D318" s="78"/>
    </row>
    <row r="319" spans="1:4" x14ac:dyDescent="0.25">
      <c r="A319" s="78"/>
      <c r="B319" s="78"/>
      <c r="C319" s="78"/>
      <c r="D319" s="78"/>
    </row>
    <row r="320" spans="1:4" x14ac:dyDescent="0.25">
      <c r="A320" s="78"/>
      <c r="B320" s="78"/>
      <c r="C320" s="78"/>
      <c r="D320" s="78"/>
    </row>
    <row r="321" spans="1:4" x14ac:dyDescent="0.25">
      <c r="A321" s="78"/>
      <c r="B321" s="78"/>
      <c r="C321" s="78"/>
      <c r="D321" s="78"/>
    </row>
    <row r="322" spans="1:4" x14ac:dyDescent="0.25">
      <c r="A322" s="78"/>
      <c r="B322" s="78"/>
      <c r="C322" s="78"/>
      <c r="D322" s="78"/>
    </row>
    <row r="323" spans="1:4" x14ac:dyDescent="0.25">
      <c r="A323" s="78"/>
      <c r="B323" s="78"/>
      <c r="C323" s="78"/>
      <c r="D323" s="78"/>
    </row>
    <row r="324" spans="1:4" x14ac:dyDescent="0.25">
      <c r="A324" s="78"/>
      <c r="B324" s="78"/>
      <c r="C324" s="78"/>
      <c r="D324" s="78"/>
    </row>
    <row r="325" spans="1:4" x14ac:dyDescent="0.25">
      <c r="A325" s="78"/>
      <c r="B325" s="78"/>
      <c r="C325" s="78"/>
      <c r="D325" s="78"/>
    </row>
    <row r="326" spans="1:4" x14ac:dyDescent="0.25">
      <c r="A326" s="78"/>
      <c r="B326" s="78"/>
      <c r="C326" s="78"/>
      <c r="D326" s="78"/>
    </row>
    <row r="327" spans="1:4" x14ac:dyDescent="0.25">
      <c r="A327" s="78"/>
      <c r="B327" s="78"/>
      <c r="C327" s="78"/>
      <c r="D327" s="78"/>
    </row>
    <row r="328" spans="1:4" x14ac:dyDescent="0.25">
      <c r="A328" s="78"/>
      <c r="B328" s="78"/>
      <c r="C328" s="78"/>
      <c r="D328" s="78"/>
    </row>
    <row r="329" spans="1:4" x14ac:dyDescent="0.25">
      <c r="A329" s="78"/>
      <c r="B329" s="78"/>
      <c r="C329" s="78"/>
      <c r="D329" s="78"/>
    </row>
    <row r="330" spans="1:4" x14ac:dyDescent="0.25">
      <c r="A330" s="78"/>
      <c r="B330" s="78"/>
      <c r="C330" s="78"/>
      <c r="D330" s="78"/>
    </row>
    <row r="331" spans="1:4" x14ac:dyDescent="0.25">
      <c r="A331" s="78"/>
      <c r="B331" s="78"/>
      <c r="C331" s="78"/>
      <c r="D331" s="78"/>
    </row>
    <row r="332" spans="1:4" x14ac:dyDescent="0.25">
      <c r="A332" s="78"/>
      <c r="B332" s="78"/>
      <c r="C332" s="78"/>
      <c r="D332" s="78"/>
    </row>
    <row r="333" spans="1:4" x14ac:dyDescent="0.25">
      <c r="A333" s="78"/>
      <c r="B333" s="78"/>
      <c r="C333" s="78"/>
      <c r="D333" s="78"/>
    </row>
    <row r="334" spans="1:4" x14ac:dyDescent="0.25">
      <c r="A334" s="78"/>
      <c r="B334" s="78"/>
      <c r="C334" s="78"/>
      <c r="D334" s="78"/>
    </row>
    <row r="335" spans="1:4" x14ac:dyDescent="0.25">
      <c r="A335" s="78"/>
      <c r="B335" s="78"/>
      <c r="C335" s="78"/>
      <c r="D335" s="78"/>
    </row>
    <row r="336" spans="1:4" x14ac:dyDescent="0.25">
      <c r="A336" s="78"/>
      <c r="B336" s="78"/>
      <c r="C336" s="78"/>
      <c r="D336" s="78"/>
    </row>
    <row r="337" spans="1:4" x14ac:dyDescent="0.25">
      <c r="A337" s="78"/>
      <c r="B337" s="78"/>
      <c r="C337" s="78"/>
      <c r="D337" s="78"/>
    </row>
    <row r="338" spans="1:4" x14ac:dyDescent="0.25">
      <c r="A338" s="78"/>
      <c r="B338" s="78"/>
      <c r="C338" s="78"/>
      <c r="D338" s="78"/>
    </row>
    <row r="339" spans="1:4" x14ac:dyDescent="0.25">
      <c r="A339" s="78"/>
      <c r="B339" s="78"/>
      <c r="C339" s="78"/>
      <c r="D339" s="78"/>
    </row>
    <row r="340" spans="1:4" x14ac:dyDescent="0.25">
      <c r="A340" s="78"/>
      <c r="B340" s="78"/>
      <c r="C340" s="78"/>
      <c r="D340" s="78"/>
    </row>
    <row r="341" spans="1:4" x14ac:dyDescent="0.25">
      <c r="A341" s="78"/>
      <c r="B341" s="78"/>
      <c r="C341" s="78"/>
      <c r="D341" s="78"/>
    </row>
    <row r="342" spans="1:4" x14ac:dyDescent="0.25">
      <c r="A342" s="78"/>
      <c r="B342" s="78"/>
      <c r="C342" s="78"/>
      <c r="D342" s="78"/>
    </row>
    <row r="343" spans="1:4" x14ac:dyDescent="0.25">
      <c r="A343" s="78"/>
      <c r="B343" s="78"/>
      <c r="C343" s="78"/>
      <c r="D343" s="78"/>
    </row>
    <row r="344" spans="1:4" x14ac:dyDescent="0.25">
      <c r="A344" s="78"/>
      <c r="B344" s="78"/>
      <c r="C344" s="78"/>
      <c r="D344" s="78"/>
    </row>
    <row r="345" spans="1:4" x14ac:dyDescent="0.25">
      <c r="A345" s="78"/>
      <c r="B345" s="78"/>
      <c r="C345" s="78"/>
      <c r="D345" s="78"/>
    </row>
    <row r="346" spans="1:4" x14ac:dyDescent="0.25">
      <c r="A346" s="78"/>
      <c r="B346" s="78"/>
      <c r="C346" s="78"/>
      <c r="D346" s="78"/>
    </row>
    <row r="347" spans="1:4" x14ac:dyDescent="0.25">
      <c r="A347" s="78"/>
      <c r="B347" s="78"/>
      <c r="C347" s="78"/>
      <c r="D347" s="78"/>
    </row>
    <row r="348" spans="1:4" x14ac:dyDescent="0.25">
      <c r="A348" s="78"/>
      <c r="B348" s="78"/>
      <c r="C348" s="78"/>
      <c r="D348" s="78"/>
    </row>
    <row r="349" spans="1:4" x14ac:dyDescent="0.25">
      <c r="A349" s="78"/>
      <c r="B349" s="78"/>
      <c r="C349" s="78"/>
      <c r="D349" s="78"/>
    </row>
    <row r="350" spans="1:4" x14ac:dyDescent="0.25">
      <c r="A350" s="78"/>
      <c r="B350" s="78"/>
      <c r="C350" s="78"/>
      <c r="D350" s="78"/>
    </row>
    <row r="351" spans="1:4" x14ac:dyDescent="0.25">
      <c r="A351" s="78"/>
      <c r="B351" s="78"/>
      <c r="C351" s="78"/>
      <c r="D351" s="78"/>
    </row>
    <row r="352" spans="1:4" x14ac:dyDescent="0.25">
      <c r="A352" s="78"/>
      <c r="B352" s="78"/>
      <c r="C352" s="78"/>
      <c r="D352" s="78"/>
    </row>
    <row r="353" spans="1:4" x14ac:dyDescent="0.25">
      <c r="A353" s="78"/>
      <c r="B353" s="78"/>
      <c r="C353" s="78"/>
      <c r="D353" s="78"/>
    </row>
    <row r="354" spans="1:4" x14ac:dyDescent="0.25">
      <c r="A354" s="78"/>
      <c r="B354" s="78"/>
      <c r="C354" s="78"/>
      <c r="D354" s="78"/>
    </row>
    <row r="355" spans="1:4" x14ac:dyDescent="0.25">
      <c r="A355" s="78"/>
      <c r="B355" s="78"/>
      <c r="C355" s="78"/>
      <c r="D355" s="78"/>
    </row>
    <row r="356" spans="1:4" x14ac:dyDescent="0.25">
      <c r="A356" s="78"/>
      <c r="B356" s="78"/>
      <c r="C356" s="78"/>
      <c r="D356" s="78"/>
    </row>
    <row r="357" spans="1:4" x14ac:dyDescent="0.25">
      <c r="A357" s="78"/>
      <c r="B357" s="78"/>
      <c r="C357" s="78"/>
      <c r="D357" s="78"/>
    </row>
    <row r="358" spans="1:4" x14ac:dyDescent="0.25">
      <c r="A358" s="78"/>
      <c r="B358" s="78"/>
      <c r="C358" s="78"/>
      <c r="D358" s="78"/>
    </row>
    <row r="359" spans="1:4" x14ac:dyDescent="0.25">
      <c r="A359" s="78"/>
      <c r="B359" s="78"/>
      <c r="C359" s="78"/>
      <c r="D359" s="78"/>
    </row>
    <row r="360" spans="1:4" x14ac:dyDescent="0.25">
      <c r="A360" s="78"/>
      <c r="B360" s="78"/>
      <c r="C360" s="78"/>
      <c r="D360" s="78"/>
    </row>
    <row r="361" spans="1:4" x14ac:dyDescent="0.25">
      <c r="A361" s="78"/>
      <c r="B361" s="78"/>
      <c r="C361" s="78"/>
      <c r="D361" s="78"/>
    </row>
    <row r="362" spans="1:4" x14ac:dyDescent="0.25">
      <c r="A362" s="78"/>
      <c r="B362" s="78"/>
      <c r="C362" s="78"/>
      <c r="D362" s="78"/>
    </row>
    <row r="363" spans="1:4" x14ac:dyDescent="0.25">
      <c r="A363" s="78"/>
      <c r="B363" s="78"/>
      <c r="C363" s="78"/>
      <c r="D363" s="78"/>
    </row>
    <row r="364" spans="1:4" x14ac:dyDescent="0.25">
      <c r="A364" s="78"/>
      <c r="B364" s="78"/>
      <c r="C364" s="78"/>
      <c r="D364" s="78"/>
    </row>
    <row r="365" spans="1:4" x14ac:dyDescent="0.25">
      <c r="A365" s="78"/>
      <c r="B365" s="78"/>
      <c r="C365" s="78"/>
      <c r="D365" s="78"/>
    </row>
    <row r="366" spans="1:4" x14ac:dyDescent="0.25">
      <c r="A366" s="78"/>
      <c r="B366" s="78"/>
      <c r="C366" s="78"/>
      <c r="D366" s="78"/>
    </row>
    <row r="367" spans="1:4" x14ac:dyDescent="0.25">
      <c r="A367" s="78"/>
      <c r="B367" s="78"/>
      <c r="C367" s="78"/>
      <c r="D367" s="78"/>
    </row>
    <row r="368" spans="1:4" x14ac:dyDescent="0.25">
      <c r="A368" s="78"/>
      <c r="B368" s="78"/>
      <c r="C368" s="78"/>
      <c r="D368" s="78"/>
    </row>
    <row r="369" spans="1:4" x14ac:dyDescent="0.25">
      <c r="A369" s="78"/>
      <c r="B369" s="78"/>
      <c r="C369" s="78"/>
      <c r="D369" s="78"/>
    </row>
    <row r="370" spans="1:4" x14ac:dyDescent="0.25">
      <c r="A370" s="78"/>
      <c r="B370" s="78"/>
      <c r="C370" s="78"/>
      <c r="D370" s="78"/>
    </row>
    <row r="371" spans="1:4" x14ac:dyDescent="0.25">
      <c r="A371" s="78"/>
      <c r="B371" s="78"/>
      <c r="C371" s="78"/>
      <c r="D371" s="78"/>
    </row>
    <row r="372" spans="1:4" x14ac:dyDescent="0.25">
      <c r="A372" s="78"/>
      <c r="B372" s="78"/>
      <c r="C372" s="78"/>
      <c r="D372" s="78"/>
    </row>
    <row r="373" spans="1:4" x14ac:dyDescent="0.25">
      <c r="A373" s="78"/>
      <c r="B373" s="78"/>
      <c r="C373" s="78"/>
      <c r="D373" s="78"/>
    </row>
    <row r="374" spans="1:4" x14ac:dyDescent="0.25">
      <c r="A374" s="78"/>
      <c r="B374" s="78"/>
      <c r="C374" s="78"/>
      <c r="D374" s="78"/>
    </row>
    <row r="375" spans="1:4" x14ac:dyDescent="0.25">
      <c r="A375" s="78"/>
      <c r="B375" s="78"/>
      <c r="C375" s="78"/>
      <c r="D375" s="78"/>
    </row>
    <row r="376" spans="1:4" x14ac:dyDescent="0.25">
      <c r="A376" s="78"/>
      <c r="B376" s="78"/>
      <c r="C376" s="78"/>
      <c r="D376" s="78"/>
    </row>
    <row r="377" spans="1:4" x14ac:dyDescent="0.25">
      <c r="A377" s="78"/>
      <c r="B377" s="78"/>
      <c r="C377" s="78"/>
      <c r="D377" s="78"/>
    </row>
    <row r="378" spans="1:4" x14ac:dyDescent="0.25">
      <c r="A378" s="78"/>
      <c r="B378" s="78"/>
      <c r="C378" s="78"/>
      <c r="D378" s="78"/>
    </row>
    <row r="379" spans="1:4" x14ac:dyDescent="0.25">
      <c r="A379" s="78"/>
      <c r="B379" s="78"/>
      <c r="C379" s="78"/>
      <c r="D379" s="78"/>
    </row>
    <row r="380" spans="1:4" x14ac:dyDescent="0.25">
      <c r="A380" s="78"/>
      <c r="B380" s="78"/>
      <c r="C380" s="78"/>
      <c r="D380" s="78"/>
    </row>
    <row r="381" spans="1:4" x14ac:dyDescent="0.25">
      <c r="A381" s="78"/>
      <c r="B381" s="78"/>
      <c r="C381" s="78"/>
      <c r="D381" s="78"/>
    </row>
    <row r="382" spans="1:4" x14ac:dyDescent="0.25">
      <c r="A382" s="78"/>
      <c r="B382" s="78"/>
      <c r="C382" s="78"/>
      <c r="D382" s="78"/>
    </row>
    <row r="383" spans="1:4" x14ac:dyDescent="0.25">
      <c r="A383" s="78"/>
      <c r="B383" s="78"/>
      <c r="C383" s="78"/>
      <c r="D383" s="78"/>
    </row>
    <row r="384" spans="1:4" x14ac:dyDescent="0.25">
      <c r="A384" s="78"/>
      <c r="B384" s="78"/>
      <c r="C384" s="78"/>
      <c r="D384" s="78"/>
    </row>
    <row r="385" spans="1:4" x14ac:dyDescent="0.25">
      <c r="A385" s="78"/>
      <c r="B385" s="78"/>
      <c r="C385" s="78"/>
      <c r="D385" s="78"/>
    </row>
    <row r="386" spans="1:4" x14ac:dyDescent="0.25">
      <c r="A386" s="78"/>
      <c r="B386" s="78"/>
      <c r="C386" s="78"/>
      <c r="D386" s="78"/>
    </row>
    <row r="387" spans="1:4" x14ac:dyDescent="0.25">
      <c r="A387" s="78"/>
      <c r="B387" s="78"/>
      <c r="C387" s="78"/>
      <c r="D387" s="78"/>
    </row>
    <row r="388" spans="1:4" x14ac:dyDescent="0.25">
      <c r="A388" s="78"/>
      <c r="B388" s="78"/>
      <c r="C388" s="78"/>
      <c r="D388" s="78"/>
    </row>
    <row r="389" spans="1:4" x14ac:dyDescent="0.25">
      <c r="A389" s="78"/>
      <c r="B389" s="78"/>
      <c r="C389" s="78"/>
      <c r="D389" s="78"/>
    </row>
    <row r="390" spans="1:4" x14ac:dyDescent="0.25">
      <c r="A390" s="78"/>
      <c r="B390" s="78"/>
      <c r="C390" s="78"/>
      <c r="D390" s="78"/>
    </row>
    <row r="391" spans="1:4" x14ac:dyDescent="0.25">
      <c r="A391" s="78"/>
      <c r="B391" s="78"/>
      <c r="C391" s="78"/>
      <c r="D391" s="78"/>
    </row>
    <row r="392" spans="1:4" x14ac:dyDescent="0.25">
      <c r="A392" s="78"/>
      <c r="B392" s="78"/>
      <c r="C392" s="78"/>
      <c r="D392" s="78"/>
    </row>
    <row r="393" spans="1:4" x14ac:dyDescent="0.25">
      <c r="A393" s="78"/>
      <c r="B393" s="78"/>
      <c r="C393" s="78"/>
      <c r="D393" s="78"/>
    </row>
    <row r="394" spans="1:4" x14ac:dyDescent="0.25">
      <c r="A394" s="78"/>
      <c r="B394" s="78"/>
      <c r="C394" s="78"/>
      <c r="D394" s="78"/>
    </row>
    <row r="395" spans="1:4" x14ac:dyDescent="0.25">
      <c r="A395" s="78"/>
      <c r="B395" s="78"/>
      <c r="C395" s="78"/>
      <c r="D395" s="78"/>
    </row>
    <row r="396" spans="1:4" x14ac:dyDescent="0.25">
      <c r="A396" s="78"/>
      <c r="B396" s="78"/>
      <c r="C396" s="78"/>
      <c r="D396" s="78"/>
    </row>
    <row r="397" spans="1:4" x14ac:dyDescent="0.25">
      <c r="A397" s="78"/>
      <c r="B397" s="78"/>
      <c r="C397" s="78"/>
      <c r="D397" s="78"/>
    </row>
    <row r="398" spans="1:4" x14ac:dyDescent="0.25">
      <c r="A398" s="78"/>
      <c r="B398" s="78"/>
      <c r="C398" s="78"/>
      <c r="D398" s="78"/>
    </row>
    <row r="399" spans="1:4" x14ac:dyDescent="0.25">
      <c r="A399" s="78"/>
      <c r="B399" s="78"/>
      <c r="C399" s="78"/>
      <c r="D399" s="78"/>
    </row>
    <row r="400" spans="1:4" x14ac:dyDescent="0.25">
      <c r="A400" s="78"/>
      <c r="B400" s="78"/>
      <c r="C400" s="78"/>
      <c r="D400" s="78"/>
    </row>
    <row r="401" spans="1:4" x14ac:dyDescent="0.25">
      <c r="A401" s="78"/>
      <c r="B401" s="78"/>
      <c r="C401" s="78"/>
      <c r="D401" s="78"/>
    </row>
    <row r="402" spans="1:4" x14ac:dyDescent="0.25">
      <c r="A402" s="78"/>
      <c r="B402" s="78"/>
      <c r="C402" s="78"/>
      <c r="D402" s="78"/>
    </row>
    <row r="403" spans="1:4" x14ac:dyDescent="0.25">
      <c r="A403" s="78"/>
      <c r="B403" s="78"/>
      <c r="C403" s="78"/>
      <c r="D403" s="78"/>
    </row>
    <row r="404" spans="1:4" x14ac:dyDescent="0.25">
      <c r="A404" s="78"/>
      <c r="B404" s="78"/>
      <c r="C404" s="78"/>
      <c r="D404" s="78"/>
    </row>
    <row r="405" spans="1:4" x14ac:dyDescent="0.25">
      <c r="A405" s="78"/>
      <c r="B405" s="78"/>
      <c r="C405" s="78"/>
      <c r="D405" s="78"/>
    </row>
    <row r="406" spans="1:4" x14ac:dyDescent="0.25">
      <c r="A406" s="78"/>
      <c r="B406" s="78"/>
      <c r="C406" s="78"/>
      <c r="D406" s="78"/>
    </row>
    <row r="407" spans="1:4" x14ac:dyDescent="0.25">
      <c r="A407" s="78"/>
      <c r="B407" s="78"/>
      <c r="C407" s="78"/>
      <c r="D407" s="78"/>
    </row>
    <row r="408" spans="1:4" x14ac:dyDescent="0.25">
      <c r="A408" s="78"/>
      <c r="B408" s="78"/>
      <c r="C408" s="78"/>
      <c r="D408" s="78"/>
    </row>
    <row r="409" spans="1:4" x14ac:dyDescent="0.25">
      <c r="A409" s="78"/>
      <c r="B409" s="78"/>
      <c r="C409" s="78"/>
      <c r="D409" s="78"/>
    </row>
    <row r="410" spans="1:4" x14ac:dyDescent="0.25">
      <c r="A410" s="78"/>
      <c r="B410" s="78"/>
      <c r="C410" s="78"/>
      <c r="D410" s="78"/>
    </row>
    <row r="411" spans="1:4" x14ac:dyDescent="0.25">
      <c r="A411" s="78"/>
      <c r="B411" s="78"/>
      <c r="C411" s="78"/>
      <c r="D411" s="78"/>
    </row>
    <row r="412" spans="1:4" x14ac:dyDescent="0.25">
      <c r="A412" s="78"/>
      <c r="B412" s="78"/>
      <c r="C412" s="78"/>
      <c r="D412" s="78"/>
    </row>
    <row r="413" spans="1:4" x14ac:dyDescent="0.25">
      <c r="A413" s="78"/>
      <c r="B413" s="78"/>
      <c r="C413" s="78"/>
      <c r="D413" s="78"/>
    </row>
    <row r="414" spans="1:4" x14ac:dyDescent="0.25">
      <c r="A414" s="78"/>
      <c r="B414" s="78"/>
      <c r="C414" s="78"/>
      <c r="D414" s="78"/>
    </row>
    <row r="415" spans="1:4" x14ac:dyDescent="0.25">
      <c r="A415" s="78"/>
      <c r="B415" s="78"/>
      <c r="C415" s="78"/>
      <c r="D415" s="78"/>
    </row>
    <row r="416" spans="1:4" x14ac:dyDescent="0.25">
      <c r="A416" s="78"/>
      <c r="B416" s="78"/>
      <c r="C416" s="78"/>
      <c r="D416" s="78"/>
    </row>
    <row r="417" spans="1:4" x14ac:dyDescent="0.25">
      <c r="A417" s="78"/>
      <c r="B417" s="78"/>
      <c r="C417" s="78"/>
      <c r="D417" s="78"/>
    </row>
    <row r="418" spans="1:4" x14ac:dyDescent="0.25">
      <c r="A418" s="78"/>
      <c r="B418" s="78"/>
      <c r="C418" s="78"/>
      <c r="D418" s="78"/>
    </row>
    <row r="419" spans="1:4" x14ac:dyDescent="0.25">
      <c r="A419" s="78"/>
      <c r="B419" s="78"/>
      <c r="C419" s="78"/>
      <c r="D419" s="78"/>
    </row>
    <row r="420" spans="1:4" x14ac:dyDescent="0.25">
      <c r="A420" s="78"/>
      <c r="B420" s="78"/>
      <c r="C420" s="78"/>
      <c r="D420" s="78"/>
    </row>
    <row r="421" spans="1:4" x14ac:dyDescent="0.25">
      <c r="A421" s="78"/>
      <c r="B421" s="78"/>
      <c r="C421" s="78"/>
      <c r="D421" s="78"/>
    </row>
    <row r="422" spans="1:4" x14ac:dyDescent="0.25">
      <c r="A422" s="78"/>
      <c r="B422" s="78"/>
      <c r="C422" s="78"/>
      <c r="D422" s="78"/>
    </row>
    <row r="423" spans="1:4" x14ac:dyDescent="0.25">
      <c r="A423" s="78"/>
      <c r="B423" s="78"/>
      <c r="C423" s="78"/>
      <c r="D423" s="78"/>
    </row>
    <row r="424" spans="1:4" x14ac:dyDescent="0.25">
      <c r="A424" s="78"/>
      <c r="B424" s="78"/>
      <c r="C424" s="78"/>
      <c r="D424" s="78"/>
    </row>
    <row r="425" spans="1:4" x14ac:dyDescent="0.25">
      <c r="A425" s="78"/>
      <c r="B425" s="78"/>
      <c r="C425" s="78"/>
      <c r="D425" s="78"/>
    </row>
    <row r="426" spans="1:4" x14ac:dyDescent="0.25">
      <c r="A426" s="78"/>
      <c r="B426" s="78"/>
      <c r="C426" s="78"/>
      <c r="D426" s="78"/>
    </row>
    <row r="427" spans="1:4" x14ac:dyDescent="0.25">
      <c r="A427" s="78"/>
      <c r="B427" s="78"/>
      <c r="C427" s="78"/>
      <c r="D427" s="78"/>
    </row>
    <row r="428" spans="1:4" x14ac:dyDescent="0.25">
      <c r="A428" s="78"/>
      <c r="B428" s="78"/>
      <c r="C428" s="78"/>
      <c r="D428" s="78"/>
    </row>
    <row r="429" spans="1:4" x14ac:dyDescent="0.25">
      <c r="A429" s="78"/>
      <c r="B429" s="78"/>
      <c r="C429" s="78"/>
      <c r="D429" s="78"/>
    </row>
    <row r="430" spans="1:4" x14ac:dyDescent="0.25">
      <c r="A430" s="78"/>
      <c r="B430" s="78"/>
      <c r="C430" s="78"/>
      <c r="D430" s="78"/>
    </row>
    <row r="431" spans="1:4" x14ac:dyDescent="0.25">
      <c r="A431" s="78"/>
      <c r="B431" s="78"/>
      <c r="C431" s="78"/>
      <c r="D431" s="78"/>
    </row>
    <row r="432" spans="1:4" x14ac:dyDescent="0.25">
      <c r="A432" s="78"/>
      <c r="B432" s="78"/>
      <c r="C432" s="78"/>
      <c r="D432" s="78"/>
    </row>
    <row r="433" spans="1:4" x14ac:dyDescent="0.25">
      <c r="A433" s="78"/>
      <c r="B433" s="78"/>
      <c r="C433" s="78"/>
      <c r="D433" s="78"/>
    </row>
    <row r="434" spans="1:4" x14ac:dyDescent="0.25">
      <c r="A434" s="78"/>
      <c r="B434" s="78"/>
      <c r="C434" s="78"/>
      <c r="D434" s="78"/>
    </row>
    <row r="435" spans="1:4" x14ac:dyDescent="0.25">
      <c r="A435" s="78"/>
      <c r="B435" s="78"/>
      <c r="C435" s="78"/>
      <c r="D435" s="78"/>
    </row>
    <row r="436" spans="1:4" x14ac:dyDescent="0.25">
      <c r="A436" s="78"/>
      <c r="B436" s="78"/>
      <c r="C436" s="78"/>
      <c r="D436" s="78"/>
    </row>
    <row r="437" spans="1:4" x14ac:dyDescent="0.25">
      <c r="A437" s="78"/>
      <c r="B437" s="78"/>
      <c r="C437" s="78"/>
      <c r="D437" s="78"/>
    </row>
    <row r="438" spans="1:4" x14ac:dyDescent="0.25">
      <c r="A438" s="78"/>
      <c r="B438" s="78"/>
      <c r="C438" s="78"/>
      <c r="D438" s="78"/>
    </row>
    <row r="439" spans="1:4" x14ac:dyDescent="0.25">
      <c r="A439" s="78"/>
      <c r="B439" s="78"/>
      <c r="C439" s="78"/>
      <c r="D439" s="78"/>
    </row>
    <row r="440" spans="1:4" x14ac:dyDescent="0.25">
      <c r="A440" s="78"/>
      <c r="B440" s="78"/>
      <c r="C440" s="78"/>
      <c r="D440" s="78"/>
    </row>
    <row r="441" spans="1:4" x14ac:dyDescent="0.25">
      <c r="A441" s="78"/>
      <c r="B441" s="78"/>
      <c r="C441" s="78"/>
      <c r="D441" s="78"/>
    </row>
    <row r="442" spans="1:4" x14ac:dyDescent="0.25">
      <c r="A442" s="78"/>
      <c r="B442" s="78"/>
      <c r="C442" s="78"/>
      <c r="D442" s="78"/>
    </row>
    <row r="443" spans="1:4" x14ac:dyDescent="0.25">
      <c r="A443" s="78"/>
      <c r="B443" s="78"/>
      <c r="C443" s="78"/>
      <c r="D443" s="78"/>
    </row>
    <row r="444" spans="1:4" x14ac:dyDescent="0.25">
      <c r="A444" s="78"/>
      <c r="B444" s="78"/>
      <c r="C444" s="78"/>
      <c r="D444" s="78"/>
    </row>
    <row r="445" spans="1:4" x14ac:dyDescent="0.25">
      <c r="A445" s="78"/>
      <c r="B445" s="78"/>
      <c r="C445" s="78"/>
      <c r="D445" s="78"/>
    </row>
    <row r="446" spans="1:4" x14ac:dyDescent="0.25">
      <c r="A446" s="78"/>
      <c r="B446" s="78"/>
      <c r="C446" s="78"/>
      <c r="D446" s="78"/>
    </row>
    <row r="447" spans="1:4" x14ac:dyDescent="0.25">
      <c r="A447" s="78"/>
      <c r="B447" s="78"/>
      <c r="C447" s="78"/>
      <c r="D447" s="78"/>
    </row>
    <row r="448" spans="1:4" x14ac:dyDescent="0.25">
      <c r="A448" s="78"/>
      <c r="B448" s="78"/>
      <c r="C448" s="78"/>
      <c r="D448" s="78"/>
    </row>
    <row r="449" spans="1:4" x14ac:dyDescent="0.25">
      <c r="A449" s="78"/>
      <c r="B449" s="78"/>
      <c r="C449" s="78"/>
      <c r="D449" s="78"/>
    </row>
    <row r="450" spans="1:4" x14ac:dyDescent="0.25">
      <c r="A450" s="78"/>
      <c r="B450" s="78"/>
      <c r="C450" s="78"/>
      <c r="D450" s="78"/>
    </row>
    <row r="451" spans="1:4" x14ac:dyDescent="0.25">
      <c r="A451" s="78"/>
      <c r="B451" s="78"/>
      <c r="C451" s="78"/>
      <c r="D451" s="78"/>
    </row>
    <row r="452" spans="1:4" x14ac:dyDescent="0.25">
      <c r="A452" s="78"/>
      <c r="B452" s="78"/>
      <c r="C452" s="78"/>
      <c r="D452" s="78"/>
    </row>
    <row r="453" spans="1:4" x14ac:dyDescent="0.25">
      <c r="A453" s="78"/>
      <c r="B453" s="78"/>
      <c r="C453" s="78"/>
      <c r="D453" s="78"/>
    </row>
    <row r="454" spans="1:4" x14ac:dyDescent="0.25">
      <c r="A454" s="78"/>
      <c r="B454" s="78"/>
      <c r="C454" s="78"/>
      <c r="D454" s="78"/>
    </row>
    <row r="455" spans="1:4" x14ac:dyDescent="0.25">
      <c r="A455" s="78"/>
      <c r="B455" s="78"/>
      <c r="C455" s="78"/>
      <c r="D455" s="78"/>
    </row>
    <row r="456" spans="1:4" x14ac:dyDescent="0.25">
      <c r="A456" s="78"/>
      <c r="B456" s="78"/>
      <c r="C456" s="78"/>
      <c r="D456" s="78"/>
    </row>
    <row r="457" spans="1:4" x14ac:dyDescent="0.25">
      <c r="A457" s="78"/>
      <c r="B457" s="78"/>
      <c r="C457" s="78"/>
      <c r="D457" s="78"/>
    </row>
    <row r="458" spans="1:4" x14ac:dyDescent="0.25">
      <c r="A458" s="78"/>
      <c r="B458" s="78"/>
      <c r="C458" s="78"/>
      <c r="D458" s="78"/>
    </row>
    <row r="459" spans="1:4" x14ac:dyDescent="0.25">
      <c r="A459" s="78"/>
      <c r="B459" s="78"/>
      <c r="C459" s="78"/>
      <c r="D459" s="78"/>
    </row>
    <row r="460" spans="1:4" x14ac:dyDescent="0.25">
      <c r="A460" s="78"/>
      <c r="B460" s="78"/>
      <c r="C460" s="78"/>
      <c r="D460" s="78"/>
    </row>
    <row r="461" spans="1:4" x14ac:dyDescent="0.25">
      <c r="A461" s="78"/>
      <c r="B461" s="78"/>
      <c r="C461" s="78"/>
      <c r="D461" s="78"/>
    </row>
    <row r="462" spans="1:4" x14ac:dyDescent="0.25">
      <c r="A462" s="78"/>
      <c r="B462" s="78"/>
      <c r="C462" s="78"/>
      <c r="D462" s="78"/>
    </row>
    <row r="463" spans="1:4" x14ac:dyDescent="0.25">
      <c r="A463" s="78"/>
      <c r="B463" s="78"/>
      <c r="C463" s="78"/>
      <c r="D463" s="78"/>
    </row>
    <row r="464" spans="1:4" x14ac:dyDescent="0.25">
      <c r="A464" s="78"/>
      <c r="B464" s="78"/>
      <c r="C464" s="78"/>
      <c r="D464" s="78"/>
    </row>
    <row r="465" spans="1:4" x14ac:dyDescent="0.25">
      <c r="A465" s="78"/>
      <c r="B465" s="78"/>
      <c r="C465" s="78"/>
      <c r="D465" s="78"/>
    </row>
    <row r="466" spans="1:4" x14ac:dyDescent="0.25">
      <c r="A466" s="78"/>
      <c r="B466" s="78"/>
      <c r="C466" s="78"/>
      <c r="D466" s="78"/>
    </row>
    <row r="467" spans="1:4" x14ac:dyDescent="0.25">
      <c r="A467" s="78"/>
      <c r="B467" s="78"/>
      <c r="C467" s="78"/>
      <c r="D467" s="78"/>
    </row>
    <row r="468" spans="1:4" x14ac:dyDescent="0.25">
      <c r="A468" s="78"/>
      <c r="B468" s="78"/>
      <c r="C468" s="78"/>
      <c r="D468" s="78"/>
    </row>
    <row r="469" spans="1:4" x14ac:dyDescent="0.25">
      <c r="A469" s="78"/>
      <c r="B469" s="78"/>
      <c r="C469" s="78"/>
      <c r="D469" s="78"/>
    </row>
    <row r="470" spans="1:4" x14ac:dyDescent="0.25">
      <c r="A470" s="78"/>
      <c r="B470" s="78"/>
      <c r="C470" s="78"/>
      <c r="D470" s="78"/>
    </row>
    <row r="471" spans="1:4" x14ac:dyDescent="0.25">
      <c r="A471" s="78"/>
      <c r="B471" s="78"/>
      <c r="C471" s="78"/>
      <c r="D471" s="78"/>
    </row>
    <row r="472" spans="1:4" x14ac:dyDescent="0.25">
      <c r="A472" s="78"/>
      <c r="B472" s="78"/>
      <c r="C472" s="78"/>
      <c r="D472" s="78"/>
    </row>
    <row r="473" spans="1:4" x14ac:dyDescent="0.25">
      <c r="A473" s="78"/>
      <c r="B473" s="78"/>
      <c r="C473" s="78"/>
      <c r="D473" s="78"/>
    </row>
    <row r="474" spans="1:4" x14ac:dyDescent="0.25">
      <c r="A474" s="78"/>
      <c r="B474" s="78"/>
      <c r="C474" s="78"/>
      <c r="D474" s="78"/>
    </row>
    <row r="475" spans="1:4" x14ac:dyDescent="0.25">
      <c r="A475" s="78"/>
      <c r="B475" s="78"/>
      <c r="C475" s="78"/>
      <c r="D475" s="78"/>
    </row>
    <row r="476" spans="1:4" x14ac:dyDescent="0.25">
      <c r="A476" s="78"/>
      <c r="B476" s="78"/>
      <c r="C476" s="78"/>
      <c r="D476" s="78"/>
    </row>
    <row r="477" spans="1:4" x14ac:dyDescent="0.25">
      <c r="A477" s="78"/>
      <c r="B477" s="78"/>
      <c r="C477" s="78"/>
      <c r="D477" s="78"/>
    </row>
    <row r="478" spans="1:4" x14ac:dyDescent="0.25">
      <c r="A478" s="78"/>
      <c r="B478" s="78"/>
      <c r="C478" s="78"/>
      <c r="D478" s="78"/>
    </row>
    <row r="479" spans="1:4" x14ac:dyDescent="0.25">
      <c r="A479" s="78"/>
      <c r="B479" s="78"/>
      <c r="C479" s="78"/>
      <c r="D479" s="78"/>
    </row>
    <row r="480" spans="1:4" x14ac:dyDescent="0.25">
      <c r="A480" s="78"/>
      <c r="B480" s="78"/>
      <c r="C480" s="78"/>
      <c r="D480" s="78"/>
    </row>
    <row r="481" spans="1:4" x14ac:dyDescent="0.25">
      <c r="A481" s="78"/>
      <c r="B481" s="78"/>
      <c r="C481" s="78"/>
      <c r="D481" s="78"/>
    </row>
    <row r="482" spans="1:4" x14ac:dyDescent="0.25">
      <c r="A482" s="78"/>
      <c r="B482" s="78"/>
      <c r="C482" s="78"/>
      <c r="D482" s="78"/>
    </row>
    <row r="483" spans="1:4" x14ac:dyDescent="0.25">
      <c r="A483" s="78"/>
      <c r="B483" s="78"/>
      <c r="C483" s="78"/>
      <c r="D483" s="78"/>
    </row>
    <row r="484" spans="1:4" x14ac:dyDescent="0.25">
      <c r="A484" s="78"/>
      <c r="B484" s="78"/>
      <c r="C484" s="78"/>
      <c r="D484" s="78"/>
    </row>
    <row r="485" spans="1:4" x14ac:dyDescent="0.25">
      <c r="A485" s="78"/>
      <c r="B485" s="78"/>
      <c r="C485" s="78"/>
      <c r="D485" s="78"/>
    </row>
    <row r="486" spans="1:4" x14ac:dyDescent="0.25">
      <c r="A486" s="78"/>
      <c r="B486" s="78"/>
      <c r="C486" s="78"/>
      <c r="D486" s="78"/>
    </row>
    <row r="487" spans="1:4" x14ac:dyDescent="0.25">
      <c r="A487" s="78"/>
      <c r="B487" s="78"/>
      <c r="C487" s="78"/>
      <c r="D487" s="78"/>
    </row>
    <row r="488" spans="1:4" x14ac:dyDescent="0.25">
      <c r="A488" s="78"/>
      <c r="B488" s="78"/>
      <c r="C488" s="78"/>
      <c r="D488" s="78"/>
    </row>
    <row r="489" spans="1:4" x14ac:dyDescent="0.25">
      <c r="A489" s="78"/>
      <c r="B489" s="78"/>
      <c r="C489" s="78"/>
      <c r="D489" s="78"/>
    </row>
    <row r="490" spans="1:4" x14ac:dyDescent="0.25">
      <c r="A490" s="78"/>
      <c r="B490" s="78"/>
      <c r="C490" s="78"/>
      <c r="D490" s="78"/>
    </row>
    <row r="491" spans="1:4" x14ac:dyDescent="0.25">
      <c r="A491" s="78"/>
      <c r="B491" s="78"/>
      <c r="C491" s="78"/>
      <c r="D491" s="78"/>
    </row>
    <row r="492" spans="1:4" x14ac:dyDescent="0.25">
      <c r="A492" s="78"/>
      <c r="B492" s="78"/>
      <c r="C492" s="78"/>
      <c r="D492" s="78"/>
    </row>
    <row r="493" spans="1:4" x14ac:dyDescent="0.25">
      <c r="A493" s="78"/>
      <c r="B493" s="78"/>
      <c r="C493" s="78"/>
      <c r="D493" s="78"/>
    </row>
    <row r="494" spans="1:4" x14ac:dyDescent="0.25">
      <c r="A494" s="78"/>
      <c r="B494" s="78"/>
      <c r="C494" s="78"/>
      <c r="D494" s="78"/>
    </row>
    <row r="495" spans="1:4" x14ac:dyDescent="0.25">
      <c r="A495" s="78"/>
      <c r="B495" s="78"/>
      <c r="C495" s="78"/>
      <c r="D495" s="78"/>
    </row>
    <row r="496" spans="1:4" x14ac:dyDescent="0.25">
      <c r="A496" s="78"/>
      <c r="B496" s="78"/>
      <c r="C496" s="78"/>
      <c r="D496" s="78"/>
    </row>
    <row r="497" spans="1:4" x14ac:dyDescent="0.25">
      <c r="A497" s="78"/>
      <c r="B497" s="78"/>
      <c r="C497" s="78"/>
      <c r="D497" s="78"/>
    </row>
    <row r="498" spans="1:4" x14ac:dyDescent="0.25">
      <c r="A498" s="78"/>
      <c r="B498" s="78"/>
      <c r="C498" s="78"/>
      <c r="D498" s="78"/>
    </row>
    <row r="499" spans="1:4" x14ac:dyDescent="0.25">
      <c r="A499" s="78"/>
      <c r="B499" s="78"/>
      <c r="C499" s="78"/>
      <c r="D499" s="78"/>
    </row>
    <row r="500" spans="1:4" x14ac:dyDescent="0.25">
      <c r="A500" s="78"/>
      <c r="B500" s="78"/>
      <c r="C500" s="78"/>
      <c r="D500" s="78"/>
    </row>
    <row r="501" spans="1:4" x14ac:dyDescent="0.25">
      <c r="A501" s="78"/>
      <c r="B501" s="78"/>
      <c r="C501" s="78"/>
      <c r="D501" s="78"/>
    </row>
    <row r="502" spans="1:4" x14ac:dyDescent="0.25">
      <c r="A502" s="78"/>
      <c r="B502" s="78"/>
      <c r="C502" s="78"/>
      <c r="D502" s="78"/>
    </row>
    <row r="503" spans="1:4" x14ac:dyDescent="0.25">
      <c r="A503" s="78"/>
      <c r="B503" s="78"/>
      <c r="C503" s="78"/>
      <c r="D503" s="78"/>
    </row>
  </sheetData>
  <mergeCells count="9">
    <mergeCell ref="C210:C256"/>
    <mergeCell ref="D210:D256"/>
    <mergeCell ref="C261:C263"/>
    <mergeCell ref="D261:D263"/>
    <mergeCell ref="A1:D1"/>
    <mergeCell ref="A3:B3"/>
    <mergeCell ref="C206:C207"/>
    <mergeCell ref="D206:D207"/>
    <mergeCell ref="A208:B208"/>
  </mergeCells>
  <hyperlinks>
    <hyperlink ref="F1" location="Index!A1" display="Index" xr:uid="{D147CD66-9B50-4D37-8B6F-6A932866BB62}"/>
  </hyperlinks>
  <pageMargins left="0.7" right="0.7" top="0.75" bottom="0.75" header="0.3" footer="0.3"/>
  <pageSetup orientation="portrait" horizontalDpi="1200"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9D776-C179-4701-BA9A-FE261370FAF1}">
  <sheetPr>
    <tabColor rgb="FF92D050"/>
  </sheetPr>
  <dimension ref="A1:H42"/>
  <sheetViews>
    <sheetView showGridLines="0" zoomScale="85" zoomScaleNormal="85" zoomScalePageLayoutView="60" workbookViewId="0"/>
  </sheetViews>
  <sheetFormatPr defaultColWidth="20.453125" defaultRowHeight="10.5" x14ac:dyDescent="0.25"/>
  <cols>
    <col min="1" max="1" width="10.54296875" style="303" customWidth="1"/>
    <col min="2" max="2" width="43.453125" style="303" customWidth="1"/>
    <col min="3" max="3" width="24.453125" style="303" customWidth="1"/>
    <col min="4" max="4" width="26.453125" style="303" customWidth="1"/>
    <col min="5" max="5" width="23.54296875" style="303" customWidth="1"/>
    <col min="6" max="6" width="24" style="303" customWidth="1"/>
    <col min="7" max="16384" width="20.453125" style="303"/>
  </cols>
  <sheetData>
    <row r="1" spans="1:8" x14ac:dyDescent="0.25">
      <c r="A1" s="321" t="s">
        <v>838</v>
      </c>
      <c r="B1" s="321"/>
      <c r="C1" s="321"/>
      <c r="D1" s="321"/>
      <c r="E1" s="321"/>
      <c r="F1" s="321"/>
      <c r="H1" s="302" t="s">
        <v>661</v>
      </c>
    </row>
    <row r="2" spans="1:8" x14ac:dyDescent="0.25">
      <c r="A2" s="322"/>
      <c r="B2" s="308"/>
      <c r="C2" s="883" t="s">
        <v>839</v>
      </c>
      <c r="D2" s="883"/>
      <c r="E2" s="883" t="s">
        <v>840</v>
      </c>
      <c r="F2" s="883"/>
    </row>
    <row r="3" spans="1:8" x14ac:dyDescent="0.25">
      <c r="A3" s="322"/>
      <c r="B3" s="308"/>
      <c r="C3" s="1038"/>
      <c r="D3" s="883"/>
      <c r="E3" s="1031" t="s">
        <v>841</v>
      </c>
      <c r="F3" s="1032"/>
    </row>
    <row r="4" spans="1:8" ht="21" x14ac:dyDescent="0.25">
      <c r="A4" s="1033" t="s">
        <v>1363</v>
      </c>
      <c r="B4" s="1033"/>
      <c r="C4" s="323"/>
      <c r="D4" s="349" t="s">
        <v>822</v>
      </c>
      <c r="E4" s="324"/>
      <c r="F4" s="349" t="s">
        <v>823</v>
      </c>
    </row>
    <row r="5" spans="1:8" x14ac:dyDescent="0.25">
      <c r="A5" s="308"/>
      <c r="B5" s="308"/>
      <c r="C5" s="325" t="s">
        <v>220</v>
      </c>
      <c r="D5" s="325" t="s">
        <v>824</v>
      </c>
      <c r="E5" s="325" t="s">
        <v>825</v>
      </c>
      <c r="F5" s="325" t="s">
        <v>827</v>
      </c>
    </row>
    <row r="6" spans="1:8" x14ac:dyDescent="0.25">
      <c r="A6" s="349">
        <v>130</v>
      </c>
      <c r="B6" s="307" t="s">
        <v>842</v>
      </c>
      <c r="C6" s="386">
        <v>117589.946</v>
      </c>
      <c r="D6" s="386">
        <v>104043.791</v>
      </c>
      <c r="E6" s="386">
        <v>42680.7935</v>
      </c>
      <c r="F6" s="386">
        <v>28534.111000000001</v>
      </c>
    </row>
    <row r="7" spans="1:8" x14ac:dyDescent="0.25">
      <c r="A7" s="348">
        <v>140</v>
      </c>
      <c r="B7" s="306" t="s">
        <v>843</v>
      </c>
      <c r="C7" s="386"/>
      <c r="D7" s="386"/>
      <c r="E7" s="386"/>
      <c r="F7" s="386"/>
    </row>
    <row r="8" spans="1:8" x14ac:dyDescent="0.25">
      <c r="A8" s="348">
        <v>150</v>
      </c>
      <c r="B8" s="306" t="s">
        <v>831</v>
      </c>
      <c r="C8" s="386">
        <v>21630.199000000001</v>
      </c>
      <c r="D8" s="386">
        <v>12856.706</v>
      </c>
      <c r="E8" s="386">
        <v>9136.2664999999997</v>
      </c>
      <c r="F8" s="386">
        <v>1841.048</v>
      </c>
    </row>
    <row r="9" spans="1:8" x14ac:dyDescent="0.25">
      <c r="A9" s="348">
        <v>160</v>
      </c>
      <c r="B9" s="306" t="s">
        <v>260</v>
      </c>
      <c r="C9" s="386">
        <v>95274.393500000006</v>
      </c>
      <c r="D9" s="386">
        <v>91343.625499999995</v>
      </c>
      <c r="E9" s="386">
        <v>35311.658000000003</v>
      </c>
      <c r="F9" s="386">
        <v>26462.504000000001</v>
      </c>
    </row>
    <row r="10" spans="1:8" x14ac:dyDescent="0.25">
      <c r="A10" s="348">
        <v>170</v>
      </c>
      <c r="B10" s="306" t="s">
        <v>832</v>
      </c>
      <c r="C10" s="386">
        <v>114.3245</v>
      </c>
      <c r="D10" s="386">
        <v>113.51049999999999</v>
      </c>
      <c r="E10" s="386">
        <v>1211.854</v>
      </c>
      <c r="F10" s="386">
        <v>852.61450000000002</v>
      </c>
    </row>
    <row r="11" spans="1:8" x14ac:dyDescent="0.25">
      <c r="A11" s="348">
        <v>180</v>
      </c>
      <c r="B11" s="306" t="s">
        <v>833</v>
      </c>
      <c r="C11" s="386">
        <v>10065.525</v>
      </c>
      <c r="D11" s="386">
        <v>10065.065000000001</v>
      </c>
      <c r="E11" s="400">
        <v>187.79400000000001</v>
      </c>
      <c r="F11" s="386"/>
    </row>
    <row r="12" spans="1:8" x14ac:dyDescent="0.25">
      <c r="A12" s="348">
        <v>190</v>
      </c>
      <c r="B12" s="306" t="s">
        <v>835</v>
      </c>
      <c r="C12" s="386">
        <v>78547.998000000007</v>
      </c>
      <c r="D12" s="386">
        <v>78041.990999999995</v>
      </c>
      <c r="E12" s="386">
        <v>11112.625</v>
      </c>
      <c r="F12" s="386">
        <v>11112.625</v>
      </c>
    </row>
    <row r="13" spans="1:8" x14ac:dyDescent="0.25">
      <c r="A13" s="348">
        <v>200</v>
      </c>
      <c r="B13" s="306" t="s">
        <v>836</v>
      </c>
      <c r="C13" s="386">
        <v>15038.505999999999</v>
      </c>
      <c r="D13" s="386">
        <v>11685.861500000001</v>
      </c>
      <c r="E13" s="386">
        <v>11880.413</v>
      </c>
      <c r="F13" s="386">
        <v>2623.8505</v>
      </c>
    </row>
    <row r="14" spans="1:8" x14ac:dyDescent="0.25">
      <c r="A14" s="348">
        <v>210</v>
      </c>
      <c r="B14" s="306" t="s">
        <v>837</v>
      </c>
      <c r="C14" s="386">
        <v>1463.2455</v>
      </c>
      <c r="D14" s="386">
        <v>1426.3205</v>
      </c>
      <c r="E14" s="386">
        <v>3308.8440000000001</v>
      </c>
      <c r="F14" s="386">
        <v>3018.1725000000001</v>
      </c>
    </row>
    <row r="15" spans="1:8" x14ac:dyDescent="0.25">
      <c r="A15" s="348">
        <v>220</v>
      </c>
      <c r="B15" s="306" t="s">
        <v>844</v>
      </c>
      <c r="C15" s="386"/>
      <c r="D15" s="386"/>
      <c r="E15" s="386"/>
      <c r="F15" s="386"/>
    </row>
    <row r="16" spans="1:8" x14ac:dyDescent="0.25">
      <c r="A16" s="348">
        <v>230</v>
      </c>
      <c r="B16" s="306" t="s">
        <v>845</v>
      </c>
      <c r="C16" s="386"/>
      <c r="D16" s="386"/>
      <c r="E16" s="386"/>
      <c r="F16" s="386"/>
    </row>
    <row r="17" spans="1:6" ht="21" x14ac:dyDescent="0.25">
      <c r="A17" s="349">
        <v>240</v>
      </c>
      <c r="B17" s="307" t="s">
        <v>846</v>
      </c>
      <c r="C17" s="386"/>
      <c r="D17" s="386"/>
      <c r="E17" s="386"/>
      <c r="F17" s="386"/>
    </row>
    <row r="18" spans="1:6" ht="21" x14ac:dyDescent="0.25">
      <c r="A18" s="349">
        <v>241</v>
      </c>
      <c r="B18" s="307" t="s">
        <v>847</v>
      </c>
      <c r="C18" s="175"/>
      <c r="D18" s="175"/>
      <c r="E18" s="386">
        <v>90244.289499999999</v>
      </c>
      <c r="F18" s="386"/>
    </row>
    <row r="19" spans="1:6" ht="21" x14ac:dyDescent="0.25">
      <c r="A19" s="349">
        <v>250</v>
      </c>
      <c r="B19" s="307" t="s">
        <v>848</v>
      </c>
      <c r="C19" s="386">
        <v>224734.46799999999</v>
      </c>
      <c r="D19" s="386">
        <v>121525.21</v>
      </c>
      <c r="E19" s="175"/>
      <c r="F19" s="175"/>
    </row>
    <row r="25" spans="1:6" x14ac:dyDescent="0.25">
      <c r="A25" s="321" t="s">
        <v>1065</v>
      </c>
      <c r="B25" s="321"/>
      <c r="C25" s="75"/>
      <c r="D25" s="75"/>
      <c r="E25" s="75"/>
      <c r="F25" s="75"/>
    </row>
    <row r="26" spans="1:6" ht="11" thickBot="1" x14ac:dyDescent="0.3">
      <c r="B26" s="314"/>
      <c r="C26" s="1034" t="s">
        <v>839</v>
      </c>
      <c r="D26" s="1035"/>
      <c r="E26" s="1036" t="s">
        <v>841</v>
      </c>
      <c r="F26" s="1037"/>
    </row>
    <row r="27" spans="1:6" ht="21.5" thickBot="1" x14ac:dyDescent="0.3">
      <c r="A27" s="1033" t="s">
        <v>1212</v>
      </c>
      <c r="B27" s="1033"/>
      <c r="C27" s="396"/>
      <c r="D27" s="397" t="s">
        <v>1066</v>
      </c>
      <c r="E27" s="398"/>
      <c r="F27" s="396" t="s">
        <v>1067</v>
      </c>
    </row>
    <row r="28" spans="1:6" x14ac:dyDescent="0.25">
      <c r="A28" s="308"/>
      <c r="B28" s="308"/>
      <c r="C28" s="325" t="s">
        <v>220</v>
      </c>
      <c r="D28" s="325" t="s">
        <v>824</v>
      </c>
      <c r="E28" s="325" t="s">
        <v>825</v>
      </c>
      <c r="F28" s="325" t="s">
        <v>827</v>
      </c>
    </row>
    <row r="29" spans="1:6" x14ac:dyDescent="0.25">
      <c r="A29" s="440">
        <v>130</v>
      </c>
      <c r="B29" s="307" t="s">
        <v>842</v>
      </c>
      <c r="C29" s="133">
        <v>95883.264500000005</v>
      </c>
      <c r="D29" s="133">
        <v>72467.406000000003</v>
      </c>
      <c r="E29" s="133">
        <v>30358.829000000002</v>
      </c>
      <c r="F29" s="133">
        <v>25763.580999999998</v>
      </c>
    </row>
    <row r="30" spans="1:6" x14ac:dyDescent="0.25">
      <c r="A30" s="439">
        <v>140</v>
      </c>
      <c r="B30" s="306" t="s">
        <v>843</v>
      </c>
      <c r="C30" s="133"/>
      <c r="D30" s="133"/>
      <c r="E30" s="133"/>
      <c r="F30" s="133"/>
    </row>
    <row r="31" spans="1:6" x14ac:dyDescent="0.25">
      <c r="A31" s="439">
        <v>150</v>
      </c>
      <c r="B31" s="306" t="s">
        <v>831</v>
      </c>
      <c r="C31" s="133">
        <v>22048.9375</v>
      </c>
      <c r="D31" s="133">
        <v>8391.491</v>
      </c>
      <c r="E31" s="133">
        <v>3055.3784999999998</v>
      </c>
      <c r="F31" s="133">
        <v>1997.394</v>
      </c>
    </row>
    <row r="32" spans="1:6" x14ac:dyDescent="0.25">
      <c r="A32" s="439">
        <v>160</v>
      </c>
      <c r="B32" s="306" t="s">
        <v>260</v>
      </c>
      <c r="C32" s="133">
        <v>73099.4185</v>
      </c>
      <c r="D32" s="133">
        <v>64075.915000000001</v>
      </c>
      <c r="E32" s="133">
        <v>27622.171999999999</v>
      </c>
      <c r="F32" s="133">
        <v>24718.9735</v>
      </c>
    </row>
    <row r="33" spans="1:6" x14ac:dyDescent="0.25">
      <c r="A33" s="439">
        <v>170</v>
      </c>
      <c r="B33" s="306" t="s">
        <v>832</v>
      </c>
      <c r="C33" s="133">
        <v>373.07499999999999</v>
      </c>
      <c r="D33" s="133">
        <v>91.003</v>
      </c>
      <c r="E33" s="133">
        <v>339.92700000000002</v>
      </c>
      <c r="F33" s="133">
        <v>41.847999999999999</v>
      </c>
    </row>
    <row r="34" spans="1:6" x14ac:dyDescent="0.25">
      <c r="A34" s="439">
        <v>180</v>
      </c>
      <c r="B34" s="306" t="s">
        <v>833</v>
      </c>
      <c r="C34" s="133">
        <v>5412.4065000000001</v>
      </c>
      <c r="D34" s="133">
        <v>5412.4065000000001</v>
      </c>
      <c r="E34" s="133">
        <v>59.703000000000003</v>
      </c>
      <c r="F34" s="133">
        <v>0</v>
      </c>
    </row>
    <row r="35" spans="1:6" x14ac:dyDescent="0.25">
      <c r="A35" s="439">
        <v>190</v>
      </c>
      <c r="B35" s="306" t="s">
        <v>835</v>
      </c>
      <c r="C35" s="133">
        <v>61839.328000000001</v>
      </c>
      <c r="D35" s="133">
        <v>55724.593999999997</v>
      </c>
      <c r="E35" s="133">
        <v>16113.655000000001</v>
      </c>
      <c r="F35" s="133">
        <v>15883.9575</v>
      </c>
    </row>
    <row r="36" spans="1:6" x14ac:dyDescent="0.25">
      <c r="A36" s="439">
        <v>200</v>
      </c>
      <c r="B36" s="306" t="s">
        <v>836</v>
      </c>
      <c r="C36" s="133">
        <v>9646.2109999999993</v>
      </c>
      <c r="D36" s="133">
        <v>6560.7020000000002</v>
      </c>
      <c r="E36" s="133">
        <v>6073.1634999999997</v>
      </c>
      <c r="F36" s="133">
        <v>5576.1935000000003</v>
      </c>
    </row>
    <row r="37" spans="1:6" x14ac:dyDescent="0.25">
      <c r="A37" s="439">
        <v>210</v>
      </c>
      <c r="B37" s="306" t="s">
        <v>837</v>
      </c>
      <c r="C37" s="133">
        <v>1309.5329999999999</v>
      </c>
      <c r="D37" s="133">
        <v>1236.3240000000001</v>
      </c>
      <c r="E37" s="133">
        <v>2533.7575000000002</v>
      </c>
      <c r="F37" s="133">
        <v>1228.364</v>
      </c>
    </row>
    <row r="38" spans="1:6" x14ac:dyDescent="0.25">
      <c r="A38" s="439">
        <v>220</v>
      </c>
      <c r="B38" s="306" t="s">
        <v>844</v>
      </c>
      <c r="C38" s="133"/>
      <c r="D38" s="133"/>
      <c r="E38" s="133"/>
      <c r="F38" s="133"/>
    </row>
    <row r="39" spans="1:6" x14ac:dyDescent="0.25">
      <c r="A39" s="439">
        <v>230</v>
      </c>
      <c r="B39" s="306" t="s">
        <v>845</v>
      </c>
      <c r="C39" s="133"/>
      <c r="D39" s="133"/>
      <c r="E39" s="133"/>
      <c r="F39" s="133"/>
    </row>
    <row r="40" spans="1:6" ht="21" x14ac:dyDescent="0.25">
      <c r="A40" s="440">
        <v>240</v>
      </c>
      <c r="B40" s="307" t="s">
        <v>846</v>
      </c>
      <c r="C40" s="133"/>
      <c r="D40" s="133"/>
      <c r="E40" s="133"/>
      <c r="F40" s="133"/>
    </row>
    <row r="41" spans="1:6" ht="21" x14ac:dyDescent="0.25">
      <c r="A41" s="440">
        <v>241</v>
      </c>
      <c r="B41" s="307" t="s">
        <v>847</v>
      </c>
      <c r="C41" s="401"/>
      <c r="D41" s="401"/>
      <c r="E41" s="133">
        <v>34341.775999999998</v>
      </c>
      <c r="F41" s="133"/>
    </row>
    <row r="42" spans="1:6" ht="21" x14ac:dyDescent="0.25">
      <c r="A42" s="440">
        <v>250</v>
      </c>
      <c r="B42" s="307" t="s">
        <v>848</v>
      </c>
      <c r="C42" s="133">
        <v>257789.46</v>
      </c>
      <c r="D42" s="133">
        <v>85870.957999999999</v>
      </c>
      <c r="E42" s="401"/>
      <c r="F42" s="401"/>
    </row>
  </sheetData>
  <mergeCells count="7">
    <mergeCell ref="A4:B4"/>
    <mergeCell ref="A27:B27"/>
    <mergeCell ref="C26:D26"/>
    <mergeCell ref="E26:F26"/>
    <mergeCell ref="C2:D3"/>
    <mergeCell ref="E2:F2"/>
    <mergeCell ref="E3:F3"/>
  </mergeCells>
  <hyperlinks>
    <hyperlink ref="H1" location="Index!A1" display="Index" xr:uid="{BFECB280-1893-4293-8B17-2EF5D6B0D0D7}"/>
  </hyperlinks>
  <pageMargins left="0.7" right="0.7" top="0.75" bottom="0.75" header="0.3" footer="0.3"/>
  <pageSetup paperSize="9" scale="53" orientation="landscape" verticalDpi="9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3ACAB-889B-4A5C-AB89-9F32DF8ADA1B}">
  <sheetPr>
    <tabColor rgb="FF92D050"/>
  </sheetPr>
  <dimension ref="A1:F15"/>
  <sheetViews>
    <sheetView showGridLines="0" zoomScale="85" zoomScaleNormal="85" zoomScalePageLayoutView="80" workbookViewId="0"/>
  </sheetViews>
  <sheetFormatPr defaultColWidth="9.1796875" defaultRowHeight="10.5" x14ac:dyDescent="0.25"/>
  <cols>
    <col min="1" max="1" width="9.1796875" style="303"/>
    <col min="2" max="2" width="43.453125" style="303" customWidth="1"/>
    <col min="3" max="3" width="42.1796875" style="303" customWidth="1"/>
    <col min="4" max="4" width="44.54296875" style="303" customWidth="1"/>
    <col min="5" max="16384" width="9.1796875" style="303"/>
  </cols>
  <sheetData>
    <row r="1" spans="1:6" x14ac:dyDescent="0.25">
      <c r="A1" s="321" t="s">
        <v>849</v>
      </c>
      <c r="B1" s="321"/>
      <c r="C1" s="321"/>
      <c r="D1" s="321"/>
      <c r="F1" s="302" t="s">
        <v>661</v>
      </c>
    </row>
    <row r="2" spans="1:6" ht="10.5" customHeight="1" x14ac:dyDescent="0.25">
      <c r="A2" s="1039" t="s">
        <v>1365</v>
      </c>
      <c r="B2" s="1039"/>
      <c r="C2" s="883" t="s">
        <v>850</v>
      </c>
      <c r="D2" s="883" t="s">
        <v>1366</v>
      </c>
    </row>
    <row r="3" spans="1:6" ht="10.5" customHeight="1" x14ac:dyDescent="0.25">
      <c r="A3" s="330"/>
      <c r="B3" s="330"/>
      <c r="C3" s="883"/>
      <c r="D3" s="883" t="s">
        <v>851</v>
      </c>
    </row>
    <row r="4" spans="1:6" x14ac:dyDescent="0.25">
      <c r="A4" s="330"/>
      <c r="B4" s="330"/>
      <c r="C4" s="329" t="s">
        <v>220</v>
      </c>
      <c r="D4" s="329" t="s">
        <v>824</v>
      </c>
    </row>
    <row r="5" spans="1:6" x14ac:dyDescent="0.25">
      <c r="A5" s="329" t="s">
        <v>220</v>
      </c>
      <c r="B5" s="311" t="s">
        <v>852</v>
      </c>
      <c r="C5" s="675">
        <v>150287.85699999999</v>
      </c>
      <c r="D5" s="675">
        <v>190968.25949999999</v>
      </c>
    </row>
    <row r="12" spans="1:6" x14ac:dyDescent="0.25">
      <c r="A12" s="321" t="s">
        <v>1064</v>
      </c>
      <c r="B12" s="321"/>
      <c r="C12" s="392"/>
      <c r="D12" s="75"/>
    </row>
    <row r="13" spans="1:6" ht="21" x14ac:dyDescent="0.25">
      <c r="A13" s="1039" t="s">
        <v>1213</v>
      </c>
      <c r="B13" s="1039"/>
      <c r="C13" s="673" t="s">
        <v>850</v>
      </c>
      <c r="D13" s="674" t="s">
        <v>1364</v>
      </c>
    </row>
    <row r="14" spans="1:6" x14ac:dyDescent="0.25">
      <c r="A14" s="330"/>
      <c r="B14" s="330"/>
      <c r="C14" s="329" t="s">
        <v>220</v>
      </c>
      <c r="D14" s="329" t="s">
        <v>824</v>
      </c>
    </row>
    <row r="15" spans="1:6" x14ac:dyDescent="0.25">
      <c r="A15" s="329" t="s">
        <v>220</v>
      </c>
      <c r="B15" s="311" t="s">
        <v>852</v>
      </c>
      <c r="C15" s="675">
        <v>185486.288</v>
      </c>
      <c r="D15" s="675">
        <v>227562.9675</v>
      </c>
    </row>
  </sheetData>
  <mergeCells count="4">
    <mergeCell ref="C2:C3"/>
    <mergeCell ref="D2:D3"/>
    <mergeCell ref="A2:B2"/>
    <mergeCell ref="A13:B13"/>
  </mergeCells>
  <hyperlinks>
    <hyperlink ref="F1" location="Index!A1" display="Index" xr:uid="{66FED8FC-1BB4-4A67-A6B2-299A558D7E59}"/>
  </hyperlinks>
  <pageMargins left="0.7" right="0.7" top="0.75" bottom="0.75" header="0.3" footer="0.3"/>
  <pageSetup paperSize="9" scale="88" orientation="landscape" verticalDpi="9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908F3-5C4E-46B7-87F3-98657D48310E}">
  <sheetPr>
    <tabColor rgb="FF92D050"/>
  </sheetPr>
  <dimension ref="A1:D11"/>
  <sheetViews>
    <sheetView showGridLines="0" zoomScale="85" zoomScaleNormal="85" workbookViewId="0"/>
  </sheetViews>
  <sheetFormatPr defaultColWidth="8.81640625" defaultRowHeight="12.5" x14ac:dyDescent="0.35"/>
  <cols>
    <col min="1" max="1" width="17.54296875" style="273" customWidth="1"/>
    <col min="2" max="2" width="126.453125" style="273" customWidth="1"/>
    <col min="3" max="3" width="17.54296875" style="273" customWidth="1"/>
    <col min="4" max="4" width="19.453125" style="273" customWidth="1"/>
    <col min="5" max="6" width="17.54296875" style="273" customWidth="1"/>
    <col min="7" max="7" width="13.54296875" style="273" customWidth="1"/>
    <col min="8" max="16384" width="8.81640625" style="273"/>
  </cols>
  <sheetData>
    <row r="1" spans="1:4" x14ac:dyDescent="0.35">
      <c r="A1" s="523" t="s">
        <v>885</v>
      </c>
      <c r="B1" s="523"/>
      <c r="D1" s="523" t="s">
        <v>661</v>
      </c>
    </row>
    <row r="2" spans="1:4" ht="14.5" x14ac:dyDescent="0.35">
      <c r="A2" s="387"/>
      <c r="B2" s="388" t="s">
        <v>655</v>
      </c>
    </row>
    <row r="3" spans="1:4" ht="29" x14ac:dyDescent="0.35">
      <c r="A3" s="1040" t="s">
        <v>32</v>
      </c>
      <c r="B3" s="389" t="s">
        <v>1235</v>
      </c>
    </row>
    <row r="4" spans="1:4" ht="29" x14ac:dyDescent="0.35">
      <c r="A4" s="1041"/>
      <c r="B4" s="390" t="s">
        <v>1367</v>
      </c>
    </row>
    <row r="5" spans="1:4" ht="72.5" x14ac:dyDescent="0.35">
      <c r="A5" s="1042" t="s">
        <v>33</v>
      </c>
      <c r="B5" s="389" t="s">
        <v>1368</v>
      </c>
    </row>
    <row r="6" spans="1:4" ht="72.5" x14ac:dyDescent="0.35">
      <c r="A6" s="1043"/>
      <c r="B6" s="390" t="s">
        <v>1063</v>
      </c>
    </row>
    <row r="7" spans="1:4" ht="14.5" x14ac:dyDescent="0.35">
      <c r="A7" s="1044"/>
      <c r="B7" s="391" t="s">
        <v>1369</v>
      </c>
    </row>
    <row r="8" spans="1:4" ht="14.5" x14ac:dyDescent="0.35">
      <c r="A8" s="274"/>
      <c r="B8" s="274"/>
    </row>
    <row r="9" spans="1:4" ht="14.5" x14ac:dyDescent="0.35">
      <c r="A9" s="275"/>
      <c r="B9" s="275"/>
    </row>
    <row r="10" spans="1:4" ht="14.5" x14ac:dyDescent="0.35">
      <c r="A10" s="275"/>
      <c r="B10" s="275"/>
    </row>
    <row r="11" spans="1:4" ht="14.5" x14ac:dyDescent="0.35">
      <c r="A11" s="275"/>
      <c r="B11" s="275"/>
    </row>
  </sheetData>
  <mergeCells count="2">
    <mergeCell ref="A3:A4"/>
    <mergeCell ref="A5:A7"/>
  </mergeCells>
  <hyperlinks>
    <hyperlink ref="D1" location="Index!A1" display="Index" xr:uid="{6DF956D9-A874-4CED-B773-944DA0B49580}"/>
  </hyperlinks>
  <pageMargins left="0.70866141732283472" right="0.70866141732283472" top="0.74803149606299213" bottom="0.74803149606299213" header="0.31496062992125984" footer="0.31496062992125984"/>
  <pageSetup paperSize="9" orientation="landscape" r:id="rId1"/>
  <headerFooter>
    <oddHeader>&amp;CEN
Annex XXXV</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75A0A-A80A-4154-A9F3-9E28B8EB3897}">
  <sheetPr>
    <tabColor rgb="FF92D050"/>
    <pageSetUpPr fitToPage="1"/>
  </sheetPr>
  <dimension ref="A1:I24"/>
  <sheetViews>
    <sheetView showGridLines="0" zoomScale="85" zoomScaleNormal="85" zoomScalePageLayoutView="70" workbookViewId="0"/>
  </sheetViews>
  <sheetFormatPr defaultColWidth="9.1796875" defaultRowHeight="10.5" x14ac:dyDescent="0.25"/>
  <cols>
    <col min="1" max="1" width="5.1796875" style="303" customWidth="1"/>
    <col min="2" max="2" width="43.54296875" style="303" customWidth="1"/>
    <col min="3" max="7" width="22.453125" style="303" customWidth="1"/>
    <col min="8" max="16384" width="9.1796875" style="303"/>
  </cols>
  <sheetData>
    <row r="1" spans="1:9" s="331" customFormat="1" x14ac:dyDescent="0.25">
      <c r="A1" s="321" t="s">
        <v>853</v>
      </c>
      <c r="B1" s="321"/>
      <c r="C1" s="321"/>
      <c r="D1" s="321"/>
      <c r="E1" s="321"/>
      <c r="F1" s="321"/>
      <c r="G1" s="321"/>
      <c r="I1" s="302" t="s">
        <v>661</v>
      </c>
    </row>
    <row r="2" spans="1:9" ht="10.5" customHeight="1" x14ac:dyDescent="0.25">
      <c r="A2" s="1039">
        <v>2023</v>
      </c>
      <c r="B2" s="1039"/>
      <c r="C2" s="332" t="s">
        <v>855</v>
      </c>
      <c r="D2" s="332" t="s">
        <v>856</v>
      </c>
      <c r="E2" s="332" t="s">
        <v>857</v>
      </c>
      <c r="F2" s="332" t="s">
        <v>858</v>
      </c>
      <c r="G2" s="333" t="s">
        <v>859</v>
      </c>
    </row>
    <row r="3" spans="1:9" x14ac:dyDescent="0.25">
      <c r="A3" s="1046" t="s">
        <v>854</v>
      </c>
      <c r="B3" s="1047"/>
      <c r="C3" s="1045" t="s">
        <v>860</v>
      </c>
      <c r="D3" s="1045"/>
      <c r="E3" s="1045"/>
      <c r="F3" s="876" t="s">
        <v>586</v>
      </c>
      <c r="G3" s="876" t="s">
        <v>1279</v>
      </c>
    </row>
    <row r="4" spans="1:9" x14ac:dyDescent="0.25">
      <c r="A4" s="1016"/>
      <c r="B4" s="1017"/>
      <c r="C4" s="371" t="s">
        <v>861</v>
      </c>
      <c r="D4" s="371" t="s">
        <v>862</v>
      </c>
      <c r="E4" s="371" t="s">
        <v>863</v>
      </c>
      <c r="F4" s="876"/>
      <c r="G4" s="876"/>
    </row>
    <row r="5" spans="1:9" x14ac:dyDescent="0.25">
      <c r="A5" s="370">
        <v>1</v>
      </c>
      <c r="B5" s="316" t="s">
        <v>864</v>
      </c>
      <c r="C5" s="200"/>
      <c r="D5" s="200"/>
      <c r="E5" s="200"/>
      <c r="F5" s="200"/>
      <c r="G5" s="200"/>
    </row>
    <row r="6" spans="1:9" ht="21" x14ac:dyDescent="0.25">
      <c r="A6" s="370">
        <v>2</v>
      </c>
      <c r="B6" s="317" t="s">
        <v>865</v>
      </c>
      <c r="C6" s="200"/>
      <c r="D6" s="200"/>
      <c r="E6" s="200"/>
      <c r="F6" s="200"/>
      <c r="G6" s="200"/>
    </row>
    <row r="7" spans="1:9" x14ac:dyDescent="0.25">
      <c r="A7" s="370">
        <v>3</v>
      </c>
      <c r="B7" s="334" t="s">
        <v>866</v>
      </c>
      <c r="C7" s="200"/>
      <c r="D7" s="200"/>
      <c r="E7" s="200"/>
      <c r="F7" s="383"/>
      <c r="G7" s="384"/>
    </row>
    <row r="8" spans="1:9" x14ac:dyDescent="0.25">
      <c r="A8" s="370">
        <v>4</v>
      </c>
      <c r="B8" s="334" t="s">
        <v>867</v>
      </c>
      <c r="C8" s="200"/>
      <c r="D8" s="200"/>
      <c r="E8" s="200"/>
      <c r="F8" s="383"/>
      <c r="G8" s="385"/>
    </row>
    <row r="9" spans="1:9" ht="21" x14ac:dyDescent="0.25">
      <c r="A9" s="338">
        <v>5</v>
      </c>
      <c r="B9" s="316" t="s">
        <v>868</v>
      </c>
      <c r="C9" s="200">
        <v>18060.832999999999</v>
      </c>
      <c r="D9" s="200">
        <v>18460.673999999999</v>
      </c>
      <c r="E9" s="200">
        <v>18653.922999999999</v>
      </c>
      <c r="F9" s="200">
        <v>3080.0000000120504</v>
      </c>
      <c r="G9" s="200">
        <v>38500.000000150707</v>
      </c>
    </row>
    <row r="16" spans="1:9" x14ac:dyDescent="0.25">
      <c r="A16" s="321" t="s">
        <v>853</v>
      </c>
      <c r="B16" s="321"/>
      <c r="C16" s="321"/>
      <c r="D16" s="321"/>
      <c r="E16" s="321"/>
      <c r="F16" s="321"/>
      <c r="G16" s="321"/>
    </row>
    <row r="17" spans="1:7" ht="10.5" customHeight="1" x14ac:dyDescent="0.25">
      <c r="A17" s="1039">
        <v>2022</v>
      </c>
      <c r="B17" s="1039"/>
      <c r="C17" s="332" t="s">
        <v>855</v>
      </c>
      <c r="D17" s="332" t="s">
        <v>856</v>
      </c>
      <c r="E17" s="332" t="s">
        <v>857</v>
      </c>
      <c r="F17" s="332" t="s">
        <v>858</v>
      </c>
      <c r="G17" s="333" t="s">
        <v>859</v>
      </c>
    </row>
    <row r="18" spans="1:7" x14ac:dyDescent="0.25">
      <c r="A18" s="1046" t="s">
        <v>854</v>
      </c>
      <c r="B18" s="1047"/>
      <c r="C18" s="1045" t="s">
        <v>860</v>
      </c>
      <c r="D18" s="1045"/>
      <c r="E18" s="1045"/>
      <c r="F18" s="876" t="s">
        <v>586</v>
      </c>
      <c r="G18" s="876" t="s">
        <v>1279</v>
      </c>
    </row>
    <row r="19" spans="1:7" x14ac:dyDescent="0.25">
      <c r="A19" s="1016"/>
      <c r="B19" s="1017"/>
      <c r="C19" s="498" t="s">
        <v>861</v>
      </c>
      <c r="D19" s="498" t="s">
        <v>862</v>
      </c>
      <c r="E19" s="498" t="s">
        <v>863</v>
      </c>
      <c r="F19" s="876"/>
      <c r="G19" s="876"/>
    </row>
    <row r="20" spans="1:7" x14ac:dyDescent="0.25">
      <c r="A20" s="499">
        <v>1</v>
      </c>
      <c r="B20" s="316" t="s">
        <v>864</v>
      </c>
      <c r="C20" s="498"/>
      <c r="D20" s="498"/>
      <c r="E20" s="498"/>
      <c r="F20" s="498"/>
      <c r="G20" s="498"/>
    </row>
    <row r="21" spans="1:7" ht="21" x14ac:dyDescent="0.25">
      <c r="A21" s="499">
        <v>2</v>
      </c>
      <c r="B21" s="317" t="s">
        <v>865</v>
      </c>
      <c r="C21" s="498"/>
      <c r="D21" s="498"/>
      <c r="E21" s="498"/>
      <c r="F21" s="498"/>
      <c r="G21" s="498"/>
    </row>
    <row r="22" spans="1:7" x14ac:dyDescent="0.25">
      <c r="A22" s="499">
        <v>3</v>
      </c>
      <c r="B22" s="334" t="s">
        <v>866</v>
      </c>
      <c r="C22" s="498"/>
      <c r="D22" s="498"/>
      <c r="E22" s="498"/>
      <c r="F22" s="335"/>
      <c r="G22" s="336"/>
    </row>
    <row r="23" spans="1:7" x14ac:dyDescent="0.25">
      <c r="A23" s="499">
        <v>4</v>
      </c>
      <c r="B23" s="334" t="s">
        <v>867</v>
      </c>
      <c r="C23" s="498"/>
      <c r="D23" s="498"/>
      <c r="E23" s="498"/>
      <c r="F23" s="335"/>
      <c r="G23" s="337"/>
    </row>
    <row r="24" spans="1:7" ht="21" x14ac:dyDescent="0.25">
      <c r="A24" s="338">
        <v>5</v>
      </c>
      <c r="B24" s="316" t="s">
        <v>868</v>
      </c>
      <c r="C24" s="200">
        <v>18384</v>
      </c>
      <c r="D24" s="200">
        <v>18061</v>
      </c>
      <c r="E24" s="200">
        <v>18461</v>
      </c>
      <c r="F24" s="200">
        <v>2800</v>
      </c>
      <c r="G24" s="200">
        <v>35000</v>
      </c>
    </row>
  </sheetData>
  <mergeCells count="10">
    <mergeCell ref="A2:B2"/>
    <mergeCell ref="A3:B4"/>
    <mergeCell ref="A17:B17"/>
    <mergeCell ref="A18:B19"/>
    <mergeCell ref="C18:E18"/>
    <mergeCell ref="F18:F19"/>
    <mergeCell ref="G18:G19"/>
    <mergeCell ref="C3:E3"/>
    <mergeCell ref="F3:F4"/>
    <mergeCell ref="G3:G4"/>
  </mergeCells>
  <hyperlinks>
    <hyperlink ref="I1" location="Index!A1" display="Index" xr:uid="{73A3B249-B46E-41EA-AFB7-9338CBD45F24}"/>
  </hyperlinks>
  <pageMargins left="0.7" right="0.7" top="0.75" bottom="0.75" header="0.3" footer="0.3"/>
  <pageSetup paperSize="9" scale="77" orientation="landscape" verticalDpi="9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C02D4-54B3-4004-BE54-2C8275898372}">
  <sheetPr>
    <tabColor rgb="FF92D050"/>
  </sheetPr>
  <dimension ref="A1:T63"/>
  <sheetViews>
    <sheetView showGridLines="0" tabSelected="1" topLeftCell="A19" zoomScale="90" zoomScaleNormal="90" workbookViewId="0">
      <selection activeCell="E41" sqref="E41"/>
    </sheetView>
  </sheetViews>
  <sheetFormatPr defaultColWidth="8.81640625" defaultRowHeight="10.5" x14ac:dyDescent="0.25"/>
  <cols>
    <col min="1" max="1" width="3.1796875" style="85" customWidth="1"/>
    <col min="2" max="2" width="72.54296875" style="85" customWidth="1"/>
    <col min="3" max="13" width="18.54296875" style="85" customWidth="1"/>
    <col min="14" max="18" width="18.54296875" style="535" customWidth="1"/>
    <col min="19" max="16384" width="8.81640625" style="85"/>
  </cols>
  <sheetData>
    <row r="1" spans="1:20" x14ac:dyDescent="0.25">
      <c r="A1" s="321" t="s">
        <v>1089</v>
      </c>
      <c r="B1" s="321"/>
      <c r="C1" s="321"/>
      <c r="D1" s="321"/>
      <c r="E1" s="321"/>
      <c r="F1" s="321"/>
      <c r="G1" s="321"/>
      <c r="H1" s="321"/>
      <c r="I1" s="523"/>
      <c r="J1" s="321"/>
      <c r="K1" s="321"/>
      <c r="L1" s="321"/>
      <c r="M1" s="321"/>
      <c r="N1" s="533"/>
      <c r="O1" s="533"/>
      <c r="P1" s="533"/>
      <c r="Q1" s="536"/>
      <c r="R1" s="533"/>
      <c r="T1" s="302" t="s">
        <v>661</v>
      </c>
    </row>
    <row r="2" spans="1:20" x14ac:dyDescent="0.25">
      <c r="B2" s="489">
        <v>2023</v>
      </c>
      <c r="C2" s="463" t="s">
        <v>855</v>
      </c>
      <c r="D2" s="463" t="s">
        <v>856</v>
      </c>
      <c r="E2" s="463" t="s">
        <v>857</v>
      </c>
      <c r="F2" s="463" t="s">
        <v>858</v>
      </c>
      <c r="G2" s="463" t="s">
        <v>859</v>
      </c>
      <c r="H2" s="463" t="s">
        <v>869</v>
      </c>
      <c r="I2" s="463" t="s">
        <v>870</v>
      </c>
      <c r="J2" s="463" t="s">
        <v>871</v>
      </c>
      <c r="K2" s="463" t="s">
        <v>1091</v>
      </c>
      <c r="L2" s="463" t="s">
        <v>1092</v>
      </c>
      <c r="M2" s="463" t="s">
        <v>1093</v>
      </c>
      <c r="N2" s="534" t="s">
        <v>1094</v>
      </c>
      <c r="O2" s="534" t="s">
        <v>1095</v>
      </c>
      <c r="P2" s="534" t="s">
        <v>1096</v>
      </c>
      <c r="Q2" s="534" t="s">
        <v>1097</v>
      </c>
      <c r="R2" s="534" t="s">
        <v>1098</v>
      </c>
    </row>
    <row r="3" spans="1:20" ht="35.15" customHeight="1" x14ac:dyDescent="0.25">
      <c r="B3" s="1048" t="s">
        <v>1090</v>
      </c>
      <c r="C3" s="1050" t="s">
        <v>1099</v>
      </c>
      <c r="D3" s="1051"/>
      <c r="E3" s="1051"/>
      <c r="F3" s="1051"/>
      <c r="G3" s="1052"/>
      <c r="H3" s="1050" t="s">
        <v>1100</v>
      </c>
      <c r="I3" s="1051"/>
      <c r="J3" s="1052"/>
      <c r="K3" s="929" t="s">
        <v>1101</v>
      </c>
      <c r="L3" s="1055"/>
      <c r="M3" s="1056" t="s">
        <v>1102</v>
      </c>
      <c r="N3" s="1053" t="s">
        <v>1103</v>
      </c>
      <c r="O3" s="1053" t="s">
        <v>1104</v>
      </c>
      <c r="P3" s="1053" t="s">
        <v>1105</v>
      </c>
      <c r="Q3" s="1053" t="s">
        <v>1106</v>
      </c>
      <c r="R3" s="1053" t="s">
        <v>1107</v>
      </c>
    </row>
    <row r="4" spans="1:20" ht="105" x14ac:dyDescent="0.25">
      <c r="B4" s="1049"/>
      <c r="C4" s="464"/>
      <c r="D4" s="465" t="s">
        <v>1108</v>
      </c>
      <c r="E4" s="465" t="s">
        <v>1109</v>
      </c>
      <c r="F4" s="466" t="s">
        <v>1110</v>
      </c>
      <c r="G4" s="466" t="s">
        <v>1111</v>
      </c>
      <c r="H4" s="467"/>
      <c r="I4" s="465" t="s">
        <v>1112</v>
      </c>
      <c r="J4" s="465" t="s">
        <v>1111</v>
      </c>
      <c r="K4" s="468"/>
      <c r="L4" s="469" t="s">
        <v>1113</v>
      </c>
      <c r="M4" s="1057"/>
      <c r="N4" s="1054"/>
      <c r="O4" s="1054"/>
      <c r="P4" s="1054"/>
      <c r="Q4" s="1054"/>
      <c r="R4" s="1054"/>
    </row>
    <row r="5" spans="1:20" x14ac:dyDescent="0.25">
      <c r="A5" s="470">
        <v>1</v>
      </c>
      <c r="B5" s="34" t="s">
        <v>1114</v>
      </c>
      <c r="C5" s="556">
        <v>186357</v>
      </c>
      <c r="D5" s="556">
        <v>12677</v>
      </c>
      <c r="E5" s="556">
        <v>1070</v>
      </c>
      <c r="F5" s="556">
        <v>23509</v>
      </c>
      <c r="G5" s="556">
        <v>5214</v>
      </c>
      <c r="H5" s="556">
        <v>-2697</v>
      </c>
      <c r="I5" s="556">
        <v>-432</v>
      </c>
      <c r="J5" s="556">
        <v>-2136</v>
      </c>
      <c r="K5" s="557">
        <v>46628873</v>
      </c>
      <c r="L5" s="557">
        <v>0</v>
      </c>
      <c r="M5" s="742">
        <v>0.16120000000000001</v>
      </c>
      <c r="N5" s="558">
        <v>140272</v>
      </c>
      <c r="O5" s="558">
        <v>31114</v>
      </c>
      <c r="P5" s="558">
        <v>11557</v>
      </c>
      <c r="Q5" s="558">
        <v>3414</v>
      </c>
      <c r="R5" s="558">
        <v>4</v>
      </c>
    </row>
    <row r="6" spans="1:20" x14ac:dyDescent="0.25">
      <c r="A6" s="470">
        <v>2</v>
      </c>
      <c r="B6" s="471" t="s">
        <v>1115</v>
      </c>
      <c r="C6" s="559">
        <v>3199</v>
      </c>
      <c r="D6" s="559">
        <v>0</v>
      </c>
      <c r="E6" s="559">
        <v>0</v>
      </c>
      <c r="F6" s="559">
        <v>492</v>
      </c>
      <c r="G6" s="559">
        <v>242</v>
      </c>
      <c r="H6" s="559">
        <v>-86</v>
      </c>
      <c r="I6" s="559">
        <v>-5</v>
      </c>
      <c r="J6" s="559">
        <v>-77</v>
      </c>
      <c r="K6" s="560">
        <v>4343694</v>
      </c>
      <c r="L6" s="560">
        <v>0</v>
      </c>
      <c r="M6" s="742">
        <v>0</v>
      </c>
      <c r="N6" s="559">
        <v>1817</v>
      </c>
      <c r="O6" s="559">
        <v>1173</v>
      </c>
      <c r="P6" s="559">
        <v>128</v>
      </c>
      <c r="Q6" s="559">
        <v>81</v>
      </c>
      <c r="R6" s="559">
        <v>5</v>
      </c>
    </row>
    <row r="7" spans="1:20" x14ac:dyDescent="0.25">
      <c r="A7" s="470">
        <v>3</v>
      </c>
      <c r="B7" s="471" t="s">
        <v>1116</v>
      </c>
      <c r="C7" s="559">
        <v>7455</v>
      </c>
      <c r="D7" s="559">
        <v>2700</v>
      </c>
      <c r="E7" s="559">
        <v>0</v>
      </c>
      <c r="F7" s="559">
        <v>1498</v>
      </c>
      <c r="G7" s="559">
        <v>319</v>
      </c>
      <c r="H7" s="559">
        <v>-229</v>
      </c>
      <c r="I7" s="559">
        <v>-91</v>
      </c>
      <c r="J7" s="559">
        <v>-131</v>
      </c>
      <c r="K7" s="560">
        <v>4472668</v>
      </c>
      <c r="L7" s="560">
        <v>0</v>
      </c>
      <c r="M7" s="742">
        <v>0.30380000000000001</v>
      </c>
      <c r="N7" s="559">
        <v>5271</v>
      </c>
      <c r="O7" s="559">
        <v>1725</v>
      </c>
      <c r="P7" s="559">
        <v>457</v>
      </c>
      <c r="Q7" s="559">
        <v>2</v>
      </c>
      <c r="R7" s="559">
        <v>4</v>
      </c>
    </row>
    <row r="8" spans="1:20" x14ac:dyDescent="0.25">
      <c r="A8" s="470">
        <v>4</v>
      </c>
      <c r="B8" s="472" t="s">
        <v>1117</v>
      </c>
      <c r="C8" s="561">
        <v>3</v>
      </c>
      <c r="D8" s="561">
        <v>3</v>
      </c>
      <c r="E8" s="561">
        <v>0</v>
      </c>
      <c r="F8" s="561">
        <v>0</v>
      </c>
      <c r="G8" s="561">
        <v>0</v>
      </c>
      <c r="H8" s="561">
        <v>0</v>
      </c>
      <c r="I8" s="561">
        <v>0</v>
      </c>
      <c r="J8" s="561">
        <v>0</v>
      </c>
      <c r="K8" s="562">
        <v>5711</v>
      </c>
      <c r="L8" s="562">
        <v>0</v>
      </c>
      <c r="M8" s="742">
        <v>0.90069999999999995</v>
      </c>
      <c r="N8" s="561">
        <v>3</v>
      </c>
      <c r="O8" s="561">
        <v>0</v>
      </c>
      <c r="P8" s="561">
        <v>0</v>
      </c>
      <c r="Q8" s="561">
        <v>0</v>
      </c>
      <c r="R8" s="561">
        <v>2</v>
      </c>
    </row>
    <row r="9" spans="1:20" x14ac:dyDescent="0.25">
      <c r="A9" s="470">
        <v>5</v>
      </c>
      <c r="B9" s="472" t="s">
        <v>1118</v>
      </c>
      <c r="C9" s="561">
        <v>2916</v>
      </c>
      <c r="D9" s="561">
        <v>494</v>
      </c>
      <c r="E9" s="561">
        <v>0</v>
      </c>
      <c r="F9" s="561">
        <v>395</v>
      </c>
      <c r="G9" s="561">
        <v>114</v>
      </c>
      <c r="H9" s="561">
        <v>-88</v>
      </c>
      <c r="I9" s="561">
        <v>-6</v>
      </c>
      <c r="J9" s="561">
        <v>-78</v>
      </c>
      <c r="K9" s="562">
        <v>3174437</v>
      </c>
      <c r="L9" s="562">
        <v>0</v>
      </c>
      <c r="M9" s="742">
        <v>0.1618</v>
      </c>
      <c r="N9" s="561">
        <v>2039</v>
      </c>
      <c r="O9" s="561">
        <v>767</v>
      </c>
      <c r="P9" s="561">
        <v>109</v>
      </c>
      <c r="Q9" s="561">
        <v>0</v>
      </c>
      <c r="R9" s="561">
        <v>4</v>
      </c>
    </row>
    <row r="10" spans="1:20" x14ac:dyDescent="0.25">
      <c r="A10" s="470">
        <v>6</v>
      </c>
      <c r="B10" s="472" t="s">
        <v>1119</v>
      </c>
      <c r="C10" s="561">
        <v>1957</v>
      </c>
      <c r="D10" s="561">
        <v>1121</v>
      </c>
      <c r="E10" s="561">
        <v>0</v>
      </c>
      <c r="F10" s="561">
        <v>707</v>
      </c>
      <c r="G10" s="561">
        <v>24</v>
      </c>
      <c r="H10" s="561">
        <v>-85</v>
      </c>
      <c r="I10" s="561">
        <v>-65</v>
      </c>
      <c r="J10" s="561">
        <v>-19</v>
      </c>
      <c r="K10" s="562">
        <v>315139</v>
      </c>
      <c r="L10" s="562">
        <v>0</v>
      </c>
      <c r="M10" s="743">
        <v>0.53280000000000005</v>
      </c>
      <c r="N10" s="561">
        <v>1535</v>
      </c>
      <c r="O10" s="561">
        <v>422</v>
      </c>
      <c r="P10" s="561">
        <v>0</v>
      </c>
      <c r="Q10" s="561">
        <v>0</v>
      </c>
      <c r="R10" s="561">
        <v>4</v>
      </c>
    </row>
    <row r="11" spans="1:20" x14ac:dyDescent="0.25">
      <c r="A11" s="470">
        <v>7</v>
      </c>
      <c r="B11" s="472" t="s">
        <v>1120</v>
      </c>
      <c r="C11" s="561">
        <v>729</v>
      </c>
      <c r="D11" s="561">
        <v>162</v>
      </c>
      <c r="E11" s="561">
        <v>0</v>
      </c>
      <c r="F11" s="561">
        <v>211</v>
      </c>
      <c r="G11" s="561">
        <v>117</v>
      </c>
      <c r="H11" s="561">
        <v>-49</v>
      </c>
      <c r="I11" s="561">
        <v>-20</v>
      </c>
      <c r="J11" s="561">
        <v>-29</v>
      </c>
      <c r="K11" s="562">
        <v>140196</v>
      </c>
      <c r="L11" s="562">
        <v>0</v>
      </c>
      <c r="M11" s="743">
        <v>0.17130000000000001</v>
      </c>
      <c r="N11" s="561">
        <v>597</v>
      </c>
      <c r="O11" s="561">
        <v>129</v>
      </c>
      <c r="P11" s="561">
        <v>3</v>
      </c>
      <c r="Q11" s="561">
        <v>0</v>
      </c>
      <c r="R11" s="561">
        <v>3</v>
      </c>
    </row>
    <row r="12" spans="1:20" x14ac:dyDescent="0.25">
      <c r="A12" s="470">
        <v>8</v>
      </c>
      <c r="B12" s="472" t="s">
        <v>1121</v>
      </c>
      <c r="C12" s="561">
        <v>1851</v>
      </c>
      <c r="D12" s="561">
        <v>921</v>
      </c>
      <c r="E12" s="561">
        <v>0</v>
      </c>
      <c r="F12" s="561">
        <v>185</v>
      </c>
      <c r="G12" s="561">
        <v>64</v>
      </c>
      <c r="H12" s="561">
        <v>-7</v>
      </c>
      <c r="I12" s="561">
        <v>0</v>
      </c>
      <c r="J12" s="561">
        <v>-5</v>
      </c>
      <c r="K12" s="562">
        <v>837185</v>
      </c>
      <c r="L12" s="562">
        <v>0</v>
      </c>
      <c r="M12" s="742">
        <v>0.33139999999999997</v>
      </c>
      <c r="N12" s="561">
        <v>1098</v>
      </c>
      <c r="O12" s="561">
        <v>407</v>
      </c>
      <c r="P12" s="561">
        <v>345</v>
      </c>
      <c r="Q12" s="561">
        <v>1</v>
      </c>
      <c r="R12" s="561">
        <v>6</v>
      </c>
    </row>
    <row r="13" spans="1:20" x14ac:dyDescent="0.25">
      <c r="A13" s="470">
        <v>9</v>
      </c>
      <c r="B13" s="471" t="s">
        <v>1122</v>
      </c>
      <c r="C13" s="559">
        <v>47567</v>
      </c>
      <c r="D13" s="559">
        <v>4170</v>
      </c>
      <c r="E13" s="559">
        <v>438</v>
      </c>
      <c r="F13" s="559">
        <v>5456</v>
      </c>
      <c r="G13" s="559">
        <v>1209</v>
      </c>
      <c r="H13" s="559">
        <v>-791</v>
      </c>
      <c r="I13" s="559">
        <v>-169</v>
      </c>
      <c r="J13" s="559">
        <v>-581</v>
      </c>
      <c r="K13" s="560">
        <v>8823988</v>
      </c>
      <c r="L13" s="560">
        <v>0</v>
      </c>
      <c r="M13" s="742">
        <v>0.36370000000000002</v>
      </c>
      <c r="N13" s="559">
        <v>40463</v>
      </c>
      <c r="O13" s="559">
        <v>5376</v>
      </c>
      <c r="P13" s="559">
        <v>914</v>
      </c>
      <c r="Q13" s="559">
        <v>815</v>
      </c>
      <c r="R13" s="559">
        <v>3</v>
      </c>
    </row>
    <row r="14" spans="1:20" x14ac:dyDescent="0.25">
      <c r="A14" s="470">
        <v>10</v>
      </c>
      <c r="B14" s="472" t="s">
        <v>1123</v>
      </c>
      <c r="C14" s="561">
        <v>7567</v>
      </c>
      <c r="D14" s="559">
        <v>67</v>
      </c>
      <c r="E14" s="559">
        <v>3</v>
      </c>
      <c r="F14" s="559">
        <v>904</v>
      </c>
      <c r="G14" s="559">
        <v>226</v>
      </c>
      <c r="H14" s="559">
        <v>-123</v>
      </c>
      <c r="I14" s="559">
        <v>-23</v>
      </c>
      <c r="J14" s="559">
        <v>-94</v>
      </c>
      <c r="K14" s="560">
        <v>840487</v>
      </c>
      <c r="L14" s="560">
        <v>0</v>
      </c>
      <c r="M14" s="742">
        <v>0.12509999999999999</v>
      </c>
      <c r="N14" s="561">
        <v>6296</v>
      </c>
      <c r="O14" s="561">
        <v>889</v>
      </c>
      <c r="P14" s="561">
        <v>125</v>
      </c>
      <c r="Q14" s="561">
        <v>257</v>
      </c>
      <c r="R14" s="559">
        <v>3</v>
      </c>
    </row>
    <row r="15" spans="1:20" x14ac:dyDescent="0.25">
      <c r="A15" s="470">
        <v>11</v>
      </c>
      <c r="B15" s="472" t="s">
        <v>1124</v>
      </c>
      <c r="C15" s="561">
        <v>1220</v>
      </c>
      <c r="D15" s="559">
        <v>512</v>
      </c>
      <c r="E15" s="559">
        <v>0</v>
      </c>
      <c r="F15" s="559">
        <v>151</v>
      </c>
      <c r="G15" s="559">
        <v>10</v>
      </c>
      <c r="H15" s="559">
        <v>-11</v>
      </c>
      <c r="I15" s="559">
        <v>-3</v>
      </c>
      <c r="J15" s="559">
        <v>-6</v>
      </c>
      <c r="K15" s="560">
        <v>216214</v>
      </c>
      <c r="L15" s="560">
        <v>0</v>
      </c>
      <c r="M15" s="743">
        <v>0.46089999999999998</v>
      </c>
      <c r="N15" s="561">
        <v>916</v>
      </c>
      <c r="O15" s="561">
        <v>91</v>
      </c>
      <c r="P15" s="561">
        <v>207</v>
      </c>
      <c r="Q15" s="561">
        <v>6</v>
      </c>
      <c r="R15" s="559">
        <v>3</v>
      </c>
    </row>
    <row r="16" spans="1:20" x14ac:dyDescent="0.25">
      <c r="A16" s="470">
        <v>12</v>
      </c>
      <c r="B16" s="472" t="s">
        <v>1125</v>
      </c>
      <c r="C16" s="561">
        <v>0</v>
      </c>
      <c r="D16" s="559">
        <v>0</v>
      </c>
      <c r="E16" s="559">
        <v>0</v>
      </c>
      <c r="F16" s="559">
        <v>0</v>
      </c>
      <c r="G16" s="559">
        <v>0</v>
      </c>
      <c r="H16" s="559">
        <v>0</v>
      </c>
      <c r="I16" s="559">
        <v>0</v>
      </c>
      <c r="J16" s="559">
        <v>0</v>
      </c>
      <c r="K16" s="560">
        <v>35</v>
      </c>
      <c r="L16" s="560">
        <v>0</v>
      </c>
      <c r="M16" s="743">
        <v>0</v>
      </c>
      <c r="N16" s="561">
        <v>0</v>
      </c>
      <c r="O16" s="561">
        <v>0</v>
      </c>
      <c r="P16" s="561">
        <v>0</v>
      </c>
      <c r="Q16" s="561">
        <v>0</v>
      </c>
      <c r="R16" s="559">
        <v>2</v>
      </c>
    </row>
    <row r="17" spans="1:18" x14ac:dyDescent="0.25">
      <c r="A17" s="470">
        <v>13</v>
      </c>
      <c r="B17" s="472" t="s">
        <v>1126</v>
      </c>
      <c r="C17" s="561">
        <v>443</v>
      </c>
      <c r="D17" s="559">
        <v>5</v>
      </c>
      <c r="E17" s="559">
        <v>0</v>
      </c>
      <c r="F17" s="559">
        <v>51</v>
      </c>
      <c r="G17" s="559">
        <v>41</v>
      </c>
      <c r="H17" s="559">
        <v>-19</v>
      </c>
      <c r="I17" s="559">
        <v>-1</v>
      </c>
      <c r="J17" s="559">
        <v>-18</v>
      </c>
      <c r="K17" s="560">
        <v>22695</v>
      </c>
      <c r="L17" s="560">
        <v>0</v>
      </c>
      <c r="M17" s="742">
        <v>6.9999999999999999E-4</v>
      </c>
      <c r="N17" s="561">
        <v>326</v>
      </c>
      <c r="O17" s="561">
        <v>78</v>
      </c>
      <c r="P17" s="561">
        <v>31</v>
      </c>
      <c r="Q17" s="561">
        <v>7</v>
      </c>
      <c r="R17" s="559">
        <v>3</v>
      </c>
    </row>
    <row r="18" spans="1:18" x14ac:dyDescent="0.25">
      <c r="A18" s="470">
        <v>14</v>
      </c>
      <c r="B18" s="472" t="s">
        <v>1127</v>
      </c>
      <c r="C18" s="561">
        <v>90</v>
      </c>
      <c r="D18" s="559">
        <v>18</v>
      </c>
      <c r="E18" s="559">
        <v>0</v>
      </c>
      <c r="F18" s="559">
        <v>34</v>
      </c>
      <c r="G18" s="559">
        <v>6</v>
      </c>
      <c r="H18" s="559">
        <v>-3</v>
      </c>
      <c r="I18" s="559">
        <v>0</v>
      </c>
      <c r="J18" s="559">
        <v>-3</v>
      </c>
      <c r="K18" s="560">
        <v>8598</v>
      </c>
      <c r="L18" s="560">
        <v>0</v>
      </c>
      <c r="M18" s="742">
        <v>0.2596</v>
      </c>
      <c r="N18" s="561">
        <v>83</v>
      </c>
      <c r="O18" s="561">
        <v>5</v>
      </c>
      <c r="P18" s="561">
        <v>1</v>
      </c>
      <c r="Q18" s="561">
        <v>1</v>
      </c>
      <c r="R18" s="559">
        <v>2</v>
      </c>
    </row>
    <row r="19" spans="1:18" x14ac:dyDescent="0.25">
      <c r="A19" s="470">
        <v>15</v>
      </c>
      <c r="B19" s="472" t="s">
        <v>1128</v>
      </c>
      <c r="C19" s="561">
        <v>62</v>
      </c>
      <c r="D19" s="559">
        <v>0</v>
      </c>
      <c r="E19" s="559">
        <v>0</v>
      </c>
      <c r="F19" s="559">
        <v>18</v>
      </c>
      <c r="G19" s="559">
        <v>1</v>
      </c>
      <c r="H19" s="559">
        <v>-2</v>
      </c>
      <c r="I19" s="559">
        <v>-1</v>
      </c>
      <c r="J19" s="559">
        <v>-1</v>
      </c>
      <c r="K19" s="560">
        <v>1971</v>
      </c>
      <c r="L19" s="560">
        <v>0</v>
      </c>
      <c r="M19" s="742">
        <v>0</v>
      </c>
      <c r="N19" s="561">
        <v>57</v>
      </c>
      <c r="O19" s="561">
        <v>4</v>
      </c>
      <c r="P19" s="561">
        <v>0</v>
      </c>
      <c r="Q19" s="561">
        <v>0</v>
      </c>
      <c r="R19" s="559">
        <v>3</v>
      </c>
    </row>
    <row r="20" spans="1:18" x14ac:dyDescent="0.25">
      <c r="A20" s="470">
        <v>16</v>
      </c>
      <c r="B20" s="472" t="s">
        <v>1129</v>
      </c>
      <c r="C20" s="561">
        <v>899</v>
      </c>
      <c r="D20" s="559">
        <v>0</v>
      </c>
      <c r="E20" s="559">
        <v>0</v>
      </c>
      <c r="F20" s="559">
        <v>313</v>
      </c>
      <c r="G20" s="559">
        <v>31</v>
      </c>
      <c r="H20" s="559">
        <v>-23</v>
      </c>
      <c r="I20" s="559">
        <v>-5</v>
      </c>
      <c r="J20" s="559">
        <v>-17</v>
      </c>
      <c r="K20" s="560">
        <v>92891</v>
      </c>
      <c r="L20" s="560">
        <v>0</v>
      </c>
      <c r="M20" s="742">
        <v>0</v>
      </c>
      <c r="N20" s="561">
        <v>497</v>
      </c>
      <c r="O20" s="561">
        <v>355</v>
      </c>
      <c r="P20" s="561">
        <v>25</v>
      </c>
      <c r="Q20" s="561">
        <v>22</v>
      </c>
      <c r="R20" s="559">
        <v>5</v>
      </c>
    </row>
    <row r="21" spans="1:18" x14ac:dyDescent="0.25">
      <c r="A21" s="470">
        <v>17</v>
      </c>
      <c r="B21" s="472" t="s">
        <v>1130</v>
      </c>
      <c r="C21" s="561">
        <v>873</v>
      </c>
      <c r="D21" s="563">
        <v>87</v>
      </c>
      <c r="E21" s="563">
        <v>0</v>
      </c>
      <c r="F21" s="563">
        <v>97</v>
      </c>
      <c r="G21" s="563">
        <v>11</v>
      </c>
      <c r="H21" s="563">
        <v>-10</v>
      </c>
      <c r="I21" s="563">
        <v>-2</v>
      </c>
      <c r="J21" s="563">
        <v>-7</v>
      </c>
      <c r="K21" s="562">
        <v>161426</v>
      </c>
      <c r="L21" s="562">
        <v>0</v>
      </c>
      <c r="M21" s="742">
        <v>0.28770000000000001</v>
      </c>
      <c r="N21" s="561">
        <v>510</v>
      </c>
      <c r="O21" s="561">
        <v>321</v>
      </c>
      <c r="P21" s="561">
        <v>39</v>
      </c>
      <c r="Q21" s="561">
        <v>3</v>
      </c>
      <c r="R21" s="563">
        <v>4</v>
      </c>
    </row>
    <row r="22" spans="1:18" x14ac:dyDescent="0.25">
      <c r="A22" s="470">
        <v>18</v>
      </c>
      <c r="B22" s="472" t="s">
        <v>1131</v>
      </c>
      <c r="C22" s="561">
        <v>433</v>
      </c>
      <c r="D22" s="563">
        <v>7</v>
      </c>
      <c r="E22" s="563">
        <v>0</v>
      </c>
      <c r="F22" s="563">
        <v>69</v>
      </c>
      <c r="G22" s="563">
        <v>7</v>
      </c>
      <c r="H22" s="563">
        <v>-6</v>
      </c>
      <c r="I22" s="563">
        <v>-2</v>
      </c>
      <c r="J22" s="563">
        <v>-3</v>
      </c>
      <c r="K22" s="562">
        <v>22069</v>
      </c>
      <c r="L22" s="562">
        <v>0</v>
      </c>
      <c r="M22" s="743">
        <v>1E-4</v>
      </c>
      <c r="N22" s="561">
        <v>307</v>
      </c>
      <c r="O22" s="561">
        <v>109</v>
      </c>
      <c r="P22" s="561">
        <v>14</v>
      </c>
      <c r="Q22" s="561">
        <v>3</v>
      </c>
      <c r="R22" s="563">
        <v>4</v>
      </c>
    </row>
    <row r="23" spans="1:18" x14ac:dyDescent="0.25">
      <c r="A23" s="470">
        <v>19</v>
      </c>
      <c r="B23" s="472" t="s">
        <v>1132</v>
      </c>
      <c r="C23" s="561">
        <v>2580</v>
      </c>
      <c r="D23" s="563">
        <v>1955</v>
      </c>
      <c r="E23" s="563">
        <v>60</v>
      </c>
      <c r="F23" s="563">
        <v>15</v>
      </c>
      <c r="G23" s="563">
        <v>89</v>
      </c>
      <c r="H23" s="563">
        <v>-41</v>
      </c>
      <c r="I23" s="563">
        <v>0</v>
      </c>
      <c r="J23" s="563">
        <v>-41</v>
      </c>
      <c r="K23" s="562">
        <v>972088</v>
      </c>
      <c r="L23" s="562">
        <v>0</v>
      </c>
      <c r="M23" s="743">
        <v>0.7399</v>
      </c>
      <c r="N23" s="561">
        <v>2262</v>
      </c>
      <c r="O23" s="561">
        <v>195</v>
      </c>
      <c r="P23" s="561">
        <v>0</v>
      </c>
      <c r="Q23" s="561">
        <v>123</v>
      </c>
      <c r="R23" s="563">
        <v>2</v>
      </c>
    </row>
    <row r="24" spans="1:18" x14ac:dyDescent="0.25">
      <c r="A24" s="470">
        <v>20</v>
      </c>
      <c r="B24" s="472" t="s">
        <v>1133</v>
      </c>
      <c r="C24" s="561">
        <v>4479</v>
      </c>
      <c r="D24" s="563">
        <v>137</v>
      </c>
      <c r="E24" s="563">
        <v>0</v>
      </c>
      <c r="F24" s="563">
        <v>894</v>
      </c>
      <c r="G24" s="563">
        <v>37</v>
      </c>
      <c r="H24" s="563">
        <v>-72</v>
      </c>
      <c r="I24" s="563">
        <v>-45</v>
      </c>
      <c r="J24" s="563">
        <v>-23</v>
      </c>
      <c r="K24" s="562">
        <v>1559412</v>
      </c>
      <c r="L24" s="562">
        <v>0</v>
      </c>
      <c r="M24" s="742">
        <v>0.28899999999999998</v>
      </c>
      <c r="N24" s="561">
        <v>3734</v>
      </c>
      <c r="O24" s="561">
        <v>517</v>
      </c>
      <c r="P24" s="561">
        <v>199</v>
      </c>
      <c r="Q24" s="561">
        <v>29</v>
      </c>
      <c r="R24" s="563">
        <v>3</v>
      </c>
    </row>
    <row r="25" spans="1:18" x14ac:dyDescent="0.25">
      <c r="A25" s="470">
        <v>21</v>
      </c>
      <c r="B25" s="472" t="s">
        <v>1134</v>
      </c>
      <c r="C25" s="561">
        <v>1051</v>
      </c>
      <c r="D25" s="563">
        <v>3</v>
      </c>
      <c r="E25" s="563">
        <v>0</v>
      </c>
      <c r="F25" s="563">
        <v>112</v>
      </c>
      <c r="G25" s="563">
        <v>28</v>
      </c>
      <c r="H25" s="563">
        <v>-16</v>
      </c>
      <c r="I25" s="563">
        <v>-2</v>
      </c>
      <c r="J25" s="563">
        <v>-13</v>
      </c>
      <c r="K25" s="562">
        <v>152608</v>
      </c>
      <c r="L25" s="562">
        <v>0</v>
      </c>
      <c r="M25" s="742">
        <v>0.44269999999999998</v>
      </c>
      <c r="N25" s="561">
        <v>958</v>
      </c>
      <c r="O25" s="561">
        <v>85</v>
      </c>
      <c r="P25" s="561">
        <v>6</v>
      </c>
      <c r="Q25" s="561">
        <v>3</v>
      </c>
      <c r="R25" s="563">
        <v>3</v>
      </c>
    </row>
    <row r="26" spans="1:18" x14ac:dyDescent="0.25">
      <c r="A26" s="470">
        <v>22</v>
      </c>
      <c r="B26" s="472" t="s">
        <v>1135</v>
      </c>
      <c r="C26" s="561">
        <v>2439</v>
      </c>
      <c r="D26" s="563">
        <v>31</v>
      </c>
      <c r="E26" s="563">
        <v>9</v>
      </c>
      <c r="F26" s="563">
        <v>214</v>
      </c>
      <c r="G26" s="563">
        <v>28</v>
      </c>
      <c r="H26" s="563">
        <v>-26</v>
      </c>
      <c r="I26" s="563">
        <v>-8</v>
      </c>
      <c r="J26" s="563">
        <v>-15</v>
      </c>
      <c r="K26" s="562">
        <v>214477</v>
      </c>
      <c r="L26" s="562">
        <v>0</v>
      </c>
      <c r="M26" s="742">
        <v>0.28010000000000002</v>
      </c>
      <c r="N26" s="561">
        <v>2096</v>
      </c>
      <c r="O26" s="561">
        <v>294</v>
      </c>
      <c r="P26" s="561">
        <v>12</v>
      </c>
      <c r="Q26" s="561">
        <v>36</v>
      </c>
      <c r="R26" s="563">
        <v>3</v>
      </c>
    </row>
    <row r="27" spans="1:18" x14ac:dyDescent="0.25">
      <c r="A27" s="470">
        <v>23</v>
      </c>
      <c r="B27" s="472" t="s">
        <v>1136</v>
      </c>
      <c r="C27" s="561">
        <v>1537</v>
      </c>
      <c r="D27" s="563">
        <v>216</v>
      </c>
      <c r="E27" s="563">
        <v>0</v>
      </c>
      <c r="F27" s="563">
        <v>178</v>
      </c>
      <c r="G27" s="563">
        <v>17</v>
      </c>
      <c r="H27" s="563">
        <v>-21</v>
      </c>
      <c r="I27" s="563">
        <v>-3</v>
      </c>
      <c r="J27" s="563">
        <v>-16</v>
      </c>
      <c r="K27" s="562">
        <v>2071439</v>
      </c>
      <c r="L27" s="562">
        <v>0</v>
      </c>
      <c r="M27" s="743">
        <v>0.31759999999999999</v>
      </c>
      <c r="N27" s="561">
        <v>1342</v>
      </c>
      <c r="O27" s="561">
        <v>143</v>
      </c>
      <c r="P27" s="561">
        <v>41</v>
      </c>
      <c r="Q27" s="561">
        <v>11</v>
      </c>
      <c r="R27" s="563">
        <v>3</v>
      </c>
    </row>
    <row r="28" spans="1:18" x14ac:dyDescent="0.25">
      <c r="A28" s="470">
        <v>24</v>
      </c>
      <c r="B28" s="472" t="s">
        <v>1137</v>
      </c>
      <c r="C28" s="561">
        <v>3634</v>
      </c>
      <c r="D28" s="563">
        <v>288</v>
      </c>
      <c r="E28" s="563">
        <v>279</v>
      </c>
      <c r="F28" s="563">
        <v>445</v>
      </c>
      <c r="G28" s="563">
        <v>38</v>
      </c>
      <c r="H28" s="563">
        <v>-45</v>
      </c>
      <c r="I28" s="563">
        <v>-18</v>
      </c>
      <c r="J28" s="563">
        <v>-24</v>
      </c>
      <c r="K28" s="562">
        <v>1078539</v>
      </c>
      <c r="L28" s="562">
        <v>0</v>
      </c>
      <c r="M28" s="743">
        <v>0.27289999999999998</v>
      </c>
      <c r="N28" s="561">
        <v>3288</v>
      </c>
      <c r="O28" s="561">
        <v>321</v>
      </c>
      <c r="P28" s="561">
        <v>9</v>
      </c>
      <c r="Q28" s="561">
        <v>16</v>
      </c>
      <c r="R28" s="563">
        <v>2</v>
      </c>
    </row>
    <row r="29" spans="1:18" x14ac:dyDescent="0.25">
      <c r="A29" s="470">
        <v>25</v>
      </c>
      <c r="B29" s="472" t="s">
        <v>1138</v>
      </c>
      <c r="C29" s="561">
        <v>2754</v>
      </c>
      <c r="D29" s="563">
        <v>44</v>
      </c>
      <c r="E29" s="563">
        <v>23</v>
      </c>
      <c r="F29" s="563">
        <v>534</v>
      </c>
      <c r="G29" s="563">
        <v>123</v>
      </c>
      <c r="H29" s="563">
        <v>-62</v>
      </c>
      <c r="I29" s="563">
        <v>-7</v>
      </c>
      <c r="J29" s="563">
        <v>-52</v>
      </c>
      <c r="K29" s="562">
        <v>302408</v>
      </c>
      <c r="L29" s="562">
        <v>0</v>
      </c>
      <c r="M29" s="742">
        <v>0.19900000000000001</v>
      </c>
      <c r="N29" s="561">
        <v>2099</v>
      </c>
      <c r="O29" s="561">
        <v>501</v>
      </c>
      <c r="P29" s="561">
        <v>56</v>
      </c>
      <c r="Q29" s="561">
        <v>97</v>
      </c>
      <c r="R29" s="563">
        <v>4</v>
      </c>
    </row>
    <row r="30" spans="1:18" x14ac:dyDescent="0.25">
      <c r="A30" s="470">
        <v>26</v>
      </c>
      <c r="B30" s="472" t="s">
        <v>1139</v>
      </c>
      <c r="C30" s="561">
        <v>5083</v>
      </c>
      <c r="D30" s="563">
        <v>190</v>
      </c>
      <c r="E30" s="563">
        <v>19</v>
      </c>
      <c r="F30" s="563">
        <v>124</v>
      </c>
      <c r="G30" s="563">
        <v>50</v>
      </c>
      <c r="H30" s="563">
        <v>-19</v>
      </c>
      <c r="I30" s="563">
        <v>-2</v>
      </c>
      <c r="J30" s="563">
        <v>-15</v>
      </c>
      <c r="K30" s="562">
        <v>194166</v>
      </c>
      <c r="L30" s="562">
        <v>0</v>
      </c>
      <c r="M30" s="742">
        <v>0.78049999999999997</v>
      </c>
      <c r="N30" s="561">
        <v>4692</v>
      </c>
      <c r="O30" s="561">
        <v>353</v>
      </c>
      <c r="P30" s="561">
        <v>2</v>
      </c>
      <c r="Q30" s="561">
        <v>36</v>
      </c>
      <c r="R30" s="563">
        <v>1</v>
      </c>
    </row>
    <row r="31" spans="1:18" x14ac:dyDescent="0.25">
      <c r="A31" s="470">
        <v>27</v>
      </c>
      <c r="B31" s="472" t="s">
        <v>1140</v>
      </c>
      <c r="C31" s="561">
        <v>2842</v>
      </c>
      <c r="D31" s="563">
        <v>108</v>
      </c>
      <c r="E31" s="563">
        <v>38</v>
      </c>
      <c r="F31" s="563">
        <v>189</v>
      </c>
      <c r="G31" s="563">
        <v>27</v>
      </c>
      <c r="H31" s="563">
        <v>-19</v>
      </c>
      <c r="I31" s="563">
        <v>-4</v>
      </c>
      <c r="J31" s="563">
        <v>-13</v>
      </c>
      <c r="K31" s="562">
        <v>72082</v>
      </c>
      <c r="L31" s="562">
        <v>0</v>
      </c>
      <c r="M31" s="742">
        <v>0.629</v>
      </c>
      <c r="N31" s="561">
        <v>2665</v>
      </c>
      <c r="O31" s="561">
        <v>157</v>
      </c>
      <c r="P31" s="561">
        <v>11</v>
      </c>
      <c r="Q31" s="561">
        <v>10</v>
      </c>
      <c r="R31" s="563">
        <v>2</v>
      </c>
    </row>
    <row r="32" spans="1:18" x14ac:dyDescent="0.25">
      <c r="A32" s="470">
        <v>28</v>
      </c>
      <c r="B32" s="472" t="s">
        <v>1141</v>
      </c>
      <c r="C32" s="561">
        <v>2385</v>
      </c>
      <c r="D32" s="563">
        <v>66</v>
      </c>
      <c r="E32" s="563">
        <v>0</v>
      </c>
      <c r="F32" s="563">
        <v>284</v>
      </c>
      <c r="G32" s="563">
        <v>99</v>
      </c>
      <c r="H32" s="563">
        <v>-52</v>
      </c>
      <c r="I32" s="563">
        <v>-7</v>
      </c>
      <c r="J32" s="563">
        <v>-43</v>
      </c>
      <c r="K32" s="562">
        <v>81392</v>
      </c>
      <c r="L32" s="562">
        <v>0</v>
      </c>
      <c r="M32" s="742">
        <v>0.24929999999999999</v>
      </c>
      <c r="N32" s="561">
        <v>1780</v>
      </c>
      <c r="O32" s="561">
        <v>471</v>
      </c>
      <c r="P32" s="561">
        <v>61</v>
      </c>
      <c r="Q32" s="561">
        <v>73</v>
      </c>
      <c r="R32" s="563">
        <v>4</v>
      </c>
    </row>
    <row r="33" spans="1:18" x14ac:dyDescent="0.25">
      <c r="A33" s="470">
        <v>29</v>
      </c>
      <c r="B33" s="472" t="s">
        <v>1142</v>
      </c>
      <c r="C33" s="561">
        <v>2283</v>
      </c>
      <c r="D33" s="563">
        <v>322</v>
      </c>
      <c r="E33" s="563">
        <v>2</v>
      </c>
      <c r="F33" s="563">
        <v>62</v>
      </c>
      <c r="G33" s="563">
        <v>60</v>
      </c>
      <c r="H33" s="563">
        <v>-26</v>
      </c>
      <c r="I33" s="563">
        <v>-5</v>
      </c>
      <c r="J33" s="563">
        <v>-21</v>
      </c>
      <c r="K33" s="562">
        <v>35336</v>
      </c>
      <c r="L33" s="562">
        <v>0</v>
      </c>
      <c r="M33" s="743">
        <v>0.50349999999999995</v>
      </c>
      <c r="N33" s="561">
        <v>2230</v>
      </c>
      <c r="O33" s="561">
        <v>43</v>
      </c>
      <c r="P33" s="561">
        <v>5</v>
      </c>
      <c r="Q33" s="561">
        <v>4</v>
      </c>
      <c r="R33" s="563">
        <v>2</v>
      </c>
    </row>
    <row r="34" spans="1:18" x14ac:dyDescent="0.25">
      <c r="A34" s="470">
        <v>30</v>
      </c>
      <c r="B34" s="472" t="s">
        <v>1143</v>
      </c>
      <c r="C34" s="561">
        <v>656</v>
      </c>
      <c r="D34" s="563">
        <v>55</v>
      </c>
      <c r="E34" s="563">
        <v>0</v>
      </c>
      <c r="F34" s="563">
        <v>116</v>
      </c>
      <c r="G34" s="563">
        <v>28</v>
      </c>
      <c r="H34" s="563">
        <v>-15</v>
      </c>
      <c r="I34" s="563">
        <v>-8</v>
      </c>
      <c r="J34" s="563">
        <v>-7</v>
      </c>
      <c r="K34" s="562">
        <v>38010</v>
      </c>
      <c r="L34" s="562">
        <v>0</v>
      </c>
      <c r="M34" s="743">
        <v>0.36890000000000001</v>
      </c>
      <c r="N34" s="561">
        <v>616</v>
      </c>
      <c r="O34" s="561">
        <v>34</v>
      </c>
      <c r="P34" s="561">
        <v>2</v>
      </c>
      <c r="Q34" s="561">
        <v>4</v>
      </c>
      <c r="R34" s="563">
        <v>2</v>
      </c>
    </row>
    <row r="35" spans="1:18" x14ac:dyDescent="0.25">
      <c r="A35" s="470">
        <v>31</v>
      </c>
      <c r="B35" s="472" t="s">
        <v>1144</v>
      </c>
      <c r="C35" s="561">
        <v>404</v>
      </c>
      <c r="D35" s="563">
        <v>0</v>
      </c>
      <c r="E35" s="563">
        <v>0</v>
      </c>
      <c r="F35" s="563">
        <v>61</v>
      </c>
      <c r="G35" s="563">
        <v>73</v>
      </c>
      <c r="H35" s="563">
        <v>-46</v>
      </c>
      <c r="I35" s="563">
        <v>-2</v>
      </c>
      <c r="J35" s="563">
        <v>-44</v>
      </c>
      <c r="K35" s="562">
        <v>50992</v>
      </c>
      <c r="L35" s="562">
        <v>0</v>
      </c>
      <c r="M35" s="742">
        <v>0</v>
      </c>
      <c r="N35" s="561">
        <v>236</v>
      </c>
      <c r="O35" s="561">
        <v>123</v>
      </c>
      <c r="P35" s="561">
        <v>35</v>
      </c>
      <c r="Q35" s="561">
        <v>10</v>
      </c>
      <c r="R35" s="563">
        <v>5</v>
      </c>
    </row>
    <row r="36" spans="1:18" x14ac:dyDescent="0.25">
      <c r="A36" s="470">
        <v>32</v>
      </c>
      <c r="B36" s="472" t="s">
        <v>1145</v>
      </c>
      <c r="C36" s="561">
        <v>3850</v>
      </c>
      <c r="D36" s="563">
        <v>60</v>
      </c>
      <c r="E36" s="563">
        <v>3</v>
      </c>
      <c r="F36" s="563">
        <v>588</v>
      </c>
      <c r="G36" s="563">
        <v>177</v>
      </c>
      <c r="H36" s="563">
        <v>-132</v>
      </c>
      <c r="I36" s="563">
        <v>-23</v>
      </c>
      <c r="J36" s="563">
        <v>-105</v>
      </c>
      <c r="K36" s="562">
        <v>634075</v>
      </c>
      <c r="L36" s="562">
        <v>0</v>
      </c>
      <c r="M36" s="742">
        <v>0.29530000000000001</v>
      </c>
      <c r="N36" s="561">
        <v>3467</v>
      </c>
      <c r="O36" s="561">
        <v>286</v>
      </c>
      <c r="P36" s="561">
        <v>33</v>
      </c>
      <c r="Q36" s="561">
        <v>64</v>
      </c>
      <c r="R36" s="563">
        <v>5</v>
      </c>
    </row>
    <row r="37" spans="1:18" x14ac:dyDescent="0.25">
      <c r="A37" s="470">
        <v>33</v>
      </c>
      <c r="B37" s="472" t="s">
        <v>1146</v>
      </c>
      <c r="C37" s="561">
        <v>6</v>
      </c>
      <c r="D37" s="563">
        <v>0</v>
      </c>
      <c r="E37" s="563">
        <v>0</v>
      </c>
      <c r="F37" s="563">
        <v>2</v>
      </c>
      <c r="G37" s="563">
        <v>0</v>
      </c>
      <c r="H37" s="563">
        <v>0</v>
      </c>
      <c r="I37" s="563">
        <v>0</v>
      </c>
      <c r="J37" s="563">
        <v>0</v>
      </c>
      <c r="K37" s="562">
        <v>577</v>
      </c>
      <c r="L37" s="562">
        <v>0</v>
      </c>
      <c r="M37" s="742">
        <v>0</v>
      </c>
      <c r="N37" s="561">
        <v>4</v>
      </c>
      <c r="O37" s="561">
        <v>1</v>
      </c>
      <c r="P37" s="561">
        <v>1</v>
      </c>
      <c r="Q37" s="561">
        <v>0</v>
      </c>
      <c r="R37" s="563">
        <v>6</v>
      </c>
    </row>
    <row r="38" spans="1:18" x14ac:dyDescent="0.25">
      <c r="A38" s="470">
        <v>34</v>
      </c>
      <c r="B38" s="471" t="s">
        <v>1147</v>
      </c>
      <c r="C38" s="559">
        <v>18241</v>
      </c>
      <c r="D38" s="559">
        <v>1088</v>
      </c>
      <c r="E38" s="559">
        <v>590</v>
      </c>
      <c r="F38" s="559">
        <v>1534</v>
      </c>
      <c r="G38" s="559">
        <v>341</v>
      </c>
      <c r="H38" s="559">
        <v>-180</v>
      </c>
      <c r="I38" s="559">
        <v>-15</v>
      </c>
      <c r="J38" s="559">
        <v>-152</v>
      </c>
      <c r="K38" s="560">
        <v>13924074</v>
      </c>
      <c r="L38" s="560">
        <v>0</v>
      </c>
      <c r="M38" s="743">
        <v>0.12</v>
      </c>
      <c r="N38" s="559">
        <v>10057</v>
      </c>
      <c r="O38" s="559">
        <v>3976</v>
      </c>
      <c r="P38" s="559">
        <v>3668</v>
      </c>
      <c r="Q38" s="559">
        <v>540</v>
      </c>
      <c r="R38" s="559">
        <v>6</v>
      </c>
    </row>
    <row r="39" spans="1:18" x14ac:dyDescent="0.25">
      <c r="A39" s="470">
        <v>35</v>
      </c>
      <c r="B39" s="473" t="s">
        <v>1148</v>
      </c>
      <c r="C39" s="561">
        <v>17171</v>
      </c>
      <c r="D39" s="559">
        <v>988</v>
      </c>
      <c r="E39" s="559">
        <v>589</v>
      </c>
      <c r="F39" s="559">
        <v>1528</v>
      </c>
      <c r="G39" s="559">
        <v>324</v>
      </c>
      <c r="H39" s="559">
        <v>-163</v>
      </c>
      <c r="I39" s="559">
        <v>-15</v>
      </c>
      <c r="J39" s="559">
        <v>-136</v>
      </c>
      <c r="K39" s="834">
        <v>12580124</v>
      </c>
      <c r="L39" s="560">
        <v>0</v>
      </c>
      <c r="M39" s="743">
        <v>0.13239999999999999</v>
      </c>
      <c r="N39" s="561">
        <v>9043</v>
      </c>
      <c r="O39" s="561">
        <v>3921</v>
      </c>
      <c r="P39" s="561">
        <v>3667</v>
      </c>
      <c r="Q39" s="561">
        <v>540</v>
      </c>
      <c r="R39" s="559">
        <v>6</v>
      </c>
    </row>
    <row r="40" spans="1:18" x14ac:dyDescent="0.25">
      <c r="A40" s="470">
        <v>36</v>
      </c>
      <c r="B40" s="473" t="s">
        <v>1149</v>
      </c>
      <c r="C40" s="561">
        <v>10903</v>
      </c>
      <c r="D40" s="563">
        <v>988</v>
      </c>
      <c r="E40" s="563">
        <v>70</v>
      </c>
      <c r="F40" s="563">
        <v>1400</v>
      </c>
      <c r="G40" s="563">
        <v>307</v>
      </c>
      <c r="H40" s="563">
        <v>-149</v>
      </c>
      <c r="I40" s="563">
        <v>-15</v>
      </c>
      <c r="J40" s="563">
        <v>-124</v>
      </c>
      <c r="K40" s="562">
        <v>11107956</v>
      </c>
      <c r="L40" s="562">
        <v>0</v>
      </c>
      <c r="M40" s="742">
        <v>0.11360000000000001</v>
      </c>
      <c r="N40" s="561">
        <v>5104</v>
      </c>
      <c r="O40" s="561">
        <v>2043</v>
      </c>
      <c r="P40" s="561">
        <v>3217</v>
      </c>
      <c r="Q40" s="561">
        <v>539</v>
      </c>
      <c r="R40" s="563">
        <v>8</v>
      </c>
    </row>
    <row r="41" spans="1:18" x14ac:dyDescent="0.25">
      <c r="A41" s="470">
        <v>37</v>
      </c>
      <c r="B41" s="473" t="s">
        <v>1150</v>
      </c>
      <c r="C41" s="561">
        <v>771</v>
      </c>
      <c r="D41" s="563">
        <v>100</v>
      </c>
      <c r="E41" s="563">
        <v>1</v>
      </c>
      <c r="F41" s="563">
        <v>4</v>
      </c>
      <c r="G41" s="563">
        <v>16</v>
      </c>
      <c r="H41" s="563">
        <v>-16</v>
      </c>
      <c r="I41" s="563">
        <v>0</v>
      </c>
      <c r="J41" s="563">
        <v>-16</v>
      </c>
      <c r="K41" s="562">
        <v>1335914</v>
      </c>
      <c r="L41" s="562">
        <v>0</v>
      </c>
      <c r="M41" s="742">
        <v>0.18390000000000001</v>
      </c>
      <c r="N41" s="561">
        <v>720</v>
      </c>
      <c r="O41" s="561">
        <v>51</v>
      </c>
      <c r="P41" s="561">
        <v>0</v>
      </c>
      <c r="Q41" s="561">
        <v>0</v>
      </c>
      <c r="R41" s="563">
        <v>2</v>
      </c>
    </row>
    <row r="42" spans="1:18" x14ac:dyDescent="0.25">
      <c r="A42" s="470">
        <v>38</v>
      </c>
      <c r="B42" s="473" t="s">
        <v>1151</v>
      </c>
      <c r="C42" s="561">
        <v>299</v>
      </c>
      <c r="D42" s="563">
        <v>0</v>
      </c>
      <c r="E42" s="563">
        <v>0</v>
      </c>
      <c r="F42" s="563">
        <v>2</v>
      </c>
      <c r="G42" s="563">
        <v>0</v>
      </c>
      <c r="H42" s="563">
        <v>-1</v>
      </c>
      <c r="I42" s="563">
        <v>0</v>
      </c>
      <c r="J42" s="563">
        <v>0</v>
      </c>
      <c r="K42" s="562">
        <v>8036</v>
      </c>
      <c r="L42" s="562">
        <v>0</v>
      </c>
      <c r="M42" s="742">
        <v>1E-4</v>
      </c>
      <c r="N42" s="561">
        <v>295</v>
      </c>
      <c r="O42" s="561">
        <v>4</v>
      </c>
      <c r="P42" s="561">
        <v>0</v>
      </c>
      <c r="Q42" s="561">
        <v>0</v>
      </c>
      <c r="R42" s="563">
        <v>3</v>
      </c>
    </row>
    <row r="43" spans="1:18" x14ac:dyDescent="0.25">
      <c r="A43" s="470">
        <v>39</v>
      </c>
      <c r="B43" s="471" t="s">
        <v>1152</v>
      </c>
      <c r="C43" s="559">
        <v>2629</v>
      </c>
      <c r="D43" s="559">
        <v>8</v>
      </c>
      <c r="E43" s="559">
        <v>0</v>
      </c>
      <c r="F43" s="559">
        <v>154</v>
      </c>
      <c r="G43" s="559">
        <v>34</v>
      </c>
      <c r="H43" s="559">
        <v>-14</v>
      </c>
      <c r="I43" s="559">
        <v>-3</v>
      </c>
      <c r="J43" s="559">
        <v>-10</v>
      </c>
      <c r="K43" s="560">
        <v>877305</v>
      </c>
      <c r="L43" s="560">
        <v>0</v>
      </c>
      <c r="M43" s="742">
        <v>7.1499999999999994E-2</v>
      </c>
      <c r="N43" s="559">
        <v>2084</v>
      </c>
      <c r="O43" s="559">
        <v>344</v>
      </c>
      <c r="P43" s="559">
        <v>177</v>
      </c>
      <c r="Q43" s="559">
        <v>23</v>
      </c>
      <c r="R43" s="559">
        <v>4</v>
      </c>
    </row>
    <row r="44" spans="1:18" x14ac:dyDescent="0.25">
      <c r="A44" s="470">
        <v>40</v>
      </c>
      <c r="B44" s="471" t="s">
        <v>1153</v>
      </c>
      <c r="C44" s="559">
        <v>9524</v>
      </c>
      <c r="D44" s="559">
        <v>19</v>
      </c>
      <c r="E44" s="559">
        <v>26</v>
      </c>
      <c r="F44" s="559">
        <v>1630</v>
      </c>
      <c r="G44" s="559">
        <v>345</v>
      </c>
      <c r="H44" s="559">
        <v>-209</v>
      </c>
      <c r="I44" s="559">
        <v>-25</v>
      </c>
      <c r="J44" s="559">
        <v>-173</v>
      </c>
      <c r="K44" s="560">
        <v>294339</v>
      </c>
      <c r="L44" s="560">
        <v>0</v>
      </c>
      <c r="M44" s="742">
        <v>6.7400000000000002E-2</v>
      </c>
      <c r="N44" s="559">
        <v>6779</v>
      </c>
      <c r="O44" s="559">
        <v>1601</v>
      </c>
      <c r="P44" s="559">
        <v>861</v>
      </c>
      <c r="Q44" s="559">
        <v>283</v>
      </c>
      <c r="R44" s="559">
        <v>4</v>
      </c>
    </row>
    <row r="45" spans="1:18" x14ac:dyDescent="0.25">
      <c r="A45" s="470">
        <v>41</v>
      </c>
      <c r="B45" s="473" t="s">
        <v>1154</v>
      </c>
      <c r="C45" s="561">
        <v>5224</v>
      </c>
      <c r="D45" s="563">
        <v>2</v>
      </c>
      <c r="E45" s="563">
        <v>0</v>
      </c>
      <c r="F45" s="563">
        <v>998</v>
      </c>
      <c r="G45" s="563">
        <v>212</v>
      </c>
      <c r="H45" s="563">
        <v>-128</v>
      </c>
      <c r="I45" s="563">
        <v>-12</v>
      </c>
      <c r="J45" s="563">
        <v>-112</v>
      </c>
      <c r="K45" s="562">
        <v>74547</v>
      </c>
      <c r="L45" s="562">
        <v>0</v>
      </c>
      <c r="M45" s="743">
        <v>2.53E-2</v>
      </c>
      <c r="N45" s="561">
        <v>3902</v>
      </c>
      <c r="O45" s="561">
        <v>525</v>
      </c>
      <c r="P45" s="561">
        <v>626</v>
      </c>
      <c r="Q45" s="561">
        <v>171</v>
      </c>
      <c r="R45" s="563">
        <v>4</v>
      </c>
    </row>
    <row r="46" spans="1:18" x14ac:dyDescent="0.25">
      <c r="A46" s="470">
        <v>42</v>
      </c>
      <c r="B46" s="473" t="s">
        <v>1155</v>
      </c>
      <c r="C46" s="561">
        <v>1610</v>
      </c>
      <c r="D46" s="563">
        <v>14</v>
      </c>
      <c r="E46" s="563">
        <v>7</v>
      </c>
      <c r="F46" s="563">
        <v>336</v>
      </c>
      <c r="G46" s="563">
        <v>45</v>
      </c>
      <c r="H46" s="563">
        <v>-38</v>
      </c>
      <c r="I46" s="563">
        <v>-5</v>
      </c>
      <c r="J46" s="563">
        <v>-31</v>
      </c>
      <c r="K46" s="562">
        <v>83706</v>
      </c>
      <c r="L46" s="562">
        <v>0</v>
      </c>
      <c r="M46" s="743">
        <v>7.9799999999999996E-2</v>
      </c>
      <c r="N46" s="561">
        <v>1100</v>
      </c>
      <c r="O46" s="561">
        <v>435</v>
      </c>
      <c r="P46" s="561">
        <v>27</v>
      </c>
      <c r="Q46" s="561">
        <v>48</v>
      </c>
      <c r="R46" s="563">
        <v>4</v>
      </c>
    </row>
    <row r="47" spans="1:18" x14ac:dyDescent="0.25">
      <c r="A47" s="470">
        <v>43</v>
      </c>
      <c r="B47" s="473" t="s">
        <v>1156</v>
      </c>
      <c r="C47" s="561">
        <v>2690</v>
      </c>
      <c r="D47" s="563">
        <v>2</v>
      </c>
      <c r="E47" s="563">
        <v>19</v>
      </c>
      <c r="F47" s="563">
        <v>296</v>
      </c>
      <c r="G47" s="563">
        <v>88</v>
      </c>
      <c r="H47" s="563">
        <v>-42</v>
      </c>
      <c r="I47" s="563">
        <v>-8</v>
      </c>
      <c r="J47" s="563">
        <v>-30</v>
      </c>
      <c r="K47" s="562">
        <v>136085</v>
      </c>
      <c r="L47" s="562">
        <v>0</v>
      </c>
      <c r="M47" s="742">
        <v>0.14360000000000001</v>
      </c>
      <c r="N47" s="561">
        <v>1778</v>
      </c>
      <c r="O47" s="561">
        <v>640</v>
      </c>
      <c r="P47" s="561">
        <v>208</v>
      </c>
      <c r="Q47" s="561">
        <v>64</v>
      </c>
      <c r="R47" s="563">
        <v>5</v>
      </c>
    </row>
    <row r="48" spans="1:18" x14ac:dyDescent="0.25">
      <c r="A48" s="470">
        <v>44</v>
      </c>
      <c r="B48" s="471" t="s">
        <v>1157</v>
      </c>
      <c r="C48" s="559">
        <v>36260</v>
      </c>
      <c r="D48" s="559">
        <v>3093</v>
      </c>
      <c r="E48" s="559">
        <v>0</v>
      </c>
      <c r="F48" s="559">
        <v>4597</v>
      </c>
      <c r="G48" s="559">
        <v>1255</v>
      </c>
      <c r="H48" s="559">
        <v>-677</v>
      </c>
      <c r="I48" s="559">
        <v>-54</v>
      </c>
      <c r="J48" s="559">
        <v>-594</v>
      </c>
      <c r="K48" s="560">
        <v>3356147</v>
      </c>
      <c r="L48" s="560">
        <v>0</v>
      </c>
      <c r="M48" s="742">
        <v>0.1429</v>
      </c>
      <c r="N48" s="559">
        <v>30385</v>
      </c>
      <c r="O48" s="559">
        <v>3761</v>
      </c>
      <c r="P48" s="559">
        <v>822</v>
      </c>
      <c r="Q48" s="559">
        <v>1292</v>
      </c>
      <c r="R48" s="559">
        <v>5</v>
      </c>
    </row>
    <row r="49" spans="1:18" x14ac:dyDescent="0.25">
      <c r="A49" s="470">
        <v>45</v>
      </c>
      <c r="B49" s="471" t="s">
        <v>1158</v>
      </c>
      <c r="C49" s="559">
        <v>25374</v>
      </c>
      <c r="D49" s="559">
        <v>1497</v>
      </c>
      <c r="E49" s="559">
        <v>17</v>
      </c>
      <c r="F49" s="559">
        <v>1874</v>
      </c>
      <c r="G49" s="559">
        <v>357</v>
      </c>
      <c r="H49" s="559">
        <v>-137</v>
      </c>
      <c r="I49" s="559">
        <v>-29</v>
      </c>
      <c r="J49" s="559">
        <v>-94</v>
      </c>
      <c r="K49" s="560">
        <v>9765640</v>
      </c>
      <c r="L49" s="560">
        <v>0</v>
      </c>
      <c r="M49" s="742">
        <v>9.69E-2</v>
      </c>
      <c r="N49" s="559">
        <v>15842</v>
      </c>
      <c r="O49" s="559">
        <v>7271</v>
      </c>
      <c r="P49" s="559">
        <v>2173</v>
      </c>
      <c r="Q49" s="559">
        <v>88</v>
      </c>
      <c r="R49" s="559">
        <v>5</v>
      </c>
    </row>
    <row r="50" spans="1:18" x14ac:dyDescent="0.25">
      <c r="A50" s="470">
        <v>46</v>
      </c>
      <c r="B50" s="473" t="s">
        <v>1159</v>
      </c>
      <c r="C50" s="561">
        <v>6819</v>
      </c>
      <c r="D50" s="563">
        <v>293</v>
      </c>
      <c r="E50" s="563">
        <v>0</v>
      </c>
      <c r="F50" s="563">
        <v>820</v>
      </c>
      <c r="G50" s="563">
        <v>210</v>
      </c>
      <c r="H50" s="563">
        <v>-92</v>
      </c>
      <c r="I50" s="563">
        <v>-25</v>
      </c>
      <c r="J50" s="563">
        <v>-61</v>
      </c>
      <c r="K50" s="562">
        <v>1129813</v>
      </c>
      <c r="L50" s="562">
        <v>0</v>
      </c>
      <c r="M50" s="743">
        <v>0.1182</v>
      </c>
      <c r="N50" s="561">
        <v>4813</v>
      </c>
      <c r="O50" s="561">
        <v>1337</v>
      </c>
      <c r="P50" s="561">
        <v>618</v>
      </c>
      <c r="Q50" s="561">
        <v>51</v>
      </c>
      <c r="R50" s="563">
        <v>5</v>
      </c>
    </row>
    <row r="51" spans="1:18" x14ac:dyDescent="0.25">
      <c r="A51" s="470">
        <v>47</v>
      </c>
      <c r="B51" s="473" t="s">
        <v>1160</v>
      </c>
      <c r="C51" s="561">
        <v>9895</v>
      </c>
      <c r="D51" s="563">
        <v>1140</v>
      </c>
      <c r="E51" s="563">
        <v>14</v>
      </c>
      <c r="F51" s="563">
        <v>443</v>
      </c>
      <c r="G51" s="563">
        <v>42</v>
      </c>
      <c r="H51" s="563">
        <v>-8</v>
      </c>
      <c r="I51" s="563">
        <v>-1</v>
      </c>
      <c r="J51" s="563">
        <v>-5</v>
      </c>
      <c r="K51" s="562">
        <v>5807893</v>
      </c>
      <c r="L51" s="562">
        <v>0</v>
      </c>
      <c r="M51" s="743">
        <v>8.1000000000000003E-2</v>
      </c>
      <c r="N51" s="561">
        <v>5597</v>
      </c>
      <c r="O51" s="561">
        <v>3547</v>
      </c>
      <c r="P51" s="561">
        <v>742</v>
      </c>
      <c r="Q51" s="561">
        <v>10</v>
      </c>
      <c r="R51" s="563">
        <v>5</v>
      </c>
    </row>
    <row r="52" spans="1:18" x14ac:dyDescent="0.25">
      <c r="A52" s="470">
        <v>48</v>
      </c>
      <c r="B52" s="473" t="s">
        <v>1161</v>
      </c>
      <c r="C52" s="561">
        <v>2038</v>
      </c>
      <c r="D52" s="563">
        <v>51</v>
      </c>
      <c r="E52" s="563">
        <v>0</v>
      </c>
      <c r="F52" s="563">
        <v>210</v>
      </c>
      <c r="G52" s="563">
        <v>5</v>
      </c>
      <c r="H52" s="563">
        <v>-2</v>
      </c>
      <c r="I52" s="563">
        <v>0</v>
      </c>
      <c r="J52" s="563">
        <v>-1</v>
      </c>
      <c r="K52" s="562">
        <v>2594463</v>
      </c>
      <c r="L52" s="562">
        <v>0</v>
      </c>
      <c r="M52" s="742">
        <v>0.20449999999999999</v>
      </c>
      <c r="N52" s="561">
        <v>505</v>
      </c>
      <c r="O52" s="561">
        <v>1098</v>
      </c>
      <c r="P52" s="561">
        <v>434</v>
      </c>
      <c r="Q52" s="561">
        <v>1</v>
      </c>
      <c r="R52" s="563">
        <v>7</v>
      </c>
    </row>
    <row r="53" spans="1:18" x14ac:dyDescent="0.25">
      <c r="A53" s="470">
        <v>49</v>
      </c>
      <c r="B53" s="473" t="s">
        <v>1162</v>
      </c>
      <c r="C53" s="561">
        <v>6397</v>
      </c>
      <c r="D53" s="563">
        <v>13</v>
      </c>
      <c r="E53" s="563">
        <v>1</v>
      </c>
      <c r="F53" s="563">
        <v>291</v>
      </c>
      <c r="G53" s="563">
        <v>96</v>
      </c>
      <c r="H53" s="563">
        <v>-34</v>
      </c>
      <c r="I53" s="563">
        <v>-2</v>
      </c>
      <c r="J53" s="563">
        <v>-25</v>
      </c>
      <c r="K53" s="562">
        <v>206776</v>
      </c>
      <c r="L53" s="562">
        <v>0</v>
      </c>
      <c r="M53" s="742">
        <v>4.2299999999999997E-2</v>
      </c>
      <c r="N53" s="561">
        <v>4738</v>
      </c>
      <c r="O53" s="561">
        <v>1261</v>
      </c>
      <c r="P53" s="561">
        <v>374</v>
      </c>
      <c r="Q53" s="561">
        <v>24</v>
      </c>
      <c r="R53" s="563">
        <v>4</v>
      </c>
    </row>
    <row r="54" spans="1:18" x14ac:dyDescent="0.25">
      <c r="A54" s="470">
        <v>50</v>
      </c>
      <c r="B54" s="473" t="s">
        <v>1163</v>
      </c>
      <c r="C54" s="561">
        <v>225</v>
      </c>
      <c r="D54" s="563">
        <v>0</v>
      </c>
      <c r="E54" s="563">
        <v>1</v>
      </c>
      <c r="F54" s="563">
        <v>110</v>
      </c>
      <c r="G54" s="563">
        <v>4</v>
      </c>
      <c r="H54" s="563">
        <v>-2</v>
      </c>
      <c r="I54" s="563">
        <v>0</v>
      </c>
      <c r="J54" s="563">
        <v>-2</v>
      </c>
      <c r="K54" s="562">
        <v>26695</v>
      </c>
      <c r="L54" s="562">
        <v>0</v>
      </c>
      <c r="M54" s="742">
        <v>0.61080000000000001</v>
      </c>
      <c r="N54" s="561">
        <v>189</v>
      </c>
      <c r="O54" s="561">
        <v>29</v>
      </c>
      <c r="P54" s="561">
        <v>5</v>
      </c>
      <c r="Q54" s="561">
        <v>2</v>
      </c>
      <c r="R54" s="563">
        <v>3</v>
      </c>
    </row>
    <row r="55" spans="1:18" s="404" customFormat="1" x14ac:dyDescent="0.25">
      <c r="A55" s="470">
        <v>51</v>
      </c>
      <c r="B55" s="474" t="s">
        <v>1164</v>
      </c>
      <c r="C55" s="559">
        <v>2136</v>
      </c>
      <c r="D55" s="559">
        <v>14</v>
      </c>
      <c r="E55" s="559">
        <v>0</v>
      </c>
      <c r="F55" s="559">
        <v>508</v>
      </c>
      <c r="G55" s="559">
        <v>226</v>
      </c>
      <c r="H55" s="559">
        <v>-111</v>
      </c>
      <c r="I55" s="559">
        <v>-17</v>
      </c>
      <c r="J55" s="559">
        <v>-91</v>
      </c>
      <c r="K55" s="560">
        <v>73134</v>
      </c>
      <c r="L55" s="560">
        <v>0</v>
      </c>
      <c r="M55" s="742">
        <v>5.0299999999999997E-2</v>
      </c>
      <c r="N55" s="559">
        <v>1443</v>
      </c>
      <c r="O55" s="559">
        <v>510</v>
      </c>
      <c r="P55" s="559">
        <v>116</v>
      </c>
      <c r="Q55" s="559">
        <v>67</v>
      </c>
      <c r="R55" s="559">
        <v>5</v>
      </c>
    </row>
    <row r="56" spans="1:18" x14ac:dyDescent="0.25">
      <c r="A56" s="470">
        <v>52</v>
      </c>
      <c r="B56" s="471" t="s">
        <v>1165</v>
      </c>
      <c r="C56" s="559">
        <v>33971</v>
      </c>
      <c r="D56" s="559">
        <v>87</v>
      </c>
      <c r="E56" s="559">
        <v>0</v>
      </c>
      <c r="F56" s="559">
        <v>5766</v>
      </c>
      <c r="G56" s="559">
        <v>886</v>
      </c>
      <c r="H56" s="559">
        <v>-264</v>
      </c>
      <c r="I56" s="559">
        <v>-23</v>
      </c>
      <c r="J56" s="559">
        <v>-233</v>
      </c>
      <c r="K56" s="560">
        <v>697884</v>
      </c>
      <c r="L56" s="560">
        <v>0</v>
      </c>
      <c r="M56" s="743">
        <v>3.5000000000000001E-3</v>
      </c>
      <c r="N56" s="559">
        <v>26130</v>
      </c>
      <c r="O56" s="559">
        <v>5378</v>
      </c>
      <c r="P56" s="559">
        <v>2241</v>
      </c>
      <c r="Q56" s="559">
        <v>223</v>
      </c>
      <c r="R56" s="559">
        <v>4</v>
      </c>
    </row>
    <row r="57" spans="1:18" s="404" customFormat="1" x14ac:dyDescent="0.25">
      <c r="A57" s="470">
        <v>53</v>
      </c>
      <c r="B57" s="32" t="s">
        <v>1166</v>
      </c>
      <c r="C57" s="556">
        <v>45935</v>
      </c>
      <c r="D57" s="556">
        <v>1798</v>
      </c>
      <c r="E57" s="556">
        <v>17</v>
      </c>
      <c r="F57" s="556">
        <v>5233</v>
      </c>
      <c r="G57" s="556">
        <v>1064</v>
      </c>
      <c r="H57" s="556">
        <v>-609</v>
      </c>
      <c r="I57" s="556">
        <v>-105</v>
      </c>
      <c r="J57" s="556">
        <v>-458</v>
      </c>
      <c r="K57" s="557">
        <v>0</v>
      </c>
      <c r="L57" s="557">
        <v>0</v>
      </c>
      <c r="M57" s="743"/>
      <c r="N57" s="556">
        <v>32075</v>
      </c>
      <c r="O57" s="556">
        <v>8353</v>
      </c>
      <c r="P57" s="556">
        <v>4327</v>
      </c>
      <c r="Q57" s="556">
        <v>1181</v>
      </c>
      <c r="R57" s="556">
        <v>5</v>
      </c>
    </row>
    <row r="58" spans="1:18" s="404" customFormat="1" x14ac:dyDescent="0.25">
      <c r="A58" s="470">
        <v>54</v>
      </c>
      <c r="B58" s="474" t="s">
        <v>1167</v>
      </c>
      <c r="C58" s="559">
        <v>0</v>
      </c>
      <c r="D58" s="559">
        <v>0</v>
      </c>
      <c r="E58" s="559">
        <v>0</v>
      </c>
      <c r="F58" s="559">
        <v>0</v>
      </c>
      <c r="G58" s="559">
        <v>0</v>
      </c>
      <c r="H58" s="559">
        <v>0</v>
      </c>
      <c r="I58" s="559">
        <v>0</v>
      </c>
      <c r="J58" s="559">
        <v>0</v>
      </c>
      <c r="K58" s="560">
        <v>0</v>
      </c>
      <c r="L58" s="560">
        <v>0</v>
      </c>
      <c r="M58" s="742"/>
      <c r="N58" s="559">
        <v>0</v>
      </c>
      <c r="O58" s="559">
        <v>0</v>
      </c>
      <c r="P58" s="559">
        <v>0</v>
      </c>
      <c r="Q58" s="559">
        <v>0</v>
      </c>
      <c r="R58" s="559">
        <v>0</v>
      </c>
    </row>
    <row r="59" spans="1:18" s="404" customFormat="1" x14ac:dyDescent="0.25">
      <c r="A59" s="470">
        <v>55</v>
      </c>
      <c r="B59" s="475" t="s">
        <v>1168</v>
      </c>
      <c r="C59" s="559">
        <v>45935</v>
      </c>
      <c r="D59" s="559">
        <v>1798</v>
      </c>
      <c r="E59" s="559">
        <v>17</v>
      </c>
      <c r="F59" s="559">
        <v>5233</v>
      </c>
      <c r="G59" s="559">
        <v>1064</v>
      </c>
      <c r="H59" s="559">
        <v>-609</v>
      </c>
      <c r="I59" s="559">
        <v>-105</v>
      </c>
      <c r="J59" s="559">
        <v>-458</v>
      </c>
      <c r="K59" s="560">
        <v>0</v>
      </c>
      <c r="L59" s="560">
        <v>0</v>
      </c>
      <c r="M59" s="742"/>
      <c r="N59" s="559">
        <v>32075</v>
      </c>
      <c r="O59" s="559">
        <v>8353</v>
      </c>
      <c r="P59" s="559">
        <v>4327</v>
      </c>
      <c r="Q59" s="559">
        <v>1181</v>
      </c>
      <c r="R59" s="559">
        <v>5</v>
      </c>
    </row>
    <row r="60" spans="1:18" x14ac:dyDescent="0.25">
      <c r="A60" s="470">
        <v>56</v>
      </c>
      <c r="B60" s="476" t="s">
        <v>349</v>
      </c>
      <c r="C60" s="559">
        <v>232292</v>
      </c>
      <c r="D60" s="559">
        <v>14474</v>
      </c>
      <c r="E60" s="564">
        <v>1087</v>
      </c>
      <c r="F60" s="564">
        <v>28741</v>
      </c>
      <c r="G60" s="564">
        <v>6278</v>
      </c>
      <c r="H60" s="564">
        <v>-3306</v>
      </c>
      <c r="I60" s="564">
        <v>-536</v>
      </c>
      <c r="J60" s="564">
        <v>-2594</v>
      </c>
      <c r="K60" s="560">
        <v>46628873</v>
      </c>
      <c r="L60" s="560">
        <v>0</v>
      </c>
      <c r="M60" s="742">
        <v>0.16120000000000001</v>
      </c>
      <c r="N60" s="559">
        <v>172348</v>
      </c>
      <c r="O60" s="559">
        <v>39467</v>
      </c>
      <c r="P60" s="559">
        <v>15884</v>
      </c>
      <c r="Q60" s="559">
        <v>4595</v>
      </c>
      <c r="R60" s="564">
        <v>4</v>
      </c>
    </row>
    <row r="61" spans="1:18" x14ac:dyDescent="0.25">
      <c r="B61" s="477" t="s">
        <v>1169</v>
      </c>
      <c r="C61" s="478"/>
      <c r="D61" s="478"/>
      <c r="E61" s="478"/>
      <c r="F61" s="478"/>
      <c r="G61" s="478"/>
      <c r="H61" s="478"/>
      <c r="I61" s="478"/>
      <c r="J61" s="478"/>
    </row>
    <row r="62" spans="1:18" x14ac:dyDescent="0.25">
      <c r="B62" s="479"/>
      <c r="C62" s="479"/>
      <c r="D62" s="479"/>
      <c r="E62" s="479"/>
      <c r="F62" s="479"/>
      <c r="G62" s="479"/>
      <c r="H62" s="479"/>
      <c r="I62" s="479"/>
      <c r="J62" s="479"/>
    </row>
    <row r="63" spans="1:18" ht="11.5" customHeight="1" x14ac:dyDescent="0.25">
      <c r="C63" s="480"/>
      <c r="D63" s="480"/>
      <c r="E63" s="480"/>
      <c r="F63" s="480"/>
      <c r="G63" s="480"/>
      <c r="H63" s="480"/>
      <c r="I63" s="480"/>
      <c r="J63" s="480"/>
    </row>
  </sheetData>
  <mergeCells count="10">
    <mergeCell ref="B3:B4"/>
    <mergeCell ref="C3:G3"/>
    <mergeCell ref="H3:J3"/>
    <mergeCell ref="Q3:Q4"/>
    <mergeCell ref="R3:R4"/>
    <mergeCell ref="K3:L3"/>
    <mergeCell ref="M3:M4"/>
    <mergeCell ref="N3:N4"/>
    <mergeCell ref="O3:O4"/>
    <mergeCell ref="P3:P4"/>
  </mergeCells>
  <hyperlinks>
    <hyperlink ref="T1" location="Index!A1" display="Index" xr:uid="{673608E4-1BA8-4B7A-81DB-A768CAC8480A}"/>
  </hyperlink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538B0-E0B7-47E0-95F4-E98C4CB2EA3B}">
  <sheetPr>
    <tabColor rgb="FF92D050"/>
  </sheetPr>
  <dimension ref="A1:T15"/>
  <sheetViews>
    <sheetView zoomScale="85" zoomScaleNormal="85" workbookViewId="0"/>
  </sheetViews>
  <sheetFormatPr defaultColWidth="8.81640625" defaultRowHeight="10.5" x14ac:dyDescent="0.25"/>
  <cols>
    <col min="1" max="1" width="3" style="314" bestFit="1" customWidth="1"/>
    <col min="2" max="2" width="52" style="314" customWidth="1"/>
    <col min="3" max="4" width="8.81640625" style="314"/>
    <col min="5" max="5" width="9.54296875" style="314" customWidth="1"/>
    <col min="6" max="7" width="8.81640625" style="314"/>
    <col min="8" max="8" width="10.453125" style="314" customWidth="1"/>
    <col min="9" max="17" width="8.81640625" style="314"/>
    <col min="18" max="18" width="27.453125" style="314" bestFit="1" customWidth="1"/>
    <col min="19" max="16384" width="8.81640625" style="314"/>
  </cols>
  <sheetData>
    <row r="1" spans="1:20" s="85" customFormat="1" x14ac:dyDescent="0.25">
      <c r="A1" s="321" t="s">
        <v>1170</v>
      </c>
      <c r="B1" s="321"/>
      <c r="C1" s="321"/>
      <c r="D1" s="321"/>
      <c r="E1" s="321"/>
      <c r="F1" s="321"/>
      <c r="G1" s="523"/>
      <c r="H1" s="321"/>
      <c r="I1" s="321"/>
      <c r="J1" s="321"/>
      <c r="K1" s="321"/>
      <c r="L1" s="321"/>
      <c r="M1" s="523"/>
      <c r="N1" s="321"/>
      <c r="O1" s="321"/>
      <c r="P1" s="321"/>
      <c r="Q1" s="321"/>
      <c r="R1" s="321"/>
      <c r="T1" s="302" t="s">
        <v>661</v>
      </c>
    </row>
    <row r="2" spans="1:20" s="85" customFormat="1" x14ac:dyDescent="0.25">
      <c r="B2" s="489">
        <v>2023</v>
      </c>
      <c r="C2" s="463" t="s">
        <v>855</v>
      </c>
      <c r="D2" s="463" t="s">
        <v>856</v>
      </c>
      <c r="E2" s="463" t="s">
        <v>857</v>
      </c>
      <c r="F2" s="463" t="s">
        <v>858</v>
      </c>
      <c r="G2" s="463" t="s">
        <v>859</v>
      </c>
      <c r="H2" s="463" t="s">
        <v>869</v>
      </c>
      <c r="I2" s="463" t="s">
        <v>870</v>
      </c>
      <c r="J2" s="463" t="s">
        <v>871</v>
      </c>
      <c r="K2" s="463" t="s">
        <v>1091</v>
      </c>
      <c r="L2" s="463" t="s">
        <v>1092</v>
      </c>
      <c r="M2" s="463" t="s">
        <v>1093</v>
      </c>
      <c r="N2" s="463" t="s">
        <v>1094</v>
      </c>
      <c r="O2" s="463" t="s">
        <v>1095</v>
      </c>
      <c r="P2" s="463" t="s">
        <v>1096</v>
      </c>
      <c r="Q2" s="463" t="s">
        <v>1097</v>
      </c>
      <c r="R2" s="463" t="s">
        <v>1098</v>
      </c>
    </row>
    <row r="3" spans="1:20" s="85" customFormat="1" x14ac:dyDescent="0.25">
      <c r="B3" s="465" t="s">
        <v>1171</v>
      </c>
      <c r="C3" s="1050" t="s">
        <v>1172</v>
      </c>
      <c r="D3" s="1051"/>
      <c r="E3" s="1051"/>
      <c r="F3" s="1051"/>
      <c r="G3" s="1051"/>
      <c r="H3" s="1051"/>
      <c r="I3" s="1051"/>
      <c r="J3" s="1051"/>
      <c r="K3" s="1051"/>
      <c r="L3" s="1051"/>
      <c r="M3" s="1051"/>
      <c r="N3" s="1051"/>
      <c r="O3" s="1051"/>
      <c r="P3" s="1051"/>
      <c r="Q3" s="1051"/>
      <c r="R3" s="1052"/>
    </row>
    <row r="4" spans="1:20" s="85" customFormat="1" x14ac:dyDescent="0.25">
      <c r="B4" s="467"/>
      <c r="C4" s="486"/>
      <c r="D4" s="908" t="s">
        <v>1173</v>
      </c>
      <c r="E4" s="1058"/>
      <c r="F4" s="1058"/>
      <c r="G4" s="1058"/>
      <c r="H4" s="1058"/>
      <c r="I4" s="1058"/>
      <c r="J4" s="908" t="s">
        <v>1174</v>
      </c>
      <c r="K4" s="1058"/>
      <c r="L4" s="1058"/>
      <c r="M4" s="1058"/>
      <c r="N4" s="1058"/>
      <c r="O4" s="1058"/>
      <c r="P4" s="909"/>
      <c r="Q4" s="1050" t="s">
        <v>1175</v>
      </c>
      <c r="R4" s="1052"/>
    </row>
    <row r="5" spans="1:20" s="85" customFormat="1" ht="31.5" x14ac:dyDescent="0.25">
      <c r="B5" s="481"/>
      <c r="C5" s="751"/>
      <c r="D5" s="33" t="s">
        <v>1176</v>
      </c>
      <c r="E5" s="33" t="s">
        <v>1177</v>
      </c>
      <c r="F5" s="33" t="s">
        <v>1178</v>
      </c>
      <c r="G5" s="33" t="s">
        <v>1179</v>
      </c>
      <c r="H5" s="33" t="s">
        <v>1180</v>
      </c>
      <c r="I5" s="33" t="s">
        <v>1181</v>
      </c>
      <c r="J5" s="751" t="s">
        <v>1182</v>
      </c>
      <c r="K5" s="751" t="s">
        <v>1183</v>
      </c>
      <c r="L5" s="751" t="s">
        <v>1184</v>
      </c>
      <c r="M5" s="751" t="s">
        <v>1185</v>
      </c>
      <c r="N5" s="751" t="s">
        <v>1186</v>
      </c>
      <c r="O5" s="751" t="s">
        <v>1187</v>
      </c>
      <c r="P5" s="751" t="s">
        <v>1188</v>
      </c>
      <c r="Q5" s="487"/>
      <c r="R5" s="488" t="s">
        <v>1189</v>
      </c>
    </row>
    <row r="6" spans="1:20" s="85" customFormat="1" x14ac:dyDescent="0.25">
      <c r="A6" s="463">
        <v>1</v>
      </c>
      <c r="B6" s="482" t="s">
        <v>1190</v>
      </c>
      <c r="C6" s="736">
        <v>366889.91526774701</v>
      </c>
      <c r="D6" s="736">
        <v>83058.852855188903</v>
      </c>
      <c r="E6" s="736">
        <v>117487.534660084</v>
      </c>
      <c r="F6" s="736">
        <v>79211.329778605897</v>
      </c>
      <c r="G6" s="736">
        <v>40591.643373857696</v>
      </c>
      <c r="H6" s="736">
        <v>44237.227694598296</v>
      </c>
      <c r="I6" s="736">
        <v>2303.3269054122402</v>
      </c>
      <c r="J6" s="736">
        <v>47265</v>
      </c>
      <c r="K6" s="736">
        <v>35430</v>
      </c>
      <c r="L6" s="736">
        <v>72500</v>
      </c>
      <c r="M6" s="736">
        <v>25300</v>
      </c>
      <c r="N6" s="736">
        <v>36007</v>
      </c>
      <c r="O6" s="736">
        <v>26832</v>
      </c>
      <c r="P6" s="736">
        <v>31168</v>
      </c>
      <c r="Q6" s="736">
        <v>92385</v>
      </c>
      <c r="R6" s="734">
        <v>1</v>
      </c>
    </row>
    <row r="7" spans="1:20" s="85" customFormat="1" x14ac:dyDescent="0.25">
      <c r="A7" s="463">
        <v>2</v>
      </c>
      <c r="B7" s="484" t="s">
        <v>1191</v>
      </c>
      <c r="C7" s="737">
        <v>67134.270660734299</v>
      </c>
      <c r="D7" s="737">
        <v>4598.3593874404605</v>
      </c>
      <c r="E7" s="737">
        <v>17601.985975620999</v>
      </c>
      <c r="F7" s="737">
        <v>10273.492674757201</v>
      </c>
      <c r="G7" s="737">
        <v>18413.932796974801</v>
      </c>
      <c r="H7" s="737">
        <v>15236.651726402799</v>
      </c>
      <c r="I7" s="737">
        <v>1009.8480995380301</v>
      </c>
      <c r="J7" s="737">
        <v>6934</v>
      </c>
      <c r="K7" s="737">
        <v>2672</v>
      </c>
      <c r="L7" s="737">
        <v>3004</v>
      </c>
      <c r="M7" s="737">
        <v>1540</v>
      </c>
      <c r="N7" s="737">
        <v>1398</v>
      </c>
      <c r="O7" s="737">
        <v>857</v>
      </c>
      <c r="P7" s="737">
        <v>2043</v>
      </c>
      <c r="Q7" s="737">
        <v>48686</v>
      </c>
      <c r="R7" s="735">
        <v>1</v>
      </c>
    </row>
    <row r="8" spans="1:20" s="85" customFormat="1" x14ac:dyDescent="0.25">
      <c r="A8" s="463">
        <v>3</v>
      </c>
      <c r="B8" s="484" t="s">
        <v>1192</v>
      </c>
      <c r="C8" s="737">
        <v>299752.57189801201</v>
      </c>
      <c r="D8" s="737">
        <v>78460.133763308811</v>
      </c>
      <c r="E8" s="737">
        <v>99884.578833298001</v>
      </c>
      <c r="F8" s="737">
        <v>68936.380180069202</v>
      </c>
      <c r="G8" s="737">
        <v>22177.502487458401</v>
      </c>
      <c r="H8" s="737">
        <v>29000.517846912997</v>
      </c>
      <c r="I8" s="737">
        <v>1293.4587869649702</v>
      </c>
      <c r="J8" s="737">
        <v>37437</v>
      </c>
      <c r="K8" s="737">
        <v>20454</v>
      </c>
      <c r="L8" s="737">
        <v>25558</v>
      </c>
      <c r="M8" s="737">
        <v>11630</v>
      </c>
      <c r="N8" s="737">
        <v>17569</v>
      </c>
      <c r="O8" s="737">
        <v>11607</v>
      </c>
      <c r="P8" s="737">
        <v>15055</v>
      </c>
      <c r="Q8" s="737">
        <v>160443</v>
      </c>
      <c r="R8" s="735">
        <v>1</v>
      </c>
    </row>
    <row r="9" spans="1:20" s="85" customFormat="1" x14ac:dyDescent="0.25">
      <c r="A9" s="463">
        <v>4</v>
      </c>
      <c r="B9" s="484" t="s">
        <v>1193</v>
      </c>
      <c r="C9" s="737">
        <v>3.0727090000000001</v>
      </c>
      <c r="D9" s="737">
        <v>0.359704439666794</v>
      </c>
      <c r="E9" s="737">
        <v>0.969851164551503</v>
      </c>
      <c r="F9" s="737">
        <v>1.4569237794390901</v>
      </c>
      <c r="G9" s="737">
        <v>0.20808942456018101</v>
      </c>
      <c r="H9" s="737">
        <v>5.81212825305885E-2</v>
      </c>
      <c r="I9" s="737">
        <v>2.0018909251843402E-2</v>
      </c>
      <c r="J9" s="737">
        <v>0</v>
      </c>
      <c r="K9" s="737">
        <v>0</v>
      </c>
      <c r="L9" s="737">
        <v>0</v>
      </c>
      <c r="M9" s="737">
        <v>0</v>
      </c>
      <c r="N9" s="737">
        <v>0</v>
      </c>
      <c r="O9" s="737">
        <v>0</v>
      </c>
      <c r="P9" s="737">
        <v>0</v>
      </c>
      <c r="Q9" s="737">
        <v>0</v>
      </c>
      <c r="R9" s="735">
        <v>0</v>
      </c>
    </row>
    <row r="10" spans="1:20" s="85" customFormat="1" x14ac:dyDescent="0.25">
      <c r="A10" s="463">
        <v>5</v>
      </c>
      <c r="B10" s="485" t="s">
        <v>1194</v>
      </c>
      <c r="C10" s="737">
        <v>301509.40941209299</v>
      </c>
      <c r="D10" s="737">
        <v>27106.334939734599</v>
      </c>
      <c r="E10" s="737">
        <v>69898.94433099631</v>
      </c>
      <c r="F10" s="737">
        <v>90349.4971970193</v>
      </c>
      <c r="G10" s="737">
        <v>63453.392414342001</v>
      </c>
      <c r="H10" s="737">
        <v>32854.568958954202</v>
      </c>
      <c r="I10" s="737">
        <v>38050.702177588799</v>
      </c>
      <c r="J10" s="738"/>
      <c r="K10" s="739"/>
      <c r="L10" s="739"/>
      <c r="M10" s="739"/>
      <c r="N10" s="739"/>
      <c r="O10" s="739"/>
      <c r="P10" s="739"/>
      <c r="Q10" s="737">
        <v>75194</v>
      </c>
      <c r="R10" s="735">
        <v>1</v>
      </c>
    </row>
    <row r="11" spans="1:20" s="85" customFormat="1" x14ac:dyDescent="0.25">
      <c r="A11" s="463">
        <v>6</v>
      </c>
      <c r="B11" s="482" t="s">
        <v>1195</v>
      </c>
      <c r="C11" s="736">
        <v>46068.369371713095</v>
      </c>
      <c r="D11" s="736">
        <v>39792.989809607396</v>
      </c>
      <c r="E11" s="736">
        <v>2341.8821066683699</v>
      </c>
      <c r="F11" s="736">
        <v>2592.6143324883101</v>
      </c>
      <c r="G11" s="736">
        <v>1125.4805355082801</v>
      </c>
      <c r="H11" s="736">
        <v>192.90201473362899</v>
      </c>
      <c r="I11" s="736">
        <v>22.500572707115698</v>
      </c>
      <c r="J11" s="736">
        <v>174</v>
      </c>
      <c r="K11" s="736">
        <v>589</v>
      </c>
      <c r="L11" s="736">
        <v>594</v>
      </c>
      <c r="M11" s="736">
        <v>301</v>
      </c>
      <c r="N11" s="736">
        <v>218</v>
      </c>
      <c r="O11" s="736">
        <v>47</v>
      </c>
      <c r="P11" s="736">
        <v>0</v>
      </c>
      <c r="Q11" s="736">
        <v>44145</v>
      </c>
      <c r="R11" s="734">
        <v>1</v>
      </c>
    </row>
    <row r="12" spans="1:20" x14ac:dyDescent="0.25">
      <c r="A12" s="463">
        <v>7</v>
      </c>
      <c r="B12" s="484" t="s">
        <v>1191</v>
      </c>
      <c r="C12" s="737">
        <v>8386.5919802213193</v>
      </c>
      <c r="D12" s="737">
        <v>3435.3721121465901</v>
      </c>
      <c r="E12" s="737">
        <v>1364.9702758041101</v>
      </c>
      <c r="F12" s="737">
        <v>2246.8869731769801</v>
      </c>
      <c r="G12" s="737">
        <v>1125.4805355082801</v>
      </c>
      <c r="H12" s="737">
        <v>191.38151087824801</v>
      </c>
      <c r="I12" s="737">
        <v>22.500572707115698</v>
      </c>
      <c r="J12" s="737">
        <v>174</v>
      </c>
      <c r="K12" s="737">
        <v>482</v>
      </c>
      <c r="L12" s="737">
        <v>496</v>
      </c>
      <c r="M12" s="737">
        <v>300</v>
      </c>
      <c r="N12" s="737">
        <v>218</v>
      </c>
      <c r="O12" s="737">
        <v>47</v>
      </c>
      <c r="P12" s="737">
        <v>0</v>
      </c>
      <c r="Q12" s="737">
        <v>6670</v>
      </c>
      <c r="R12" s="735">
        <v>1</v>
      </c>
    </row>
    <row r="13" spans="1:20" x14ac:dyDescent="0.25">
      <c r="A13" s="463">
        <v>8</v>
      </c>
      <c r="B13" s="484" t="s">
        <v>1192</v>
      </c>
      <c r="C13" s="737">
        <v>37681.7773914918</v>
      </c>
      <c r="D13" s="737">
        <v>36357.617697460802</v>
      </c>
      <c r="E13" s="737">
        <v>976.91183086425201</v>
      </c>
      <c r="F13" s="737">
        <v>345.72735931132502</v>
      </c>
      <c r="G13" s="737">
        <v>0</v>
      </c>
      <c r="H13" s="737">
        <v>1.5205038553806498</v>
      </c>
      <c r="I13" s="737">
        <v>0</v>
      </c>
      <c r="J13" s="737">
        <v>0</v>
      </c>
      <c r="K13" s="737">
        <v>106</v>
      </c>
      <c r="L13" s="737">
        <v>98</v>
      </c>
      <c r="M13" s="737">
        <v>2</v>
      </c>
      <c r="N13" s="737">
        <v>0</v>
      </c>
      <c r="O13" s="737">
        <v>0</v>
      </c>
      <c r="P13" s="737">
        <v>0</v>
      </c>
      <c r="Q13" s="737">
        <v>37475</v>
      </c>
      <c r="R13" s="735">
        <v>1</v>
      </c>
    </row>
    <row r="14" spans="1:20" s="85" customFormat="1" x14ac:dyDescent="0.25">
      <c r="A14" s="463">
        <v>9</v>
      </c>
      <c r="B14" s="484" t="s">
        <v>1193</v>
      </c>
      <c r="C14" s="737">
        <v>0</v>
      </c>
      <c r="D14" s="737">
        <v>0</v>
      </c>
      <c r="E14" s="737">
        <v>0</v>
      </c>
      <c r="F14" s="737">
        <v>0</v>
      </c>
      <c r="G14" s="737">
        <v>0</v>
      </c>
      <c r="H14" s="737">
        <v>0</v>
      </c>
      <c r="I14" s="737">
        <v>0</v>
      </c>
      <c r="J14" s="737">
        <v>0</v>
      </c>
      <c r="K14" s="737">
        <v>0</v>
      </c>
      <c r="L14" s="737">
        <v>0</v>
      </c>
      <c r="M14" s="737">
        <v>0</v>
      </c>
      <c r="N14" s="737">
        <v>0</v>
      </c>
      <c r="O14" s="737">
        <v>0</v>
      </c>
      <c r="P14" s="737">
        <v>0</v>
      </c>
      <c r="Q14" s="737">
        <v>0</v>
      </c>
      <c r="R14" s="735">
        <v>0</v>
      </c>
    </row>
    <row r="15" spans="1:20" s="85" customFormat="1" x14ac:dyDescent="0.25">
      <c r="A15" s="463">
        <v>10</v>
      </c>
      <c r="B15" s="485" t="s">
        <v>1194</v>
      </c>
      <c r="C15" s="737">
        <v>41266.737806016296</v>
      </c>
      <c r="D15" s="737">
        <v>3.8142189733</v>
      </c>
      <c r="E15" s="737">
        <v>36407.0281999773</v>
      </c>
      <c r="F15" s="737">
        <v>1724.8158122945199</v>
      </c>
      <c r="G15" s="737">
        <v>2067.4194770169597</v>
      </c>
      <c r="H15" s="737">
        <v>884.68485319673005</v>
      </c>
      <c r="I15" s="737">
        <v>175.7183351809</v>
      </c>
      <c r="J15" s="739"/>
      <c r="K15" s="739"/>
      <c r="L15" s="739"/>
      <c r="M15" s="739"/>
      <c r="N15" s="739"/>
      <c r="O15" s="739"/>
      <c r="P15" s="739"/>
      <c r="Q15" s="737">
        <v>40170</v>
      </c>
      <c r="R15" s="735">
        <v>1</v>
      </c>
    </row>
  </sheetData>
  <mergeCells count="4">
    <mergeCell ref="C3:R3"/>
    <mergeCell ref="D4:I4"/>
    <mergeCell ref="J4:P4"/>
    <mergeCell ref="Q4:R4"/>
  </mergeCells>
  <hyperlinks>
    <hyperlink ref="T1" location="Index!A1" display="Index" xr:uid="{CDC84396-12AC-4726-9DB2-D615D9CF252F}"/>
  </hyperlink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4AEA9-F03B-46BA-BEC5-89DA87155639}">
  <sheetPr>
    <tabColor rgb="FF92D050"/>
  </sheetPr>
  <dimension ref="A1:H5"/>
  <sheetViews>
    <sheetView showGridLines="0" zoomScale="85" zoomScaleNormal="85" workbookViewId="0"/>
  </sheetViews>
  <sheetFormatPr defaultColWidth="9.1796875" defaultRowHeight="10.5" x14ac:dyDescent="0.25"/>
  <cols>
    <col min="1" max="1" width="3.54296875" style="314" customWidth="1"/>
    <col min="2" max="2" width="14.1796875" style="314" customWidth="1"/>
    <col min="3" max="3" width="16.1796875" style="314" customWidth="1"/>
    <col min="4" max="4" width="14.54296875" style="314" customWidth="1"/>
    <col min="5" max="5" width="16.54296875" style="314" customWidth="1"/>
    <col min="6" max="6" width="16.453125" style="314" customWidth="1"/>
    <col min="7" max="16384" width="9.1796875" style="314"/>
  </cols>
  <sheetData>
    <row r="1" spans="1:8" x14ac:dyDescent="0.25">
      <c r="A1" s="321" t="s">
        <v>1214</v>
      </c>
      <c r="B1" s="321"/>
      <c r="C1" s="321"/>
      <c r="D1" s="321"/>
      <c r="E1" s="523"/>
      <c r="F1" s="523"/>
      <c r="H1" s="302" t="s">
        <v>661</v>
      </c>
    </row>
    <row r="2" spans="1:8" x14ac:dyDescent="0.25">
      <c r="B2" s="490" t="s">
        <v>855</v>
      </c>
      <c r="C2" s="490" t="s">
        <v>856</v>
      </c>
      <c r="D2" s="490" t="s">
        <v>857</v>
      </c>
      <c r="E2" s="747" t="s">
        <v>858</v>
      </c>
      <c r="F2" s="490" t="s">
        <v>859</v>
      </c>
    </row>
    <row r="3" spans="1:8" ht="63" x14ac:dyDescent="0.25">
      <c r="B3" s="749" t="s">
        <v>1215</v>
      </c>
      <c r="C3" s="749" t="s">
        <v>1216</v>
      </c>
      <c r="D3" s="749" t="s">
        <v>1109</v>
      </c>
      <c r="E3" s="491" t="s">
        <v>1217</v>
      </c>
      <c r="F3" s="748" t="s">
        <v>1218</v>
      </c>
    </row>
    <row r="4" spans="1:8" x14ac:dyDescent="0.25">
      <c r="A4" s="463">
        <v>1</v>
      </c>
      <c r="B4" s="676">
        <v>2305.9522572699998</v>
      </c>
      <c r="C4" s="677">
        <v>1.0355219648351901E-2</v>
      </c>
      <c r="D4" s="678">
        <v>0</v>
      </c>
      <c r="E4" s="679">
        <v>1.9280697445074699</v>
      </c>
      <c r="F4" s="678">
        <v>9</v>
      </c>
    </row>
    <row r="5" spans="1:8" x14ac:dyDescent="0.25">
      <c r="B5" s="314" t="s">
        <v>1219</v>
      </c>
      <c r="E5" s="524"/>
    </row>
  </sheetData>
  <hyperlinks>
    <hyperlink ref="H1" location="Index!A1" display="Index" xr:uid="{5E9FB2BF-396A-4728-AAB7-8CB4F56CEE7E}"/>
  </hyperlink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F309E-4A27-47F8-87C8-25842ABA2E9F}">
  <sheetPr>
    <tabColor rgb="FF92D050"/>
  </sheetPr>
  <dimension ref="A1:AH42"/>
  <sheetViews>
    <sheetView showGridLines="0" showRuler="0" zoomScale="90" zoomScaleNormal="90" workbookViewId="0"/>
  </sheetViews>
  <sheetFormatPr defaultColWidth="13.1796875" defaultRowHeight="12.5" x14ac:dyDescent="0.25"/>
  <cols>
    <col min="1" max="1" width="4.1796875" style="155" customWidth="1"/>
    <col min="2" max="2" width="82.54296875" style="155" customWidth="1"/>
    <col min="3" max="3" width="9" style="155" customWidth="1"/>
    <col min="4" max="7" width="17.453125" style="155" customWidth="1"/>
    <col min="8" max="10" width="16.81640625" style="155" customWidth="1"/>
    <col min="11" max="11" width="18.54296875" style="155" customWidth="1"/>
    <col min="12" max="12" width="14.81640625" style="155" customWidth="1"/>
    <col min="13" max="13" width="12.453125" style="155" customWidth="1"/>
    <col min="14" max="14" width="9" style="155" customWidth="1"/>
    <col min="15" max="15" width="14.1796875" style="155" customWidth="1"/>
    <col min="16" max="16" width="13.54296875" style="155" customWidth="1"/>
    <col min="17" max="18" width="9" style="155" customWidth="1"/>
    <col min="19" max="19" width="2.54296875" style="155" customWidth="1"/>
    <col min="20" max="20" width="8.453125" style="155" customWidth="1"/>
    <col min="21" max="21" width="9" style="155" customWidth="1"/>
    <col min="22" max="22" width="17.26953125" style="155" customWidth="1"/>
    <col min="23" max="28" width="16.81640625" style="155" customWidth="1"/>
    <col min="29" max="29" width="18.54296875" style="155" customWidth="1"/>
    <col min="30" max="30" width="14.81640625" style="155" customWidth="1"/>
    <col min="31" max="31" width="12.453125" style="155" customWidth="1"/>
    <col min="32" max="32" width="9" style="155" customWidth="1"/>
    <col min="33" max="33" width="14.1796875" style="155" customWidth="1"/>
    <col min="34" max="34" width="13.54296875" style="155" customWidth="1"/>
    <col min="35" max="16384" width="13.1796875" style="155"/>
  </cols>
  <sheetData>
    <row r="1" spans="1:18" ht="11.65" customHeight="1" x14ac:dyDescent="0.25">
      <c r="A1" s="825" t="s">
        <v>1196</v>
      </c>
      <c r="B1" s="756"/>
      <c r="C1" s="719"/>
      <c r="D1" s="756"/>
      <c r="E1" s="756"/>
      <c r="F1" s="719"/>
      <c r="G1" s="756"/>
      <c r="H1" s="756"/>
      <c r="I1" s="719"/>
      <c r="J1" s="756"/>
      <c r="K1" s="756"/>
      <c r="L1" s="719"/>
      <c r="M1" s="756"/>
      <c r="N1" s="756"/>
      <c r="O1" s="719"/>
      <c r="P1" s="756"/>
      <c r="Q1" s="716"/>
      <c r="R1" s="523" t="s">
        <v>661</v>
      </c>
    </row>
    <row r="2" spans="1:18" ht="11.65" customHeight="1" x14ac:dyDescent="0.25">
      <c r="A2" s="720"/>
      <c r="B2" s="721" t="s">
        <v>855</v>
      </c>
      <c r="C2" s="722" t="s">
        <v>856</v>
      </c>
      <c r="D2" s="723" t="s">
        <v>857</v>
      </c>
      <c r="E2" s="723" t="s">
        <v>858</v>
      </c>
      <c r="F2" s="723" t="s">
        <v>859</v>
      </c>
      <c r="G2" s="723" t="s">
        <v>869</v>
      </c>
      <c r="H2" s="723" t="s">
        <v>870</v>
      </c>
      <c r="I2" s="723" t="s">
        <v>871</v>
      </c>
      <c r="J2" s="723" t="s">
        <v>1091</v>
      </c>
      <c r="K2" s="723" t="s">
        <v>1092</v>
      </c>
      <c r="L2" s="723" t="s">
        <v>1093</v>
      </c>
      <c r="M2" s="723" t="s">
        <v>1094</v>
      </c>
      <c r="N2" s="723" t="s">
        <v>1095</v>
      </c>
      <c r="O2" s="723" t="s">
        <v>1096</v>
      </c>
      <c r="P2" s="723" t="s">
        <v>1197</v>
      </c>
      <c r="Q2" s="716"/>
      <c r="R2" s="716"/>
    </row>
    <row r="3" spans="1:18" ht="11.65" customHeight="1" x14ac:dyDescent="0.25">
      <c r="A3" s="720"/>
      <c r="B3" s="1059" t="s">
        <v>1468</v>
      </c>
      <c r="C3" s="1063" t="s">
        <v>1099</v>
      </c>
      <c r="D3" s="1064"/>
      <c r="E3" s="1064"/>
      <c r="F3" s="1064"/>
      <c r="G3" s="1064"/>
      <c r="H3" s="1064"/>
      <c r="I3" s="1064"/>
      <c r="J3" s="1064"/>
      <c r="K3" s="1064"/>
      <c r="L3" s="1064"/>
      <c r="M3" s="1064"/>
      <c r="N3" s="1064"/>
      <c r="O3" s="1064"/>
      <c r="P3" s="1065"/>
      <c r="Q3" s="724"/>
      <c r="R3" s="716"/>
    </row>
    <row r="4" spans="1:18" ht="11.65" customHeight="1" x14ac:dyDescent="0.25">
      <c r="A4" s="720"/>
      <c r="B4" s="1060"/>
      <c r="C4" s="753"/>
      <c r="D4" s="1063" t="s">
        <v>1198</v>
      </c>
      <c r="E4" s="1064"/>
      <c r="F4" s="1064"/>
      <c r="G4" s="1064"/>
      <c r="H4" s="1064"/>
      <c r="I4" s="1064"/>
      <c r="J4" s="1064"/>
      <c r="K4" s="1064"/>
      <c r="L4" s="1064"/>
      <c r="M4" s="1064"/>
      <c r="N4" s="1064"/>
      <c r="O4" s="1064"/>
      <c r="P4" s="1065"/>
      <c r="Q4" s="724"/>
      <c r="R4" s="716"/>
    </row>
    <row r="5" spans="1:18" ht="11.65" customHeight="1" x14ac:dyDescent="0.25">
      <c r="A5" s="720"/>
      <c r="B5" s="1061"/>
      <c r="C5" s="754"/>
      <c r="D5" s="1063" t="s">
        <v>1199</v>
      </c>
      <c r="E5" s="1064"/>
      <c r="F5" s="1064"/>
      <c r="G5" s="1064"/>
      <c r="H5" s="1065"/>
      <c r="I5" s="1059" t="s">
        <v>1200</v>
      </c>
      <c r="J5" s="1059" t="s">
        <v>1201</v>
      </c>
      <c r="K5" s="1066" t="s">
        <v>1202</v>
      </c>
      <c r="L5" s="1066" t="s">
        <v>1112</v>
      </c>
      <c r="M5" s="1066" t="s">
        <v>1111</v>
      </c>
      <c r="N5" s="1067" t="s">
        <v>275</v>
      </c>
      <c r="O5" s="1068"/>
      <c r="P5" s="1069"/>
      <c r="Q5" s="724"/>
      <c r="R5" s="716"/>
    </row>
    <row r="6" spans="1:18" ht="35.15" customHeight="1" x14ac:dyDescent="0.25">
      <c r="A6" s="727"/>
      <c r="B6" s="1062"/>
      <c r="C6" s="755"/>
      <c r="D6" s="831" t="s">
        <v>1103</v>
      </c>
      <c r="E6" s="831" t="s">
        <v>1104</v>
      </c>
      <c r="F6" s="831" t="s">
        <v>1105</v>
      </c>
      <c r="G6" s="831" t="s">
        <v>1106</v>
      </c>
      <c r="H6" s="752" t="s">
        <v>1107</v>
      </c>
      <c r="I6" s="1059"/>
      <c r="J6" s="1059"/>
      <c r="K6" s="1059"/>
      <c r="L6" s="1059"/>
      <c r="M6" s="1059"/>
      <c r="N6" s="730"/>
      <c r="O6" s="752" t="s">
        <v>1203</v>
      </c>
      <c r="P6" s="752" t="s">
        <v>1111</v>
      </c>
      <c r="Q6" s="724"/>
      <c r="R6" s="716"/>
    </row>
    <row r="7" spans="1:18" ht="11.65" customHeight="1" x14ac:dyDescent="0.25">
      <c r="A7" s="832">
        <v>1</v>
      </c>
      <c r="B7" s="741" t="s">
        <v>1115</v>
      </c>
      <c r="C7" s="737">
        <v>3199</v>
      </c>
      <c r="D7" s="737">
        <v>194.50528869856501</v>
      </c>
      <c r="E7" s="737">
        <v>15.597741802409301</v>
      </c>
      <c r="F7" s="737">
        <v>8.7614313317398711</v>
      </c>
      <c r="G7" s="737">
        <v>0</v>
      </c>
      <c r="H7" s="737">
        <v>2.9949654088334001</v>
      </c>
      <c r="I7" s="737">
        <v>150.214174899754</v>
      </c>
      <c r="J7" s="737">
        <v>40.395558605142398</v>
      </c>
      <c r="K7" s="737">
        <v>28.254728327818501</v>
      </c>
      <c r="L7" s="737">
        <v>21.333041445676301</v>
      </c>
      <c r="M7" s="737">
        <v>41.190228952296899</v>
      </c>
      <c r="N7" s="737">
        <v>-12.8251551240139</v>
      </c>
      <c r="O7" s="737">
        <v>-0.36703711948835799</v>
      </c>
      <c r="P7" s="737">
        <v>-11.9757788124236</v>
      </c>
      <c r="Q7" s="724"/>
      <c r="R7" s="716"/>
    </row>
    <row r="8" spans="1:18" ht="11.65" customHeight="1" x14ac:dyDescent="0.25">
      <c r="A8" s="832">
        <v>2</v>
      </c>
      <c r="B8" s="741" t="s">
        <v>1116</v>
      </c>
      <c r="C8" s="737">
        <v>7455</v>
      </c>
      <c r="D8" s="737">
        <v>1354.71911813974</v>
      </c>
      <c r="E8" s="737">
        <v>458.51631261533498</v>
      </c>
      <c r="F8" s="737">
        <v>147.10965014178402</v>
      </c>
      <c r="G8" s="737">
        <v>0</v>
      </c>
      <c r="H8" s="737">
        <v>4.1059042260121803</v>
      </c>
      <c r="I8" s="737">
        <v>1443.9735095378101</v>
      </c>
      <c r="J8" s="737">
        <v>373.222665209024</v>
      </c>
      <c r="K8" s="737">
        <v>143.14890615001602</v>
      </c>
      <c r="L8" s="737">
        <v>358.67175682441501</v>
      </c>
      <c r="M8" s="737">
        <v>83.671022409511295</v>
      </c>
      <c r="N8" s="737">
        <v>-60.426768862140399</v>
      </c>
      <c r="O8" s="737">
        <v>-22.7095490518102</v>
      </c>
      <c r="P8" s="737">
        <v>-36.005890321650497</v>
      </c>
      <c r="Q8" s="724"/>
      <c r="R8" s="716"/>
    </row>
    <row r="9" spans="1:18" ht="11.65" customHeight="1" x14ac:dyDescent="0.25">
      <c r="A9" s="832">
        <v>3</v>
      </c>
      <c r="B9" s="741" t="s">
        <v>1122</v>
      </c>
      <c r="C9" s="737">
        <v>47567</v>
      </c>
      <c r="D9" s="737">
        <v>11521.343217220399</v>
      </c>
      <c r="E9" s="737">
        <v>1645.9895324306601</v>
      </c>
      <c r="F9" s="737">
        <v>587.66763670711805</v>
      </c>
      <c r="G9" s="737">
        <v>17.396446766660603</v>
      </c>
      <c r="H9" s="737">
        <v>2.6630446019237399</v>
      </c>
      <c r="I9" s="737">
        <v>9672.9133967272301</v>
      </c>
      <c r="J9" s="737">
        <v>2414.5085121377901</v>
      </c>
      <c r="K9" s="737">
        <v>1684.97492425985</v>
      </c>
      <c r="L9" s="737">
        <v>1597.8523030890901</v>
      </c>
      <c r="M9" s="737">
        <v>315.71060518358098</v>
      </c>
      <c r="N9" s="737">
        <v>-223.38219657852599</v>
      </c>
      <c r="O9" s="737">
        <v>-52.931213971933502</v>
      </c>
      <c r="P9" s="737">
        <v>-149.96989030331</v>
      </c>
      <c r="Q9" s="724"/>
      <c r="R9" s="716"/>
    </row>
    <row r="10" spans="1:18" ht="11.65" customHeight="1" x14ac:dyDescent="0.25">
      <c r="A10" s="832">
        <v>4</v>
      </c>
      <c r="B10" s="741" t="s">
        <v>1147</v>
      </c>
      <c r="C10" s="737">
        <v>18241</v>
      </c>
      <c r="D10" s="737">
        <v>2913.1974417350898</v>
      </c>
      <c r="E10" s="737">
        <v>1296.73233549662</v>
      </c>
      <c r="F10" s="737">
        <v>1387.62977415368</v>
      </c>
      <c r="G10" s="737">
        <v>155.56190998839799</v>
      </c>
      <c r="H10" s="737">
        <v>6.8447072067119201</v>
      </c>
      <c r="I10" s="737">
        <v>3995.9620664908098</v>
      </c>
      <c r="J10" s="737">
        <v>1306.5060137560502</v>
      </c>
      <c r="K10" s="737">
        <v>450.653381126932</v>
      </c>
      <c r="L10" s="737">
        <v>554.10920465634501</v>
      </c>
      <c r="M10" s="737">
        <v>126.635449159282</v>
      </c>
      <c r="N10" s="737">
        <v>-64.216519016885798</v>
      </c>
      <c r="O10" s="737">
        <v>-6.3676708043635601</v>
      </c>
      <c r="P10" s="737">
        <v>-53.609496197931605</v>
      </c>
      <c r="Q10" s="724"/>
      <c r="R10" s="716"/>
    </row>
    <row r="11" spans="1:18" ht="11.65" customHeight="1" x14ac:dyDescent="0.25">
      <c r="A11" s="832">
        <v>5</v>
      </c>
      <c r="B11" s="741" t="s">
        <v>1152</v>
      </c>
      <c r="C11" s="737">
        <v>2629</v>
      </c>
      <c r="D11" s="737">
        <v>313.26769959916697</v>
      </c>
      <c r="E11" s="737">
        <v>48.791923589305902</v>
      </c>
      <c r="F11" s="737">
        <v>28.372580323056798</v>
      </c>
      <c r="G11" s="737">
        <v>0</v>
      </c>
      <c r="H11" s="737">
        <v>3.53880633158564</v>
      </c>
      <c r="I11" s="737">
        <v>285.15433000848196</v>
      </c>
      <c r="J11" s="737">
        <v>89.662744987071392</v>
      </c>
      <c r="K11" s="737">
        <v>15.615128515976199</v>
      </c>
      <c r="L11" s="737">
        <v>32.3300818357244</v>
      </c>
      <c r="M11" s="737">
        <v>13.204639413696199</v>
      </c>
      <c r="N11" s="737">
        <v>-3.1775946461051503</v>
      </c>
      <c r="O11" s="737">
        <v>-0.16158236666462703</v>
      </c>
      <c r="P11" s="737">
        <v>-2.8358218079578901</v>
      </c>
      <c r="Q11" s="724"/>
      <c r="R11" s="716"/>
    </row>
    <row r="12" spans="1:18" ht="11.65" customHeight="1" x14ac:dyDescent="0.25">
      <c r="A12" s="832">
        <v>6</v>
      </c>
      <c r="B12" s="741" t="s">
        <v>1153</v>
      </c>
      <c r="C12" s="737">
        <v>9524</v>
      </c>
      <c r="D12" s="737">
        <v>2804.0374500514499</v>
      </c>
      <c r="E12" s="737">
        <v>590.96933456517399</v>
      </c>
      <c r="F12" s="737">
        <v>623.90499808833999</v>
      </c>
      <c r="G12" s="737">
        <v>4.6321342999999997</v>
      </c>
      <c r="H12" s="737">
        <v>4.0706030130272701</v>
      </c>
      <c r="I12" s="737">
        <v>3180.3797015004202</v>
      </c>
      <c r="J12" s="737">
        <v>363.21148457688099</v>
      </c>
      <c r="K12" s="737">
        <v>479.95273092766797</v>
      </c>
      <c r="L12" s="737">
        <v>690.55314289360092</v>
      </c>
      <c r="M12" s="737">
        <v>132.39552243083801</v>
      </c>
      <c r="N12" s="737">
        <v>-79.568558072040801</v>
      </c>
      <c r="O12" s="737">
        <v>-9.267555839833161</v>
      </c>
      <c r="P12" s="737">
        <v>-65.551637959196299</v>
      </c>
      <c r="Q12" s="724"/>
      <c r="R12" s="716"/>
    </row>
    <row r="13" spans="1:18" ht="11.65" customHeight="1" x14ac:dyDescent="0.25">
      <c r="A13" s="832">
        <v>7</v>
      </c>
      <c r="B13" s="741" t="s">
        <v>1157</v>
      </c>
      <c r="C13" s="737">
        <v>36260</v>
      </c>
      <c r="D13" s="737">
        <v>7654.36781601037</v>
      </c>
      <c r="E13" s="737">
        <v>873.67588712693907</v>
      </c>
      <c r="F13" s="737">
        <v>600.57267703704906</v>
      </c>
      <c r="G13" s="737">
        <v>2.8124672703634004</v>
      </c>
      <c r="H13" s="737">
        <v>2.4105192918809299</v>
      </c>
      <c r="I13" s="737">
        <v>7317.94686806765</v>
      </c>
      <c r="J13" s="737">
        <v>1596.3670706847602</v>
      </c>
      <c r="K13" s="737">
        <v>217.11490869229701</v>
      </c>
      <c r="L13" s="737">
        <v>1048.86251596385</v>
      </c>
      <c r="M13" s="737">
        <v>323.80673946272896</v>
      </c>
      <c r="N13" s="737">
        <v>-208.73694007812301</v>
      </c>
      <c r="O13" s="737">
        <v>-12.908436894485099</v>
      </c>
      <c r="P13" s="737">
        <v>-186.62444611169002</v>
      </c>
      <c r="Q13" s="724"/>
      <c r="R13" s="716"/>
    </row>
    <row r="14" spans="1:18" ht="11.65" customHeight="1" x14ac:dyDescent="0.25">
      <c r="A14" s="832">
        <v>8</v>
      </c>
      <c r="B14" s="741" t="s">
        <v>1158</v>
      </c>
      <c r="C14" s="737">
        <v>25374</v>
      </c>
      <c r="D14" s="737">
        <v>3934.1173254730102</v>
      </c>
      <c r="E14" s="737">
        <v>1883.9049215093</v>
      </c>
      <c r="F14" s="737">
        <v>881.30922038719905</v>
      </c>
      <c r="G14" s="737">
        <v>0.10088377999999999</v>
      </c>
      <c r="H14" s="737">
        <v>5.0320372112613097</v>
      </c>
      <c r="I14" s="737">
        <v>5182.8990432805595</v>
      </c>
      <c r="J14" s="737">
        <v>1106.8695139660101</v>
      </c>
      <c r="K14" s="737">
        <v>409.66379390295498</v>
      </c>
      <c r="L14" s="737">
        <v>401.26378618417903</v>
      </c>
      <c r="M14" s="737">
        <v>101.24072444045601</v>
      </c>
      <c r="N14" s="737">
        <v>-35.943276595532097</v>
      </c>
      <c r="O14" s="737">
        <v>-6.8578505967519199</v>
      </c>
      <c r="P14" s="737">
        <v>-25.296586576505401</v>
      </c>
      <c r="Q14" s="724"/>
      <c r="R14" s="716"/>
    </row>
    <row r="15" spans="1:18" ht="11.65" customHeight="1" x14ac:dyDescent="0.25">
      <c r="A15" s="832">
        <v>9</v>
      </c>
      <c r="B15" s="741" t="s">
        <v>1164</v>
      </c>
      <c r="C15" s="737">
        <v>2136</v>
      </c>
      <c r="D15" s="737">
        <v>226.48132885140498</v>
      </c>
      <c r="E15" s="737">
        <v>32.752761765608902</v>
      </c>
      <c r="F15" s="737">
        <v>11.8563133913452</v>
      </c>
      <c r="G15" s="737">
        <v>0</v>
      </c>
      <c r="H15" s="737">
        <v>3.45802029410636</v>
      </c>
      <c r="I15" s="737">
        <v>207.87471364645901</v>
      </c>
      <c r="J15" s="737">
        <v>50.037890009596403</v>
      </c>
      <c r="K15" s="737">
        <v>13.1778003523031</v>
      </c>
      <c r="L15" s="737">
        <v>68.928463107469696</v>
      </c>
      <c r="M15" s="737">
        <v>40.732994427273198</v>
      </c>
      <c r="N15" s="737">
        <v>-21.629017066308201</v>
      </c>
      <c r="O15" s="737">
        <v>-3.2076984622159301</v>
      </c>
      <c r="P15" s="737">
        <v>0</v>
      </c>
      <c r="Q15" s="724"/>
      <c r="R15" s="716"/>
    </row>
    <row r="16" spans="1:18" ht="11.65" customHeight="1" x14ac:dyDescent="0.25">
      <c r="A16" s="832">
        <v>10</v>
      </c>
      <c r="B16" s="741" t="s">
        <v>1469</v>
      </c>
      <c r="C16" s="737">
        <v>33971</v>
      </c>
      <c r="D16" s="737">
        <v>2550.74305856612</v>
      </c>
      <c r="E16" s="737">
        <v>446.403937728823</v>
      </c>
      <c r="F16" s="737">
        <v>104.757361140193</v>
      </c>
      <c r="G16" s="737">
        <v>6.8645084328541595</v>
      </c>
      <c r="H16" s="737">
        <v>3.0235836371945402</v>
      </c>
      <c r="I16" s="737">
        <v>2434.8397794655498</v>
      </c>
      <c r="J16" s="737">
        <v>544.68651816889405</v>
      </c>
      <c r="K16" s="737">
        <v>129.24256823354699</v>
      </c>
      <c r="L16" s="737">
        <v>321.48707790844202</v>
      </c>
      <c r="M16" s="737">
        <v>107.82714036960199</v>
      </c>
      <c r="N16" s="737">
        <v>-44.308762036446304</v>
      </c>
      <c r="O16" s="737">
        <v>-4.0595654115584896</v>
      </c>
      <c r="P16" s="737">
        <v>-36.968465954959306</v>
      </c>
      <c r="Q16" s="724"/>
      <c r="R16" s="716"/>
    </row>
    <row r="17" spans="1:34" ht="11.65" customHeight="1" x14ac:dyDescent="0.25">
      <c r="A17" s="832">
        <v>11</v>
      </c>
      <c r="B17" s="741" t="s">
        <v>1228</v>
      </c>
      <c r="C17" s="737">
        <v>6680</v>
      </c>
      <c r="D17" s="737">
        <v>1301.8997153408402</v>
      </c>
      <c r="E17" s="737">
        <v>496.06199797418805</v>
      </c>
      <c r="F17" s="737">
        <v>566.68661556569691</v>
      </c>
      <c r="G17" s="737">
        <v>9.0287773555140305</v>
      </c>
      <c r="H17" s="737">
        <v>6.0500251873831203</v>
      </c>
      <c r="I17" s="737">
        <v>2245.9997746907302</v>
      </c>
      <c r="J17" s="737">
        <v>107.406237317741</v>
      </c>
      <c r="K17" s="737">
        <v>20.271094227774299</v>
      </c>
      <c r="L17" s="737">
        <v>311.539054738434</v>
      </c>
      <c r="M17" s="737">
        <v>60.035359408675404</v>
      </c>
      <c r="N17" s="737">
        <v>-43.6330551265238</v>
      </c>
      <c r="O17" s="737">
        <v>-7.4881842734989297</v>
      </c>
      <c r="P17" s="737">
        <v>-32.846529690502102</v>
      </c>
      <c r="Q17" s="724"/>
      <c r="R17" s="716"/>
    </row>
    <row r="18" spans="1:34" ht="15" customHeight="1" x14ac:dyDescent="0.25">
      <c r="A18" s="832">
        <v>12</v>
      </c>
      <c r="B18" s="741" t="s">
        <v>1229</v>
      </c>
      <c r="C18" s="737">
        <v>13007</v>
      </c>
      <c r="D18" s="737">
        <v>2207.5422759922399</v>
      </c>
      <c r="E18" s="737">
        <v>360.715212667716</v>
      </c>
      <c r="F18" s="737">
        <v>90.797935265536992</v>
      </c>
      <c r="G18" s="737">
        <v>0.27528864858093505</v>
      </c>
      <c r="H18" s="737">
        <v>3.0605750415906998</v>
      </c>
      <c r="I18" s="737">
        <v>2172.9105266287697</v>
      </c>
      <c r="J18" s="737">
        <v>342.753219223283</v>
      </c>
      <c r="K18" s="737">
        <v>143.66696672201999</v>
      </c>
      <c r="L18" s="737">
        <v>247.78650749514802</v>
      </c>
      <c r="M18" s="737">
        <v>79.961074197264594</v>
      </c>
      <c r="N18" s="737">
        <v>-39.634341521455696</v>
      </c>
      <c r="O18" s="737">
        <v>-5.2938935314803404</v>
      </c>
      <c r="P18" s="737">
        <v>-32.500386678028796</v>
      </c>
      <c r="Q18" s="731"/>
      <c r="R18" s="698"/>
    </row>
    <row r="19" spans="1:34" ht="15" customHeight="1" x14ac:dyDescent="0.25">
      <c r="A19" s="832">
        <v>13</v>
      </c>
      <c r="B19" s="741" t="s">
        <v>1470</v>
      </c>
      <c r="C19" s="737">
        <v>256</v>
      </c>
      <c r="D19" s="737">
        <v>40.578657252133198</v>
      </c>
      <c r="E19" s="737">
        <v>16.513271934415101</v>
      </c>
      <c r="F19" s="737">
        <v>10.1710679794301</v>
      </c>
      <c r="G19" s="737">
        <v>0</v>
      </c>
      <c r="H19" s="737">
        <v>4.8647103143817896</v>
      </c>
      <c r="I19" s="737">
        <v>58.889345802486204</v>
      </c>
      <c r="J19" s="737">
        <v>6.9286652082904103</v>
      </c>
      <c r="K19" s="737">
        <v>1.44498615520175</v>
      </c>
      <c r="L19" s="737">
        <v>15.2317588580215</v>
      </c>
      <c r="M19" s="737">
        <v>1.5778145326378101</v>
      </c>
      <c r="N19" s="737">
        <v>-1.1750350165729899</v>
      </c>
      <c r="O19" s="737">
        <v>-0.330802264107868</v>
      </c>
      <c r="P19" s="737">
        <v>-0.699911151890377</v>
      </c>
      <c r="Q19" s="731"/>
      <c r="R19" s="698"/>
    </row>
    <row r="20" spans="1:34" ht="15" customHeight="1" x14ac:dyDescent="0.25">
      <c r="A20" s="832">
        <v>14</v>
      </c>
      <c r="B20" s="741" t="s">
        <v>1471</v>
      </c>
      <c r="C20" s="737">
        <v>3942</v>
      </c>
      <c r="D20" s="737">
        <v>558.77739522922298</v>
      </c>
      <c r="E20" s="737">
        <v>222.772782679925</v>
      </c>
      <c r="F20" s="737">
        <v>188.11558952046599</v>
      </c>
      <c r="G20" s="737">
        <v>13.725216124768799</v>
      </c>
      <c r="H20" s="737">
        <v>6.2151026918064396</v>
      </c>
      <c r="I20" s="737">
        <v>899.73511317826501</v>
      </c>
      <c r="J20" s="737">
        <v>66.571195879464796</v>
      </c>
      <c r="K20" s="737">
        <v>17.084674496652902</v>
      </c>
      <c r="L20" s="737">
        <v>169.02851092344901</v>
      </c>
      <c r="M20" s="737">
        <v>27.307420163578701</v>
      </c>
      <c r="N20" s="737">
        <v>-14.234066706905599</v>
      </c>
      <c r="O20" s="737">
        <v>-5.6900671195737305</v>
      </c>
      <c r="P20" s="737">
        <v>-7.5865422649039003</v>
      </c>
      <c r="Q20" s="731"/>
      <c r="R20" s="698"/>
    </row>
    <row r="21" spans="1:34" ht="15" customHeight="1" x14ac:dyDescent="0.25">
      <c r="A21" s="832">
        <v>15</v>
      </c>
      <c r="B21" s="741" t="s">
        <v>1230</v>
      </c>
      <c r="C21" s="737">
        <v>641</v>
      </c>
      <c r="D21" s="737">
        <v>72.026842707094602</v>
      </c>
      <c r="E21" s="737">
        <v>14.991482038660999</v>
      </c>
      <c r="F21" s="737">
        <v>5.4164266894513</v>
      </c>
      <c r="G21" s="737">
        <v>2.8156809676660798E-2</v>
      </c>
      <c r="H21" s="737">
        <v>3.7305685061450999</v>
      </c>
      <c r="I21" s="737">
        <v>75.342880090320008</v>
      </c>
      <c r="J21" s="737">
        <v>14.402414086383301</v>
      </c>
      <c r="K21" s="737">
        <v>2.7176140681803598</v>
      </c>
      <c r="L21" s="737">
        <v>7.1355307077166099</v>
      </c>
      <c r="M21" s="737">
        <v>1.36291281967078</v>
      </c>
      <c r="N21" s="737">
        <v>-0.58953164834236005</v>
      </c>
      <c r="O21" s="737">
        <v>-0.16273602180083899</v>
      </c>
      <c r="P21" s="737">
        <v>-0.33157179322774799</v>
      </c>
      <c r="Q21" s="731"/>
      <c r="R21" s="698"/>
    </row>
    <row r="22" spans="1:34" ht="15" customHeight="1" x14ac:dyDescent="0.25">
      <c r="A22" s="832">
        <v>16</v>
      </c>
      <c r="B22" s="741" t="s">
        <v>1234</v>
      </c>
      <c r="C22" s="737">
        <v>610</v>
      </c>
      <c r="D22" s="737">
        <v>70.953470074521306</v>
      </c>
      <c r="E22" s="737">
        <v>14.537046221027</v>
      </c>
      <c r="F22" s="737">
        <v>25.719478510888301</v>
      </c>
      <c r="G22" s="737">
        <v>0.36169374999999998</v>
      </c>
      <c r="H22" s="737">
        <v>5.6561517602962699</v>
      </c>
      <c r="I22" s="737">
        <v>100.15032438201199</v>
      </c>
      <c r="J22" s="737">
        <v>9.7732064060633999</v>
      </c>
      <c r="K22" s="737">
        <v>1.6481577683609201</v>
      </c>
      <c r="L22" s="737">
        <v>4.4331179565944803</v>
      </c>
      <c r="M22" s="737">
        <v>0.82931512447744793</v>
      </c>
      <c r="N22" s="737">
        <v>-0.79259613470924906</v>
      </c>
      <c r="O22" s="737">
        <v>-0.16193012406025098</v>
      </c>
      <c r="P22" s="737">
        <v>-0.43354945243639598</v>
      </c>
      <c r="Q22" s="731"/>
      <c r="R22" s="698"/>
    </row>
    <row r="23" spans="1:34" ht="15" customHeight="1" x14ac:dyDescent="0.25">
      <c r="A23" s="832">
        <v>17</v>
      </c>
      <c r="B23" s="741" t="s">
        <v>1204</v>
      </c>
      <c r="C23" s="737">
        <v>337434</v>
      </c>
      <c r="D23" s="737">
        <v>198.623350757</v>
      </c>
      <c r="E23" s="737">
        <v>293.142328287</v>
      </c>
      <c r="F23" s="737">
        <v>1450.9748037899999</v>
      </c>
      <c r="G23" s="737">
        <v>7784.6982310000003</v>
      </c>
      <c r="H23" s="737">
        <v>25.093458158899999</v>
      </c>
      <c r="I23" s="737">
        <v>2822.3905852800003</v>
      </c>
      <c r="J23" s="737">
        <v>2771.0967769250001</v>
      </c>
      <c r="K23" s="737">
        <v>4133.9513516289999</v>
      </c>
      <c r="L23" s="737">
        <v>622.77746470950001</v>
      </c>
      <c r="M23" s="737">
        <v>96.291214308829993</v>
      </c>
      <c r="N23" s="737">
        <v>-10.514562953967999</v>
      </c>
      <c r="O23" s="737">
        <v>-1.686278628006</v>
      </c>
      <c r="P23" s="737">
        <v>-8.1568822171199997</v>
      </c>
      <c r="Q23" s="731"/>
      <c r="R23" s="698"/>
    </row>
    <row r="24" spans="1:34" ht="15" customHeight="1" x14ac:dyDescent="0.25">
      <c r="A24" s="832">
        <v>18</v>
      </c>
      <c r="B24" s="741" t="s">
        <v>1205</v>
      </c>
      <c r="C24" s="737">
        <v>75521</v>
      </c>
      <c r="D24" s="737">
        <v>1147.1156160599999</v>
      </c>
      <c r="E24" s="737">
        <v>140.3491827901</v>
      </c>
      <c r="F24" s="737">
        <v>220.61240489899998</v>
      </c>
      <c r="G24" s="737">
        <v>105.98480572746</v>
      </c>
      <c r="H24" s="737">
        <v>5.6669092899000004</v>
      </c>
      <c r="I24" s="737">
        <v>398.30035152600004</v>
      </c>
      <c r="J24" s="737">
        <v>616.26230536859998</v>
      </c>
      <c r="K24" s="737">
        <v>599.49935258196001</v>
      </c>
      <c r="L24" s="737">
        <v>452.34036622135</v>
      </c>
      <c r="M24" s="737">
        <v>10.587942598820002</v>
      </c>
      <c r="N24" s="737">
        <v>-3.1121611359064998</v>
      </c>
      <c r="O24" s="737">
        <v>-0.60131052199900004</v>
      </c>
      <c r="P24" s="737">
        <v>-1.6766184861989999</v>
      </c>
      <c r="Q24" s="731"/>
      <c r="R24" s="698"/>
    </row>
    <row r="25" spans="1:34" ht="15" customHeight="1" x14ac:dyDescent="0.25">
      <c r="A25" s="832">
        <v>19</v>
      </c>
      <c r="B25" s="741" t="s">
        <v>1472</v>
      </c>
      <c r="C25" s="737">
        <v>3</v>
      </c>
      <c r="D25" s="737">
        <v>0.220963218131461</v>
      </c>
      <c r="E25" s="737">
        <v>0</v>
      </c>
      <c r="F25" s="737">
        <v>0</v>
      </c>
      <c r="G25" s="737">
        <v>0</v>
      </c>
      <c r="H25" s="737">
        <v>0</v>
      </c>
      <c r="I25" s="737">
        <v>0.220963218131461</v>
      </c>
      <c r="J25" s="737">
        <v>0</v>
      </c>
      <c r="K25" s="737">
        <v>0</v>
      </c>
      <c r="L25" s="737">
        <v>0</v>
      </c>
      <c r="M25" s="737">
        <v>0.220963218131461</v>
      </c>
      <c r="N25" s="737">
        <v>0</v>
      </c>
      <c r="O25" s="737">
        <v>0</v>
      </c>
      <c r="P25" s="737">
        <v>0</v>
      </c>
      <c r="Q25" s="731"/>
      <c r="R25" s="698"/>
    </row>
    <row r="26" spans="1:34" ht="15" customHeight="1" x14ac:dyDescent="0.25">
      <c r="A26" s="732"/>
      <c r="B26" s="698"/>
      <c r="C26" s="698"/>
      <c r="D26" s="698"/>
      <c r="E26" s="698"/>
      <c r="F26" s="698"/>
      <c r="G26" s="698"/>
      <c r="H26" s="698"/>
      <c r="I26" s="698"/>
      <c r="J26" s="698"/>
      <c r="K26" s="698"/>
      <c r="L26" s="698"/>
      <c r="M26" s="698"/>
      <c r="N26" s="698"/>
      <c r="O26" s="698"/>
      <c r="P26" s="698"/>
      <c r="Q26" s="698"/>
      <c r="R26" s="698"/>
    </row>
    <row r="27" spans="1:34" ht="15" customHeight="1" x14ac:dyDescent="0.25">
      <c r="A27" s="698"/>
      <c r="B27" s="698"/>
      <c r="C27" s="698"/>
      <c r="D27" s="698"/>
      <c r="E27" s="698"/>
      <c r="F27" s="698"/>
      <c r="G27" s="698"/>
      <c r="H27" s="698"/>
      <c r="I27" s="698"/>
      <c r="J27" s="698"/>
      <c r="K27" s="698"/>
      <c r="L27" s="698"/>
      <c r="M27" s="698"/>
      <c r="N27" s="698"/>
      <c r="O27" s="698"/>
      <c r="P27" s="698"/>
      <c r="Q27" s="698"/>
      <c r="R27" s="698"/>
    </row>
    <row r="28" spans="1:34" ht="15" customHeight="1" x14ac:dyDescent="0.25">
      <c r="A28" s="698"/>
      <c r="B28" s="698"/>
      <c r="C28" s="698"/>
      <c r="D28" s="698"/>
      <c r="E28" s="698"/>
      <c r="F28" s="698"/>
      <c r="G28" s="698"/>
      <c r="H28" s="698"/>
      <c r="I28" s="698"/>
      <c r="J28" s="698"/>
      <c r="K28" s="698"/>
      <c r="L28" s="698"/>
      <c r="M28" s="698"/>
      <c r="N28" s="698"/>
      <c r="O28" s="733"/>
      <c r="P28" s="698"/>
      <c r="Q28" s="698"/>
      <c r="R28" s="698"/>
      <c r="S28" s="698"/>
      <c r="T28" s="698"/>
      <c r="U28" s="698"/>
      <c r="V28" s="698"/>
      <c r="W28" s="698"/>
      <c r="X28" s="698"/>
      <c r="Y28" s="698"/>
      <c r="Z28" s="698"/>
      <c r="AA28" s="698"/>
      <c r="AB28" s="698"/>
      <c r="AC28" s="698"/>
      <c r="AD28" s="698"/>
      <c r="AE28" s="698"/>
      <c r="AF28" s="698"/>
      <c r="AG28" s="698"/>
      <c r="AH28" s="698"/>
    </row>
    <row r="29" spans="1:34" ht="15" customHeight="1" x14ac:dyDescent="0.25"/>
    <row r="30" spans="1:34" ht="15" customHeight="1" x14ac:dyDescent="0.25"/>
    <row r="31" spans="1:34" ht="15" customHeight="1" x14ac:dyDescent="0.25"/>
    <row r="32" spans="1:34"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sheetData>
  <mergeCells count="10">
    <mergeCell ref="B3:B6"/>
    <mergeCell ref="C3:P3"/>
    <mergeCell ref="D4:P4"/>
    <mergeCell ref="D5:H5"/>
    <mergeCell ref="I5:I6"/>
    <mergeCell ref="J5:J6"/>
    <mergeCell ref="K5:K6"/>
    <mergeCell ref="L5:L6"/>
    <mergeCell ref="M5:M6"/>
    <mergeCell ref="N5:P5"/>
  </mergeCells>
  <hyperlinks>
    <hyperlink ref="R1" location="Index!A1" display="Index" xr:uid="{8A47469F-743D-4AAE-A2ED-6B8395677C41}"/>
  </hyperlink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9AE4C-DAEA-49A2-A926-573C395C0ADB}">
  <sheetPr>
    <tabColor rgb="FF92D050"/>
  </sheetPr>
  <dimension ref="A1:R45"/>
  <sheetViews>
    <sheetView showGridLines="0" showRuler="0" zoomScale="90" zoomScaleNormal="90" workbookViewId="0">
      <selection activeCell="A7" sqref="A7:A24"/>
    </sheetView>
  </sheetViews>
  <sheetFormatPr defaultColWidth="13.1796875" defaultRowHeight="12.5" x14ac:dyDescent="0.25"/>
  <cols>
    <col min="1" max="1" width="3.54296875" style="155" customWidth="1"/>
    <col min="2" max="2" width="82.54296875" style="155" customWidth="1"/>
    <col min="3" max="3" width="9" style="155" customWidth="1"/>
    <col min="4" max="4" width="17.26953125" style="155" customWidth="1"/>
    <col min="5" max="10" width="16.81640625" style="155" customWidth="1"/>
    <col min="11" max="11" width="18.54296875" style="155" customWidth="1"/>
    <col min="12" max="12" width="14.81640625" style="155" customWidth="1"/>
    <col min="13" max="13" width="12.453125" style="155" customWidth="1"/>
    <col min="14" max="14" width="9" style="155" customWidth="1"/>
    <col min="15" max="15" width="14.1796875" style="155" customWidth="1"/>
    <col min="16" max="16" width="13.54296875" style="155" customWidth="1"/>
    <col min="17" max="20" width="9" style="155" customWidth="1"/>
    <col min="21" max="21" width="2.54296875" style="155" customWidth="1"/>
    <col min="22" max="22" width="82.54296875" style="155" customWidth="1"/>
    <col min="23" max="23" width="9" style="155" customWidth="1"/>
    <col min="24" max="24" width="17.26953125" style="155" customWidth="1"/>
    <col min="25" max="30" width="16.81640625" style="155" customWidth="1"/>
    <col min="31" max="31" width="18.54296875" style="155" customWidth="1"/>
    <col min="32" max="32" width="14.81640625" style="155" customWidth="1"/>
    <col min="33" max="33" width="12.453125" style="155" customWidth="1"/>
    <col min="34" max="34" width="9" style="155" customWidth="1"/>
    <col min="35" max="35" width="14.1796875" style="155" customWidth="1"/>
    <col min="36" max="36" width="13.54296875" style="155" customWidth="1"/>
    <col min="37" max="16384" width="13.1796875" style="155"/>
  </cols>
  <sheetData>
    <row r="1" spans="1:18" ht="11.65" customHeight="1" x14ac:dyDescent="0.25">
      <c r="A1" s="825" t="s">
        <v>1196</v>
      </c>
      <c r="B1" s="699"/>
      <c r="C1" s="719"/>
      <c r="D1" s="699"/>
      <c r="E1" s="699"/>
      <c r="F1" s="719"/>
      <c r="G1" s="699"/>
      <c r="H1" s="699"/>
      <c r="I1" s="719"/>
      <c r="J1" s="699"/>
      <c r="K1" s="699"/>
      <c r="L1" s="719"/>
      <c r="M1" s="699"/>
      <c r="N1" s="699"/>
      <c r="O1" s="719"/>
      <c r="P1" s="699"/>
      <c r="Q1" s="716"/>
      <c r="R1" s="757" t="s">
        <v>661</v>
      </c>
    </row>
    <row r="2" spans="1:18" ht="11.65" customHeight="1" x14ac:dyDescent="0.25">
      <c r="A2" s="720"/>
      <c r="B2" s="721" t="s">
        <v>855</v>
      </c>
      <c r="C2" s="722" t="s">
        <v>856</v>
      </c>
      <c r="D2" s="723" t="s">
        <v>857</v>
      </c>
      <c r="E2" s="723" t="s">
        <v>858</v>
      </c>
      <c r="F2" s="723" t="s">
        <v>859</v>
      </c>
      <c r="G2" s="723" t="s">
        <v>869</v>
      </c>
      <c r="H2" s="723" t="s">
        <v>870</v>
      </c>
      <c r="I2" s="723" t="s">
        <v>871</v>
      </c>
      <c r="J2" s="723" t="s">
        <v>1091</v>
      </c>
      <c r="K2" s="723" t="s">
        <v>1092</v>
      </c>
      <c r="L2" s="723" t="s">
        <v>1093</v>
      </c>
      <c r="M2" s="723" t="s">
        <v>1094</v>
      </c>
      <c r="N2" s="723" t="s">
        <v>1095</v>
      </c>
      <c r="O2" s="723" t="s">
        <v>1096</v>
      </c>
      <c r="P2" s="723" t="s">
        <v>1197</v>
      </c>
      <c r="Q2" s="716"/>
      <c r="R2" s="716"/>
    </row>
    <row r="3" spans="1:18" ht="11.65" customHeight="1" x14ac:dyDescent="0.25">
      <c r="A3" s="720"/>
      <c r="B3" s="1059" t="s">
        <v>1468</v>
      </c>
      <c r="C3" s="1063" t="s">
        <v>1099</v>
      </c>
      <c r="D3" s="1064"/>
      <c r="E3" s="1064"/>
      <c r="F3" s="1064"/>
      <c r="G3" s="1064"/>
      <c r="H3" s="1064"/>
      <c r="I3" s="1064"/>
      <c r="J3" s="1064"/>
      <c r="K3" s="1064"/>
      <c r="L3" s="1064"/>
      <c r="M3" s="1064"/>
      <c r="N3" s="1064"/>
      <c r="O3" s="1064"/>
      <c r="P3" s="1065"/>
      <c r="Q3" s="724"/>
      <c r="R3" s="716"/>
    </row>
    <row r="4" spans="1:18" ht="11.65" customHeight="1" x14ac:dyDescent="0.25">
      <c r="A4" s="720"/>
      <c r="B4" s="1060"/>
      <c r="C4" s="725"/>
      <c r="D4" s="1063" t="s">
        <v>1198</v>
      </c>
      <c r="E4" s="1064"/>
      <c r="F4" s="1064"/>
      <c r="G4" s="1064"/>
      <c r="H4" s="1064"/>
      <c r="I4" s="1064"/>
      <c r="J4" s="1064"/>
      <c r="K4" s="1064"/>
      <c r="L4" s="1064"/>
      <c r="M4" s="1064"/>
      <c r="N4" s="1064"/>
      <c r="O4" s="1064"/>
      <c r="P4" s="1065"/>
      <c r="Q4" s="724"/>
      <c r="R4" s="716"/>
    </row>
    <row r="5" spans="1:18" ht="11.65" customHeight="1" x14ac:dyDescent="0.25">
      <c r="A5" s="720"/>
      <c r="B5" s="1061"/>
      <c r="C5" s="726"/>
      <c r="D5" s="1063" t="s">
        <v>1199</v>
      </c>
      <c r="E5" s="1064"/>
      <c r="F5" s="1064"/>
      <c r="G5" s="1064"/>
      <c r="H5" s="1070"/>
      <c r="I5" s="1071" t="s">
        <v>1200</v>
      </c>
      <c r="J5" s="1059" t="s">
        <v>1201</v>
      </c>
      <c r="K5" s="1059" t="s">
        <v>1202</v>
      </c>
      <c r="L5" s="1059" t="s">
        <v>1112</v>
      </c>
      <c r="M5" s="1059" t="s">
        <v>1111</v>
      </c>
      <c r="N5" s="1067" t="s">
        <v>275</v>
      </c>
      <c r="O5" s="1068"/>
      <c r="P5" s="1069"/>
      <c r="Q5" s="724"/>
      <c r="R5" s="716"/>
    </row>
    <row r="6" spans="1:18" ht="35.15" customHeight="1" x14ac:dyDescent="0.25">
      <c r="A6" s="727"/>
      <c r="B6" s="1062"/>
      <c r="C6" s="728"/>
      <c r="D6" s="729" t="s">
        <v>1103</v>
      </c>
      <c r="E6" s="729" t="s">
        <v>1104</v>
      </c>
      <c r="F6" s="729" t="s">
        <v>1105</v>
      </c>
      <c r="G6" s="729" t="s">
        <v>1106</v>
      </c>
      <c r="H6" s="729" t="s">
        <v>1107</v>
      </c>
      <c r="I6" s="1059"/>
      <c r="J6" s="1059"/>
      <c r="K6" s="1059"/>
      <c r="L6" s="1059"/>
      <c r="M6" s="1059"/>
      <c r="N6" s="730"/>
      <c r="O6" s="729" t="s">
        <v>1203</v>
      </c>
      <c r="P6" s="729" t="s">
        <v>1111</v>
      </c>
      <c r="Q6" s="724"/>
      <c r="R6" s="716"/>
    </row>
    <row r="7" spans="1:18" ht="11.65" customHeight="1" x14ac:dyDescent="0.25">
      <c r="A7" s="832">
        <v>1</v>
      </c>
      <c r="B7" s="741" t="s">
        <v>1115</v>
      </c>
      <c r="C7" s="737">
        <v>392.358010629999</v>
      </c>
      <c r="D7" s="737">
        <v>12.835326143129899</v>
      </c>
      <c r="E7" s="737">
        <v>8.0092231305420896</v>
      </c>
      <c r="F7" s="737">
        <v>7.5761316875310802</v>
      </c>
      <c r="G7" s="737">
        <v>0</v>
      </c>
      <c r="H7" s="737">
        <v>3</v>
      </c>
      <c r="I7" s="737">
        <v>24.254824983586598</v>
      </c>
      <c r="J7" s="737">
        <v>0.51813314307604597</v>
      </c>
      <c r="K7" s="737">
        <v>3.6477228345403701</v>
      </c>
      <c r="L7" s="737">
        <v>1.26795629502013</v>
      </c>
      <c r="M7" s="737">
        <v>6.2357620939261095E-2</v>
      </c>
      <c r="N7" s="737">
        <v>-0.105785523182091</v>
      </c>
      <c r="O7" s="737">
        <v>-4.1427341055344902E-2</v>
      </c>
      <c r="P7" s="737">
        <v>-1.27635798783433E-2</v>
      </c>
      <c r="Q7" s="724"/>
      <c r="R7" s="716"/>
    </row>
    <row r="8" spans="1:18" ht="11.65" customHeight="1" x14ac:dyDescent="0.25">
      <c r="A8" s="832">
        <v>2</v>
      </c>
      <c r="B8" s="741" t="s">
        <v>1116</v>
      </c>
      <c r="C8" s="737">
        <v>104.88508303</v>
      </c>
      <c r="D8" s="737">
        <v>25.7703596723508</v>
      </c>
      <c r="E8" s="737">
        <v>16.0134985575183</v>
      </c>
      <c r="F8" s="737">
        <v>2.2198330799999999</v>
      </c>
      <c r="G8" s="737">
        <v>0</v>
      </c>
      <c r="H8" s="737">
        <v>3</v>
      </c>
      <c r="I8" s="737">
        <v>39.6163265011104</v>
      </c>
      <c r="J8" s="737">
        <v>3.6708362836872999</v>
      </c>
      <c r="K8" s="737">
        <v>0.71652852507132703</v>
      </c>
      <c r="L8" s="737">
        <v>1.3118279623634701</v>
      </c>
      <c r="M8" s="737">
        <v>0.34853595390797903</v>
      </c>
      <c r="N8" s="737">
        <v>-0.11002822101033199</v>
      </c>
      <c r="O8" s="737">
        <v>-5.9381049280119594E-3</v>
      </c>
      <c r="P8" s="737">
        <v>-8.1539249999999994E-2</v>
      </c>
      <c r="Q8" s="724"/>
      <c r="R8" s="716"/>
    </row>
    <row r="9" spans="1:18" ht="11.65" customHeight="1" x14ac:dyDescent="0.25">
      <c r="A9" s="832">
        <v>3</v>
      </c>
      <c r="B9" s="741" t="s">
        <v>1122</v>
      </c>
      <c r="C9" s="737">
        <v>5386.9378005199005</v>
      </c>
      <c r="D9" s="737">
        <v>1923.2482035579201</v>
      </c>
      <c r="E9" s="737">
        <v>656.81120919898603</v>
      </c>
      <c r="F9" s="737">
        <v>386.37176953795398</v>
      </c>
      <c r="G9" s="737">
        <v>9.2939766390009009</v>
      </c>
      <c r="H9" s="737">
        <v>3</v>
      </c>
      <c r="I9" s="737">
        <v>2319.6394229766797</v>
      </c>
      <c r="J9" s="737">
        <v>194.414709082261</v>
      </c>
      <c r="K9" s="737">
        <v>461.67102687492297</v>
      </c>
      <c r="L9" s="737">
        <v>413.85036414553304</v>
      </c>
      <c r="M9" s="737">
        <v>127.19284773323</v>
      </c>
      <c r="N9" s="737">
        <v>-71.372527136958496</v>
      </c>
      <c r="O9" s="737">
        <v>-5.5340072192485303</v>
      </c>
      <c r="P9" s="737">
        <v>-63.392127817810696</v>
      </c>
      <c r="Q9" s="724"/>
      <c r="R9" s="716"/>
    </row>
    <row r="10" spans="1:18" ht="11.65" customHeight="1" x14ac:dyDescent="0.25">
      <c r="A10" s="832">
        <v>4</v>
      </c>
      <c r="B10" s="741" t="s">
        <v>1147</v>
      </c>
      <c r="C10" s="737">
        <v>328.85411950999998</v>
      </c>
      <c r="D10" s="737">
        <v>83.413614409064294</v>
      </c>
      <c r="E10" s="737">
        <v>40.8400119867282</v>
      </c>
      <c r="F10" s="737">
        <v>43.405909808046303</v>
      </c>
      <c r="G10" s="737">
        <v>0</v>
      </c>
      <c r="H10" s="737">
        <v>3</v>
      </c>
      <c r="I10" s="737">
        <v>123.43178190687401</v>
      </c>
      <c r="J10" s="737">
        <v>7.2300716548491506</v>
      </c>
      <c r="K10" s="737">
        <v>36.997682642115599</v>
      </c>
      <c r="L10" s="737">
        <v>7.3476175129300403</v>
      </c>
      <c r="M10" s="737">
        <v>2.3619300299999999</v>
      </c>
      <c r="N10" s="737">
        <v>-1.3243395710533301</v>
      </c>
      <c r="O10" s="737">
        <v>-3.1439274441741702E-2</v>
      </c>
      <c r="P10" s="737">
        <v>-1.2397794600000001</v>
      </c>
      <c r="Q10" s="724"/>
      <c r="R10" s="716"/>
    </row>
    <row r="11" spans="1:18" ht="11.65" customHeight="1" x14ac:dyDescent="0.25">
      <c r="A11" s="832">
        <v>5</v>
      </c>
      <c r="B11" s="741" t="s">
        <v>1152</v>
      </c>
      <c r="C11" s="737">
        <v>281.60606306</v>
      </c>
      <c r="D11" s="737">
        <v>5.6632125614737401</v>
      </c>
      <c r="E11" s="737">
        <v>8.64446097604824</v>
      </c>
      <c r="F11" s="737">
        <v>1.2293665499999999</v>
      </c>
      <c r="G11" s="737">
        <v>0</v>
      </c>
      <c r="H11" s="737">
        <v>2</v>
      </c>
      <c r="I11" s="737">
        <v>15.1759650503025</v>
      </c>
      <c r="J11" s="737">
        <v>0.31799912530785801</v>
      </c>
      <c r="K11" s="737">
        <v>4.3075911911572402E-2</v>
      </c>
      <c r="L11" s="737">
        <v>0.11297726551203099</v>
      </c>
      <c r="M11" s="737">
        <v>13.0236868013841</v>
      </c>
      <c r="N11" s="737">
        <v>-2.6961243560161199</v>
      </c>
      <c r="O11" s="737">
        <v>-7.6166746196287095E-5</v>
      </c>
      <c r="P11" s="737">
        <v>-2.6954187070070903</v>
      </c>
      <c r="Q11" s="724"/>
      <c r="R11" s="716"/>
    </row>
    <row r="12" spans="1:18" ht="11.65" customHeight="1" x14ac:dyDescent="0.25">
      <c r="A12" s="832">
        <v>6</v>
      </c>
      <c r="B12" s="741" t="s">
        <v>1153</v>
      </c>
      <c r="C12" s="737">
        <v>4110.08455700999</v>
      </c>
      <c r="D12" s="737">
        <v>1903.92200498897</v>
      </c>
      <c r="E12" s="737">
        <v>427.89340376435899</v>
      </c>
      <c r="F12" s="737">
        <v>540.00710780834697</v>
      </c>
      <c r="G12" s="737">
        <v>4.6321340099999997</v>
      </c>
      <c r="H12" s="737">
        <v>3</v>
      </c>
      <c r="I12" s="737">
        <v>2419.6369060775301</v>
      </c>
      <c r="J12" s="737">
        <v>40.5795614437829</v>
      </c>
      <c r="K12" s="737">
        <v>416.23818305035104</v>
      </c>
      <c r="L12" s="737">
        <v>375.87369634185501</v>
      </c>
      <c r="M12" s="737">
        <v>111.83989935329599</v>
      </c>
      <c r="N12" s="737">
        <v>-62.818997223582301</v>
      </c>
      <c r="O12" s="737">
        <v>-5.4217017768594902</v>
      </c>
      <c r="P12" s="737">
        <v>-54.676293436848098</v>
      </c>
      <c r="Q12" s="724"/>
      <c r="R12" s="716"/>
    </row>
    <row r="13" spans="1:18" ht="11.65" customHeight="1" x14ac:dyDescent="0.25">
      <c r="A13" s="832">
        <v>7</v>
      </c>
      <c r="B13" s="741" t="s">
        <v>1157</v>
      </c>
      <c r="C13" s="737">
        <v>5276.5109182199003</v>
      </c>
      <c r="D13" s="737">
        <v>2441.5232187330998</v>
      </c>
      <c r="E13" s="737">
        <v>609.08453887058704</v>
      </c>
      <c r="F13" s="737">
        <v>581.32293011555305</v>
      </c>
      <c r="G13" s="737">
        <v>1.0143270427441899</v>
      </c>
      <c r="H13" s="737">
        <v>2</v>
      </c>
      <c r="I13" s="737">
        <v>3574.9249518386</v>
      </c>
      <c r="J13" s="737">
        <v>48.008039224600999</v>
      </c>
      <c r="K13" s="737">
        <v>10.012023698758099</v>
      </c>
      <c r="L13" s="737">
        <v>449.233020389714</v>
      </c>
      <c r="M13" s="737">
        <v>182.85849771455599</v>
      </c>
      <c r="N13" s="737">
        <v>-118.81848193427301</v>
      </c>
      <c r="O13" s="737">
        <v>-6.96457438551134</v>
      </c>
      <c r="P13" s="737">
        <v>-108.29920851622701</v>
      </c>
      <c r="Q13" s="724"/>
      <c r="R13" s="716"/>
    </row>
    <row r="14" spans="1:18" ht="11.65" customHeight="1" x14ac:dyDescent="0.25">
      <c r="A14" s="832">
        <v>8</v>
      </c>
      <c r="B14" s="741" t="s">
        <v>1158</v>
      </c>
      <c r="C14" s="737">
        <v>1832.6659930200101</v>
      </c>
      <c r="D14" s="737">
        <v>718.48266222810105</v>
      </c>
      <c r="E14" s="737">
        <v>198.98468613595</v>
      </c>
      <c r="F14" s="737">
        <v>154.987192567476</v>
      </c>
      <c r="G14" s="737">
        <v>0.10088377999999999</v>
      </c>
      <c r="H14" s="737">
        <v>2</v>
      </c>
      <c r="I14" s="737">
        <v>889.8958207810939</v>
      </c>
      <c r="J14" s="737">
        <v>57.639500367840903</v>
      </c>
      <c r="K14" s="737">
        <v>125.020103562592</v>
      </c>
      <c r="L14" s="737">
        <v>93.659931781026302</v>
      </c>
      <c r="M14" s="737">
        <v>22.376632334234699</v>
      </c>
      <c r="N14" s="737">
        <v>-9.1447881061339693</v>
      </c>
      <c r="O14" s="737">
        <v>-1.7648140879824299</v>
      </c>
      <c r="P14" s="737">
        <v>-6.6734122629146899</v>
      </c>
      <c r="Q14" s="724"/>
      <c r="R14" s="716"/>
    </row>
    <row r="15" spans="1:18" ht="11.65" customHeight="1" x14ac:dyDescent="0.25">
      <c r="A15" s="832">
        <v>9</v>
      </c>
      <c r="B15" s="741" t="s">
        <v>1164</v>
      </c>
      <c r="C15" s="737">
        <v>359.50036860000097</v>
      </c>
      <c r="D15" s="737">
        <v>13.5861040512545</v>
      </c>
      <c r="E15" s="737">
        <v>12.0640771792393</v>
      </c>
      <c r="F15" s="737">
        <v>11.477828577194</v>
      </c>
      <c r="G15" s="737">
        <v>0</v>
      </c>
      <c r="H15" s="737">
        <v>3</v>
      </c>
      <c r="I15" s="737">
        <v>31.843481819623399</v>
      </c>
      <c r="J15" s="737">
        <v>0.95935748207090599</v>
      </c>
      <c r="K15" s="737">
        <v>4.32517050599348</v>
      </c>
      <c r="L15" s="737">
        <v>0.76955352680783995</v>
      </c>
      <c r="M15" s="737">
        <v>6.7646231351682493</v>
      </c>
      <c r="N15" s="737">
        <v>-2.5088896277957899</v>
      </c>
      <c r="O15" s="737">
        <v>-3.8381616815797402E-2</v>
      </c>
      <c r="P15" s="737">
        <v>-2.4370383229975201</v>
      </c>
      <c r="Q15" s="724"/>
      <c r="R15" s="716"/>
    </row>
    <row r="16" spans="1:18" ht="11.65" customHeight="1" x14ac:dyDescent="0.25">
      <c r="A16" s="832">
        <v>10</v>
      </c>
      <c r="B16" s="741" t="s">
        <v>1469</v>
      </c>
      <c r="C16" s="737">
        <v>907.31371278999904</v>
      </c>
      <c r="D16" s="737">
        <v>214.328232124636</v>
      </c>
      <c r="E16" s="737">
        <v>22.839009939901</v>
      </c>
      <c r="F16" s="737">
        <v>13.3208300317203</v>
      </c>
      <c r="G16" s="737">
        <v>0.19150770987432902</v>
      </c>
      <c r="H16" s="737">
        <v>2</v>
      </c>
      <c r="I16" s="737">
        <v>237.810141614792</v>
      </c>
      <c r="J16" s="737">
        <v>10.577349666304801</v>
      </c>
      <c r="K16" s="737">
        <v>2.29208852503479</v>
      </c>
      <c r="L16" s="737">
        <v>11.678514863968401</v>
      </c>
      <c r="M16" s="737">
        <v>12.595475174271099</v>
      </c>
      <c r="N16" s="737">
        <v>-6.4524184718434903</v>
      </c>
      <c r="O16" s="737">
        <v>-0.19740773258960601</v>
      </c>
      <c r="P16" s="737">
        <v>-6.0410652121962896</v>
      </c>
      <c r="Q16" s="724"/>
      <c r="R16" s="716"/>
    </row>
    <row r="17" spans="1:18" ht="11.65" customHeight="1" x14ac:dyDescent="0.25">
      <c r="A17" s="832">
        <v>11</v>
      </c>
      <c r="B17" s="741" t="s">
        <v>1228</v>
      </c>
      <c r="C17" s="737">
        <v>3419.0088813799402</v>
      </c>
      <c r="D17" s="737">
        <v>762.39997896106604</v>
      </c>
      <c r="E17" s="737">
        <v>470.50265697616203</v>
      </c>
      <c r="F17" s="737">
        <v>547.399108785061</v>
      </c>
      <c r="G17" s="737">
        <v>8.9349981644342389</v>
      </c>
      <c r="H17" s="737">
        <v>3</v>
      </c>
      <c r="I17" s="737">
        <v>1769.0467478993801</v>
      </c>
      <c r="J17" s="737">
        <v>16.907705119290199</v>
      </c>
      <c r="K17" s="737">
        <v>3.2822898680546402</v>
      </c>
      <c r="L17" s="737">
        <v>157.31385549583101</v>
      </c>
      <c r="M17" s="737">
        <v>55.471433542232496</v>
      </c>
      <c r="N17" s="737">
        <v>-35.300303247384505</v>
      </c>
      <c r="O17" s="737">
        <v>-3.6961330884675903</v>
      </c>
      <c r="P17" s="737">
        <v>-30.102829784702099</v>
      </c>
      <c r="Q17" s="724"/>
      <c r="R17" s="716"/>
    </row>
    <row r="18" spans="1:18" ht="15" customHeight="1" x14ac:dyDescent="0.25">
      <c r="A18" s="832">
        <v>12</v>
      </c>
      <c r="B18" s="741" t="s">
        <v>1229</v>
      </c>
      <c r="C18" s="737">
        <v>1615.3033145100201</v>
      </c>
      <c r="D18" s="737">
        <v>285.40459957560302</v>
      </c>
      <c r="E18" s="737">
        <v>65.074398633772404</v>
      </c>
      <c r="F18" s="737">
        <v>68.213482847148299</v>
      </c>
      <c r="G18" s="737">
        <v>0.27136209350232404</v>
      </c>
      <c r="H18" s="737">
        <v>2</v>
      </c>
      <c r="I18" s="737">
        <v>359.688932866735</v>
      </c>
      <c r="J18" s="737">
        <v>10.962462765034999</v>
      </c>
      <c r="K18" s="737">
        <v>48.312447518257201</v>
      </c>
      <c r="L18" s="737">
        <v>51.814772576589199</v>
      </c>
      <c r="M18" s="737">
        <v>41.776734867924304</v>
      </c>
      <c r="N18" s="737">
        <v>-13.706449605875099</v>
      </c>
      <c r="O18" s="737">
        <v>-0.72289057171635795</v>
      </c>
      <c r="P18" s="737">
        <v>-12.4356752713263</v>
      </c>
      <c r="Q18" s="731"/>
      <c r="R18" s="698"/>
    </row>
    <row r="19" spans="1:18" ht="15" customHeight="1" x14ac:dyDescent="0.25">
      <c r="A19" s="832">
        <v>13</v>
      </c>
      <c r="B19" s="741" t="s">
        <v>1470</v>
      </c>
      <c r="C19" s="737">
        <v>35.35311188</v>
      </c>
      <c r="D19" s="737">
        <v>9.0264263921145993</v>
      </c>
      <c r="E19" s="737">
        <v>8.2505005135440701</v>
      </c>
      <c r="F19" s="737">
        <v>10.1710679794301</v>
      </c>
      <c r="G19" s="737">
        <v>0</v>
      </c>
      <c r="H19" s="737">
        <v>2</v>
      </c>
      <c r="I19" s="737">
        <v>27.432329376982302</v>
      </c>
      <c r="J19" s="737">
        <v>6.1712607692307403E-3</v>
      </c>
      <c r="K19" s="737">
        <v>9.4942473372780414E-3</v>
      </c>
      <c r="L19" s="737">
        <v>4.1588690867019595</v>
      </c>
      <c r="M19" s="737">
        <v>1.13757888</v>
      </c>
      <c r="N19" s="737">
        <v>-0.39446715287710998</v>
      </c>
      <c r="O19" s="737">
        <v>-9.1006304291747109E-2</v>
      </c>
      <c r="P19" s="737">
        <v>-0.27543711999999998</v>
      </c>
      <c r="Q19" s="731"/>
      <c r="R19" s="698"/>
    </row>
    <row r="20" spans="1:18" ht="15" customHeight="1" x14ac:dyDescent="0.25">
      <c r="A20" s="832">
        <v>14</v>
      </c>
      <c r="B20" s="741" t="s">
        <v>1471</v>
      </c>
      <c r="C20" s="737">
        <v>733.40976544999899</v>
      </c>
      <c r="D20" s="737">
        <v>115.200790207626</v>
      </c>
      <c r="E20" s="737">
        <v>122.55650961628299</v>
      </c>
      <c r="F20" s="737">
        <v>156.76574662571801</v>
      </c>
      <c r="G20" s="737">
        <v>10.440827878129801</v>
      </c>
      <c r="H20" s="737">
        <v>3</v>
      </c>
      <c r="I20" s="737">
        <v>402.34864600265098</v>
      </c>
      <c r="J20" s="737">
        <v>1.9143856234437699</v>
      </c>
      <c r="K20" s="737">
        <v>0.70084270166135099</v>
      </c>
      <c r="L20" s="737">
        <v>42.085141550521904</v>
      </c>
      <c r="M20" s="737">
        <v>3.8924154933994903</v>
      </c>
      <c r="N20" s="737">
        <v>-3.38084993301577</v>
      </c>
      <c r="O20" s="737">
        <v>-0.83385972514090601</v>
      </c>
      <c r="P20" s="737">
        <v>-2.3050933946648899</v>
      </c>
      <c r="Q20" s="731"/>
      <c r="R20" s="698"/>
    </row>
    <row r="21" spans="1:18" ht="15" customHeight="1" x14ac:dyDescent="0.25">
      <c r="A21" s="832">
        <v>15</v>
      </c>
      <c r="B21" s="741" t="s">
        <v>1230</v>
      </c>
      <c r="C21" s="737">
        <v>224.39733383000001</v>
      </c>
      <c r="D21" s="737">
        <v>21.006543198444099</v>
      </c>
      <c r="E21" s="737">
        <v>5.2102593834665898</v>
      </c>
      <c r="F21" s="737">
        <v>5.3690438582441704</v>
      </c>
      <c r="G21" s="737">
        <v>2.8156809676660798E-2</v>
      </c>
      <c r="H21" s="737">
        <v>2</v>
      </c>
      <c r="I21" s="737">
        <v>28.840375555157799</v>
      </c>
      <c r="J21" s="737">
        <v>2.3415102211746701</v>
      </c>
      <c r="K21" s="737">
        <v>0.43211747349905499</v>
      </c>
      <c r="L21" s="737">
        <v>3.7766615110117798</v>
      </c>
      <c r="M21" s="737">
        <v>1.31501438113071</v>
      </c>
      <c r="N21" s="737">
        <v>-0.36933500180457202</v>
      </c>
      <c r="O21" s="737">
        <v>-5.7790362451257599E-2</v>
      </c>
      <c r="P21" s="737">
        <v>-0.29335082190499701</v>
      </c>
      <c r="Q21" s="731"/>
      <c r="R21" s="698"/>
    </row>
    <row r="22" spans="1:18" ht="15" customHeight="1" x14ac:dyDescent="0.25">
      <c r="A22" s="832">
        <v>16</v>
      </c>
      <c r="B22" s="741" t="s">
        <v>1234</v>
      </c>
      <c r="C22" s="737">
        <v>280.62886066000004</v>
      </c>
      <c r="D22" s="737">
        <v>48.876683303749097</v>
      </c>
      <c r="E22" s="737">
        <v>12.4255394638268</v>
      </c>
      <c r="F22" s="737">
        <v>24.229141470888301</v>
      </c>
      <c r="G22" s="737">
        <v>0.36169374999999998</v>
      </c>
      <c r="H22" s="737">
        <v>2</v>
      </c>
      <c r="I22" s="737">
        <v>80.791767556490598</v>
      </c>
      <c r="J22" s="737">
        <v>4.27536287040967</v>
      </c>
      <c r="K22" s="737">
        <v>0.82592756156399905</v>
      </c>
      <c r="L22" s="737">
        <v>3.3584535394589499</v>
      </c>
      <c r="M22" s="737">
        <v>0.45394560134078199</v>
      </c>
      <c r="N22" s="737">
        <v>-0.379084263586075</v>
      </c>
      <c r="O22" s="737">
        <v>-0.10213651864065899</v>
      </c>
      <c r="P22" s="737">
        <v>-0.193734266211918</v>
      </c>
      <c r="Q22" s="731"/>
      <c r="R22" s="698"/>
    </row>
    <row r="23" spans="1:18" ht="15" customHeight="1" x14ac:dyDescent="0.25">
      <c r="A23" s="832">
        <v>17</v>
      </c>
      <c r="B23" s="741" t="s">
        <v>1204</v>
      </c>
      <c r="C23" s="737">
        <v>43973.810766713301</v>
      </c>
      <c r="D23" s="737">
        <v>81.938488434422496</v>
      </c>
      <c r="E23" s="737">
        <v>109.134247162875</v>
      </c>
      <c r="F23" s="737">
        <v>297.56353257243501</v>
      </c>
      <c r="G23" s="737">
        <v>115.254155509086</v>
      </c>
      <c r="H23" s="737">
        <v>0.83112984881232099</v>
      </c>
      <c r="I23" s="737">
        <v>518.78098533090599</v>
      </c>
      <c r="J23" s="737">
        <v>78.874104642841203</v>
      </c>
      <c r="K23" s="737">
        <v>6.2353337050726303</v>
      </c>
      <c r="L23" s="737">
        <v>73.278949838983991</v>
      </c>
      <c r="M23" s="737">
        <v>22.2035627653845</v>
      </c>
      <c r="N23" s="737">
        <v>-3.1204752805183</v>
      </c>
      <c r="O23" s="737">
        <v>-0.57437990566751806</v>
      </c>
      <c r="P23" s="737">
        <v>-2.35353798980664</v>
      </c>
      <c r="Q23" s="731"/>
      <c r="R23" s="698"/>
    </row>
    <row r="24" spans="1:18" ht="15" customHeight="1" x14ac:dyDescent="0.25">
      <c r="A24" s="832">
        <v>18</v>
      </c>
      <c r="B24" s="741" t="s">
        <v>1205</v>
      </c>
      <c r="C24" s="737">
        <v>18664.903675237802</v>
      </c>
      <c r="D24" s="737">
        <v>106.88685464631</v>
      </c>
      <c r="E24" s="737">
        <v>63.524082573003795</v>
      </c>
      <c r="F24" s="737">
        <v>79.700233755511704</v>
      </c>
      <c r="G24" s="737">
        <v>5.3851330400542805</v>
      </c>
      <c r="H24" s="737">
        <v>1.14728713094687</v>
      </c>
      <c r="I24" s="737">
        <v>224.07585573722199</v>
      </c>
      <c r="J24" s="737">
        <v>29.2276883848238</v>
      </c>
      <c r="K24" s="737">
        <v>2.1927598928347298</v>
      </c>
      <c r="L24" s="737">
        <v>14.159700754886801</v>
      </c>
      <c r="M24" s="737">
        <v>4.8988714369693298</v>
      </c>
      <c r="N24" s="737">
        <v>-1.66823823193272</v>
      </c>
      <c r="O24" s="737">
        <v>-0.31581411260111103</v>
      </c>
      <c r="P24" s="737">
        <v>-0.670394173825971</v>
      </c>
      <c r="Q24" s="731"/>
      <c r="R24" s="698"/>
    </row>
    <row r="25" spans="1:18" ht="15" customHeight="1" x14ac:dyDescent="0.25">
      <c r="A25" s="732"/>
      <c r="B25" s="732"/>
      <c r="C25" s="732"/>
      <c r="D25" s="732"/>
      <c r="E25" s="732"/>
      <c r="F25" s="732"/>
      <c r="G25" s="732"/>
      <c r="H25" s="732"/>
      <c r="I25" s="732"/>
      <c r="J25" s="732"/>
      <c r="K25" s="732"/>
      <c r="L25" s="732"/>
      <c r="M25" s="732"/>
      <c r="N25" s="732"/>
      <c r="O25" s="732"/>
      <c r="P25" s="732"/>
    </row>
    <row r="26" spans="1:18" ht="15" customHeight="1" x14ac:dyDescent="0.25"/>
    <row r="27" spans="1:18" ht="15" customHeight="1" x14ac:dyDescent="0.25"/>
    <row r="28" spans="1:18" ht="15" customHeight="1" x14ac:dyDescent="0.25"/>
    <row r="29" spans="1:18" ht="15" customHeight="1" x14ac:dyDescent="0.25"/>
    <row r="30" spans="1:18" ht="15" customHeight="1" x14ac:dyDescent="0.25"/>
    <row r="31" spans="1:18" ht="15" customHeight="1" x14ac:dyDescent="0.25"/>
    <row r="32" spans="1:18"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sheetData>
  <mergeCells count="10">
    <mergeCell ref="L5:L6"/>
    <mergeCell ref="M5:M6"/>
    <mergeCell ref="N5:P5"/>
    <mergeCell ref="B3:B6"/>
    <mergeCell ref="C3:P3"/>
    <mergeCell ref="D4:P4"/>
    <mergeCell ref="D5:H5"/>
    <mergeCell ref="I5:I6"/>
    <mergeCell ref="J5:J6"/>
    <mergeCell ref="K5:K6"/>
  </mergeCells>
  <hyperlinks>
    <hyperlink ref="R1" location="Index!A1" display="Index" xr:uid="{68D406EF-B99D-4EBC-BE7A-F528111B6F7B}"/>
  </hyperlink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A6679-E637-4E89-9FBD-B097FD7EE87E}">
  <sheetPr>
    <tabColor rgb="FF92D050"/>
  </sheetPr>
  <dimension ref="A1:R42"/>
  <sheetViews>
    <sheetView showGridLines="0" showRuler="0" workbookViewId="0">
      <selection activeCell="A7" sqref="A7:A21"/>
    </sheetView>
  </sheetViews>
  <sheetFormatPr defaultColWidth="13.1796875" defaultRowHeight="12.5" x14ac:dyDescent="0.25"/>
  <cols>
    <col min="1" max="1" width="2.54296875" style="155" customWidth="1"/>
    <col min="2" max="2" width="82.54296875" style="155" customWidth="1"/>
    <col min="3" max="3" width="9" style="155" customWidth="1"/>
    <col min="4" max="4" width="17.26953125" style="155" customWidth="1"/>
    <col min="5" max="10" width="16.81640625" style="155" customWidth="1"/>
    <col min="11" max="11" width="18.54296875" style="155" customWidth="1"/>
    <col min="12" max="12" width="14.81640625" style="155" customWidth="1"/>
    <col min="13" max="13" width="12.453125" style="155" customWidth="1"/>
    <col min="14" max="14" width="9" style="155" customWidth="1"/>
    <col min="15" max="15" width="14.1796875" style="155" customWidth="1"/>
    <col min="16" max="16" width="13.54296875" style="155" customWidth="1"/>
    <col min="17" max="20" width="9" style="155" customWidth="1"/>
    <col min="21" max="21" width="2.54296875" style="155" customWidth="1"/>
    <col min="22" max="22" width="82.54296875" style="155" customWidth="1"/>
    <col min="23" max="23" width="9" style="155" customWidth="1"/>
    <col min="24" max="24" width="17.26953125" style="155" customWidth="1"/>
    <col min="25" max="30" width="16.81640625" style="155" customWidth="1"/>
    <col min="31" max="31" width="18.54296875" style="155" customWidth="1"/>
    <col min="32" max="32" width="14.81640625" style="155" customWidth="1"/>
    <col min="33" max="33" width="12.453125" style="155" customWidth="1"/>
    <col min="34" max="34" width="9" style="155" customWidth="1"/>
    <col min="35" max="35" width="14.1796875" style="155" customWidth="1"/>
    <col min="36" max="36" width="13.54296875" style="155" customWidth="1"/>
    <col min="37" max="16384" width="13.1796875" style="155"/>
  </cols>
  <sheetData>
    <row r="1" spans="1:18" ht="11.65" customHeight="1" x14ac:dyDescent="0.25">
      <c r="A1" s="825" t="s">
        <v>1196</v>
      </c>
      <c r="B1" s="699"/>
      <c r="C1" s="719"/>
      <c r="D1" s="699"/>
      <c r="E1" s="699"/>
      <c r="F1" s="719"/>
      <c r="G1" s="699"/>
      <c r="H1" s="699"/>
      <c r="I1" s="719"/>
      <c r="J1" s="699"/>
      <c r="K1" s="699"/>
      <c r="L1" s="719"/>
      <c r="M1" s="699"/>
      <c r="N1" s="699"/>
      <c r="O1" s="719"/>
      <c r="P1" s="699"/>
      <c r="Q1" s="716"/>
      <c r="R1" s="523" t="s">
        <v>661</v>
      </c>
    </row>
    <row r="2" spans="1:18" ht="11.65" customHeight="1" x14ac:dyDescent="0.25">
      <c r="A2" s="720"/>
      <c r="B2" s="721" t="s">
        <v>855</v>
      </c>
      <c r="C2" s="722" t="s">
        <v>856</v>
      </c>
      <c r="D2" s="723" t="s">
        <v>857</v>
      </c>
      <c r="E2" s="723" t="s">
        <v>858</v>
      </c>
      <c r="F2" s="723" t="s">
        <v>859</v>
      </c>
      <c r="G2" s="723" t="s">
        <v>869</v>
      </c>
      <c r="H2" s="723" t="s">
        <v>870</v>
      </c>
      <c r="I2" s="723" t="s">
        <v>871</v>
      </c>
      <c r="J2" s="723" t="s">
        <v>1091</v>
      </c>
      <c r="K2" s="723" t="s">
        <v>1092</v>
      </c>
      <c r="L2" s="723" t="s">
        <v>1093</v>
      </c>
      <c r="M2" s="723" t="s">
        <v>1094</v>
      </c>
      <c r="N2" s="723" t="s">
        <v>1095</v>
      </c>
      <c r="O2" s="723" t="s">
        <v>1096</v>
      </c>
      <c r="P2" s="723" t="s">
        <v>1197</v>
      </c>
      <c r="Q2" s="716"/>
      <c r="R2" s="716"/>
    </row>
    <row r="3" spans="1:18" ht="11.65" customHeight="1" x14ac:dyDescent="0.25">
      <c r="A3" s="720"/>
      <c r="B3" s="1059" t="s">
        <v>1468</v>
      </c>
      <c r="C3" s="1063" t="s">
        <v>1099</v>
      </c>
      <c r="D3" s="1064"/>
      <c r="E3" s="1064"/>
      <c r="F3" s="1064"/>
      <c r="G3" s="1064"/>
      <c r="H3" s="1064"/>
      <c r="I3" s="1064"/>
      <c r="J3" s="1064"/>
      <c r="K3" s="1064"/>
      <c r="L3" s="1064"/>
      <c r="M3" s="1064"/>
      <c r="N3" s="1064"/>
      <c r="O3" s="1064"/>
      <c r="P3" s="1065"/>
      <c r="Q3" s="724"/>
      <c r="R3" s="716"/>
    </row>
    <row r="4" spans="1:18" ht="11.65" customHeight="1" x14ac:dyDescent="0.25">
      <c r="A4" s="720"/>
      <c r="B4" s="1060"/>
      <c r="C4" s="753"/>
      <c r="D4" s="1063" t="s">
        <v>1198</v>
      </c>
      <c r="E4" s="1064"/>
      <c r="F4" s="1064"/>
      <c r="G4" s="1064"/>
      <c r="H4" s="1064"/>
      <c r="I4" s="1064"/>
      <c r="J4" s="1064"/>
      <c r="K4" s="1064"/>
      <c r="L4" s="1064"/>
      <c r="M4" s="1064"/>
      <c r="N4" s="1064"/>
      <c r="O4" s="1064"/>
      <c r="P4" s="1065"/>
      <c r="Q4" s="724"/>
      <c r="R4" s="716"/>
    </row>
    <row r="5" spans="1:18" ht="11.65" customHeight="1" x14ac:dyDescent="0.25">
      <c r="A5" s="720"/>
      <c r="B5" s="1061"/>
      <c r="C5" s="754"/>
      <c r="D5" s="1063" t="s">
        <v>1199</v>
      </c>
      <c r="E5" s="1064"/>
      <c r="F5" s="1064"/>
      <c r="G5" s="1064"/>
      <c r="H5" s="1072"/>
      <c r="I5" s="1059" t="s">
        <v>1200</v>
      </c>
      <c r="J5" s="1059" t="s">
        <v>1201</v>
      </c>
      <c r="K5" s="1059" t="s">
        <v>1202</v>
      </c>
      <c r="L5" s="1059" t="s">
        <v>1112</v>
      </c>
      <c r="M5" s="1059" t="s">
        <v>1111</v>
      </c>
      <c r="N5" s="1067" t="s">
        <v>275</v>
      </c>
      <c r="O5" s="1068"/>
      <c r="P5" s="1069"/>
      <c r="Q5" s="724"/>
      <c r="R5" s="716"/>
    </row>
    <row r="6" spans="1:18" ht="35.15" customHeight="1" x14ac:dyDescent="0.25">
      <c r="A6" s="727"/>
      <c r="B6" s="1062"/>
      <c r="C6" s="755"/>
      <c r="D6" s="752" t="s">
        <v>1103</v>
      </c>
      <c r="E6" s="752" t="s">
        <v>1104</v>
      </c>
      <c r="F6" s="752" t="s">
        <v>1105</v>
      </c>
      <c r="G6" s="752" t="s">
        <v>1106</v>
      </c>
      <c r="H6" s="752" t="s">
        <v>1107</v>
      </c>
      <c r="I6" s="1059"/>
      <c r="J6" s="1059"/>
      <c r="K6" s="1059"/>
      <c r="L6" s="1059"/>
      <c r="M6" s="1059"/>
      <c r="N6" s="730"/>
      <c r="O6" s="752" t="s">
        <v>1203</v>
      </c>
      <c r="P6" s="752" t="s">
        <v>1111</v>
      </c>
      <c r="Q6" s="724"/>
      <c r="R6" s="716"/>
    </row>
    <row r="7" spans="1:18" ht="11.65" customHeight="1" x14ac:dyDescent="0.25">
      <c r="A7" s="832">
        <v>1</v>
      </c>
      <c r="B7" s="741" t="s">
        <v>1116</v>
      </c>
      <c r="C7" s="737">
        <v>701.55648375999999</v>
      </c>
      <c r="D7" s="737">
        <v>176.996699043322</v>
      </c>
      <c r="E7" s="737">
        <v>0</v>
      </c>
      <c r="F7" s="737">
        <v>0</v>
      </c>
      <c r="G7" s="737">
        <v>0</v>
      </c>
      <c r="H7" s="740">
        <v>2</v>
      </c>
      <c r="I7" s="737">
        <v>126.247859590754</v>
      </c>
      <c r="J7" s="737">
        <v>31.165537320343301</v>
      </c>
      <c r="K7" s="737">
        <v>19.583302132224301</v>
      </c>
      <c r="L7" s="737">
        <v>7.0743238438302694</v>
      </c>
      <c r="M7" s="737">
        <v>0</v>
      </c>
      <c r="N7" s="737">
        <v>-3.9851354492184903E-2</v>
      </c>
      <c r="O7" s="737">
        <v>0</v>
      </c>
      <c r="P7" s="737">
        <v>0</v>
      </c>
      <c r="Q7" s="724"/>
      <c r="R7" s="716"/>
    </row>
    <row r="8" spans="1:18" ht="11.65" customHeight="1" x14ac:dyDescent="0.25">
      <c r="A8" s="832">
        <v>2</v>
      </c>
      <c r="B8" s="741" t="s">
        <v>1122</v>
      </c>
      <c r="C8" s="737">
        <v>455.69529005000004</v>
      </c>
      <c r="D8" s="737">
        <v>168.615036077936</v>
      </c>
      <c r="E8" s="737">
        <v>0.88941161999999996</v>
      </c>
      <c r="F8" s="737">
        <v>2.71172124978396</v>
      </c>
      <c r="G8" s="737">
        <v>0</v>
      </c>
      <c r="H8" s="740">
        <v>6</v>
      </c>
      <c r="I8" s="737">
        <v>101.979780539757</v>
      </c>
      <c r="J8" s="737">
        <v>29.088784345728502</v>
      </c>
      <c r="K8" s="737">
        <v>41.147604062234102</v>
      </c>
      <c r="L8" s="737">
        <v>3.57345251132057</v>
      </c>
      <c r="M8" s="737">
        <v>0</v>
      </c>
      <c r="N8" s="737">
        <v>-0.228350943517729</v>
      </c>
      <c r="O8" s="737">
        <v>-0.19996078294444702</v>
      </c>
      <c r="P8" s="737">
        <v>0</v>
      </c>
      <c r="Q8" s="724"/>
      <c r="R8" s="716"/>
    </row>
    <row r="9" spans="1:18" ht="11.65" customHeight="1" x14ac:dyDescent="0.25">
      <c r="A9" s="832">
        <v>3</v>
      </c>
      <c r="B9" s="741" t="s">
        <v>1147</v>
      </c>
      <c r="C9" s="737">
        <v>1908.9807424000001</v>
      </c>
      <c r="D9" s="737">
        <v>583.77240394081696</v>
      </c>
      <c r="E9" s="737">
        <v>117.14339334203001</v>
      </c>
      <c r="F9" s="737">
        <v>29.739106161977897</v>
      </c>
      <c r="G9" s="737">
        <v>0</v>
      </c>
      <c r="H9" s="740">
        <v>3</v>
      </c>
      <c r="I9" s="737">
        <v>549.85930089491501</v>
      </c>
      <c r="J9" s="737">
        <v>110.22306993605</v>
      </c>
      <c r="K9" s="737">
        <v>70.572532613859096</v>
      </c>
      <c r="L9" s="737">
        <v>66.368768607989608</v>
      </c>
      <c r="M9" s="737">
        <v>0</v>
      </c>
      <c r="N9" s="737">
        <v>-0.33915287674938199</v>
      </c>
      <c r="O9" s="737">
        <v>-0.120233024033832</v>
      </c>
      <c r="P9" s="737">
        <v>0</v>
      </c>
      <c r="Q9" s="724"/>
      <c r="R9" s="716"/>
    </row>
    <row r="10" spans="1:18" ht="11.65" customHeight="1" x14ac:dyDescent="0.25">
      <c r="A10" s="832">
        <v>4</v>
      </c>
      <c r="B10" s="741" t="s">
        <v>1152</v>
      </c>
      <c r="C10" s="737">
        <v>20.841004440000003</v>
      </c>
      <c r="D10" s="737">
        <v>0.66522284302829404</v>
      </c>
      <c r="E10" s="737">
        <v>0</v>
      </c>
      <c r="F10" s="737">
        <v>6.17835302574559E-2</v>
      </c>
      <c r="G10" s="737">
        <v>0</v>
      </c>
      <c r="H10" s="740">
        <v>11</v>
      </c>
      <c r="I10" s="737">
        <v>0.30118835464695398</v>
      </c>
      <c r="J10" s="737">
        <v>0.42581801863879598</v>
      </c>
      <c r="K10" s="737">
        <v>0</v>
      </c>
      <c r="L10" s="737">
        <v>0</v>
      </c>
      <c r="M10" s="737">
        <v>0</v>
      </c>
      <c r="N10" s="737">
        <v>-5.0765291868467893E-4</v>
      </c>
      <c r="O10" s="737">
        <v>0</v>
      </c>
      <c r="P10" s="737">
        <v>0</v>
      </c>
      <c r="Q10" s="724"/>
      <c r="R10" s="716"/>
    </row>
    <row r="11" spans="1:18" ht="11.65" customHeight="1" x14ac:dyDescent="0.25">
      <c r="A11" s="832">
        <v>5</v>
      </c>
      <c r="B11" s="741" t="s">
        <v>1153</v>
      </c>
      <c r="C11" s="737">
        <v>357.48400330999999</v>
      </c>
      <c r="D11" s="737">
        <v>217.70036034175502</v>
      </c>
      <c r="E11" s="737">
        <v>1.24275897771733</v>
      </c>
      <c r="F11" s="737">
        <v>3.2169579029120396</v>
      </c>
      <c r="G11" s="737">
        <v>0</v>
      </c>
      <c r="H11" s="740">
        <v>4</v>
      </c>
      <c r="I11" s="737">
        <v>37.764377725329197</v>
      </c>
      <c r="J11" s="737">
        <v>180.80182634603102</v>
      </c>
      <c r="K11" s="737">
        <v>3.5938731510237703</v>
      </c>
      <c r="L11" s="737">
        <v>77.399666711733701</v>
      </c>
      <c r="M11" s="737">
        <v>0</v>
      </c>
      <c r="N11" s="737">
        <v>-0.124255326010154</v>
      </c>
      <c r="O11" s="737">
        <v>-6.3098195175931501E-2</v>
      </c>
      <c r="P11" s="737">
        <v>0</v>
      </c>
      <c r="Q11" s="724"/>
      <c r="R11" s="716"/>
    </row>
    <row r="12" spans="1:18" ht="11.65" customHeight="1" x14ac:dyDescent="0.25">
      <c r="A12" s="832">
        <v>6</v>
      </c>
      <c r="B12" s="741" t="s">
        <v>1157</v>
      </c>
      <c r="C12" s="737">
        <v>215.5435617</v>
      </c>
      <c r="D12" s="737">
        <v>65.988531999694999</v>
      </c>
      <c r="E12" s="737">
        <v>1.47987932</v>
      </c>
      <c r="F12" s="737">
        <v>7.8999633789527897</v>
      </c>
      <c r="G12" s="737">
        <v>0</v>
      </c>
      <c r="H12" s="740">
        <v>9</v>
      </c>
      <c r="I12" s="737">
        <v>54.0690557367396</v>
      </c>
      <c r="J12" s="737">
        <v>13.631849712076301</v>
      </c>
      <c r="K12" s="737">
        <v>7.6674692498318402</v>
      </c>
      <c r="L12" s="737">
        <v>1.8368996548427599</v>
      </c>
      <c r="M12" s="737">
        <v>0</v>
      </c>
      <c r="N12" s="737">
        <v>-2.39191561735583E-2</v>
      </c>
      <c r="O12" s="737">
        <v>0</v>
      </c>
      <c r="P12" s="737">
        <v>0</v>
      </c>
      <c r="Q12" s="724"/>
      <c r="R12" s="716"/>
    </row>
    <row r="13" spans="1:18" ht="11.65" customHeight="1" x14ac:dyDescent="0.25">
      <c r="A13" s="832">
        <v>7</v>
      </c>
      <c r="B13" s="741" t="s">
        <v>1158</v>
      </c>
      <c r="C13" s="737">
        <v>370.27420977999998</v>
      </c>
      <c r="D13" s="737">
        <v>63.185731272804297</v>
      </c>
      <c r="E13" s="737">
        <v>19.306060240112902</v>
      </c>
      <c r="F13" s="737">
        <v>2.0472818500000001</v>
      </c>
      <c r="G13" s="737">
        <v>0</v>
      </c>
      <c r="H13" s="740">
        <v>5</v>
      </c>
      <c r="I13" s="737">
        <v>74.672844117151399</v>
      </c>
      <c r="J13" s="737">
        <v>4.4856230337107501</v>
      </c>
      <c r="K13" s="737">
        <v>5.3806062120550795</v>
      </c>
      <c r="L13" s="737">
        <v>0.40549514000000003</v>
      </c>
      <c r="M13" s="737">
        <v>1.1345326899999999</v>
      </c>
      <c r="N13" s="737">
        <v>-2.8754702508369E-2</v>
      </c>
      <c r="O13" s="737">
        <v>-1.5690000000000001E-5</v>
      </c>
      <c r="P13" s="737">
        <v>-1.1101000000000001E-4</v>
      </c>
      <c r="Q13" s="724"/>
      <c r="R13" s="716"/>
    </row>
    <row r="14" spans="1:18" ht="11.65" customHeight="1" x14ac:dyDescent="0.25">
      <c r="A14" s="832">
        <v>8</v>
      </c>
      <c r="B14" s="741" t="s">
        <v>1164</v>
      </c>
      <c r="C14" s="737">
        <v>1.95444255</v>
      </c>
      <c r="D14" s="737">
        <v>0</v>
      </c>
      <c r="E14" s="737">
        <v>0</v>
      </c>
      <c r="F14" s="737">
        <v>0.37848481415120699</v>
      </c>
      <c r="G14" s="737">
        <v>0</v>
      </c>
      <c r="H14" s="740">
        <v>15</v>
      </c>
      <c r="I14" s="737">
        <v>4.0983291284564197E-2</v>
      </c>
      <c r="J14" s="737">
        <v>0.33620731366818302</v>
      </c>
      <c r="K14" s="737">
        <v>1.2942091984598802E-3</v>
      </c>
      <c r="L14" s="737">
        <v>0</v>
      </c>
      <c r="M14" s="737">
        <v>0</v>
      </c>
      <c r="N14" s="737">
        <v>-5.0000000000000004E-8</v>
      </c>
      <c r="O14" s="737">
        <v>0</v>
      </c>
      <c r="P14" s="737">
        <v>0</v>
      </c>
      <c r="Q14" s="724"/>
      <c r="R14" s="716"/>
    </row>
    <row r="15" spans="1:18" ht="11.65" customHeight="1" x14ac:dyDescent="0.25">
      <c r="A15" s="832">
        <v>9</v>
      </c>
      <c r="B15" s="741" t="s">
        <v>1469</v>
      </c>
      <c r="C15" s="737">
        <v>612.36395723999999</v>
      </c>
      <c r="D15" s="737">
        <v>78.337048349457206</v>
      </c>
      <c r="E15" s="737">
        <v>6.1710346569531005</v>
      </c>
      <c r="F15" s="737">
        <v>0</v>
      </c>
      <c r="G15" s="737">
        <v>0</v>
      </c>
      <c r="H15" s="740">
        <v>3</v>
      </c>
      <c r="I15" s="737">
        <v>69.575438226754699</v>
      </c>
      <c r="J15" s="737">
        <v>11.2564714316512</v>
      </c>
      <c r="K15" s="737">
        <v>3.6761733480044199</v>
      </c>
      <c r="L15" s="737">
        <v>8.0804354259591804</v>
      </c>
      <c r="M15" s="737">
        <v>0</v>
      </c>
      <c r="N15" s="737">
        <v>-7.9306332627262596E-2</v>
      </c>
      <c r="O15" s="737">
        <v>0</v>
      </c>
      <c r="P15" s="737">
        <v>0</v>
      </c>
      <c r="Q15" s="724"/>
      <c r="R15" s="716"/>
    </row>
    <row r="16" spans="1:18" ht="11.65" customHeight="1" x14ac:dyDescent="0.25">
      <c r="A16" s="832">
        <v>10</v>
      </c>
      <c r="B16" s="741" t="s">
        <v>1228</v>
      </c>
      <c r="C16" s="737">
        <v>35.688035999999997</v>
      </c>
      <c r="D16" s="737">
        <v>7.3021608387783896</v>
      </c>
      <c r="E16" s="737">
        <v>0</v>
      </c>
      <c r="F16" s="737">
        <v>5.1174734513799605</v>
      </c>
      <c r="G16" s="737">
        <v>0</v>
      </c>
      <c r="H16" s="740">
        <v>11</v>
      </c>
      <c r="I16" s="737">
        <v>8.2310302434187896</v>
      </c>
      <c r="J16" s="737">
        <v>4.1070577361270502</v>
      </c>
      <c r="K16" s="737">
        <v>8.1546310612513204E-2</v>
      </c>
      <c r="L16" s="737">
        <v>0</v>
      </c>
      <c r="M16" s="737">
        <v>0</v>
      </c>
      <c r="N16" s="737">
        <v>-4.4468045595751002E-3</v>
      </c>
      <c r="O16" s="737">
        <v>0</v>
      </c>
      <c r="P16" s="737">
        <v>0</v>
      </c>
      <c r="Q16" s="724"/>
      <c r="R16" s="716"/>
    </row>
    <row r="17" spans="1:17" ht="15" customHeight="1" x14ac:dyDescent="0.25">
      <c r="A17" s="832">
        <v>11</v>
      </c>
      <c r="B17" s="741" t="s">
        <v>1229</v>
      </c>
      <c r="C17" s="737">
        <v>326.21720591000002</v>
      </c>
      <c r="D17" s="737">
        <v>43.257800985995395</v>
      </c>
      <c r="E17" s="737">
        <v>26.588743764721201</v>
      </c>
      <c r="F17" s="737">
        <v>3.0974864735155303</v>
      </c>
      <c r="G17" s="737">
        <v>0</v>
      </c>
      <c r="H17" s="740">
        <v>6</v>
      </c>
      <c r="I17" s="737">
        <v>60.564772701619702</v>
      </c>
      <c r="J17" s="737">
        <v>9.0536563114006299</v>
      </c>
      <c r="K17" s="737">
        <v>3.32560221121176</v>
      </c>
      <c r="L17" s="737">
        <v>2.92069723888814</v>
      </c>
      <c r="M17" s="737">
        <v>0</v>
      </c>
      <c r="N17" s="737">
        <v>-0.194903602306497</v>
      </c>
      <c r="O17" s="737">
        <v>-0.15558123828780299</v>
      </c>
      <c r="P17" s="737">
        <v>0</v>
      </c>
      <c r="Q17" s="731"/>
    </row>
    <row r="18" spans="1:17" ht="15" customHeight="1" x14ac:dyDescent="0.25">
      <c r="A18" s="832">
        <v>12</v>
      </c>
      <c r="B18" s="741" t="s">
        <v>1471</v>
      </c>
      <c r="C18" s="737">
        <v>288.6507613</v>
      </c>
      <c r="D18" s="737">
        <v>111.279961819493</v>
      </c>
      <c r="E18" s="737">
        <v>8.3931912741935406</v>
      </c>
      <c r="F18" s="737">
        <v>3.17665692436668</v>
      </c>
      <c r="G18" s="737">
        <v>0</v>
      </c>
      <c r="H18" s="740">
        <v>5</v>
      </c>
      <c r="I18" s="737">
        <v>118.556950418721</v>
      </c>
      <c r="J18" s="737">
        <v>2.6624657691507103</v>
      </c>
      <c r="K18" s="737">
        <v>1.6303938301812502</v>
      </c>
      <c r="L18" s="737">
        <v>36.315801521557304</v>
      </c>
      <c r="M18" s="737">
        <v>0</v>
      </c>
      <c r="N18" s="737">
        <v>-2.3860340090547401</v>
      </c>
      <c r="O18" s="737">
        <v>-2.29640608655358</v>
      </c>
      <c r="P18" s="737">
        <v>0</v>
      </c>
      <c r="Q18" s="731"/>
    </row>
    <row r="19" spans="1:17" ht="15" customHeight="1" x14ac:dyDescent="0.25">
      <c r="A19" s="832">
        <v>13</v>
      </c>
      <c r="B19" s="741" t="s">
        <v>1234</v>
      </c>
      <c r="C19" s="737">
        <v>4.9844942699999999</v>
      </c>
      <c r="D19" s="737">
        <v>0</v>
      </c>
      <c r="E19" s="737">
        <v>0.38048011999999998</v>
      </c>
      <c r="F19" s="737">
        <v>1.49033704</v>
      </c>
      <c r="G19" s="737">
        <v>0</v>
      </c>
      <c r="H19" s="740">
        <v>11</v>
      </c>
      <c r="I19" s="737">
        <v>0</v>
      </c>
      <c r="J19" s="737">
        <v>1.8708171599999999</v>
      </c>
      <c r="K19" s="737">
        <v>0</v>
      </c>
      <c r="L19" s="737">
        <v>0.70485506999999992</v>
      </c>
      <c r="M19" s="737">
        <v>0.28602270000000002</v>
      </c>
      <c r="N19" s="737">
        <v>-0.18531863000000001</v>
      </c>
      <c r="O19" s="737">
        <v>-3.32E-6</v>
      </c>
      <c r="P19" s="737">
        <v>-0.18447662000000001</v>
      </c>
      <c r="Q19" s="731"/>
    </row>
    <row r="20" spans="1:17" ht="15" customHeight="1" x14ac:dyDescent="0.25">
      <c r="A20" s="832">
        <v>14</v>
      </c>
      <c r="B20" s="741" t="s">
        <v>1204</v>
      </c>
      <c r="C20" s="737">
        <v>36144.568673190006</v>
      </c>
      <c r="D20" s="737">
        <v>60.757587531036101</v>
      </c>
      <c r="E20" s="737">
        <v>25.399336687582899</v>
      </c>
      <c r="F20" s="737">
        <v>601.99871214517998</v>
      </c>
      <c r="G20" s="737">
        <v>5954.9651696871206</v>
      </c>
      <c r="H20" s="740">
        <v>17.3870241022857</v>
      </c>
      <c r="I20" s="737">
        <v>433.87611800312499</v>
      </c>
      <c r="J20" s="737">
        <v>2227.94445974871</v>
      </c>
      <c r="K20" s="737">
        <v>3981.3002282990901</v>
      </c>
      <c r="L20" s="737">
        <v>493.56051751696197</v>
      </c>
      <c r="M20" s="737">
        <v>59.089922483632805</v>
      </c>
      <c r="N20" s="737">
        <v>-1.4488240247925499</v>
      </c>
      <c r="O20" s="737">
        <v>-0.19164671075113199</v>
      </c>
      <c r="P20" s="737">
        <v>-1.1380607722259699</v>
      </c>
      <c r="Q20" s="731"/>
    </row>
    <row r="21" spans="1:17" ht="15" customHeight="1" x14ac:dyDescent="0.25">
      <c r="A21" s="832">
        <v>15</v>
      </c>
      <c r="B21" s="741" t="s">
        <v>1205</v>
      </c>
      <c r="C21" s="737">
        <v>3623.1035187232701</v>
      </c>
      <c r="D21" s="737">
        <v>970.83534591112198</v>
      </c>
      <c r="E21" s="737">
        <v>50.070272603629405</v>
      </c>
      <c r="F21" s="737">
        <v>108.07699213390299</v>
      </c>
      <c r="G21" s="737">
        <v>0</v>
      </c>
      <c r="H21" s="740">
        <v>2.2337085824465102</v>
      </c>
      <c r="I21" s="737">
        <v>12.772704839413301</v>
      </c>
      <c r="J21" s="737">
        <v>519.10861806963601</v>
      </c>
      <c r="K21" s="737">
        <v>597.101287739604</v>
      </c>
      <c r="L21" s="737">
        <v>425.13273285827302</v>
      </c>
      <c r="M21" s="737">
        <v>4.6258407993783601</v>
      </c>
      <c r="N21" s="737">
        <v>-0.72977670277265094</v>
      </c>
      <c r="O21" s="737">
        <v>-0.172676870319941</v>
      </c>
      <c r="P21" s="737">
        <v>-0.460706355037237</v>
      </c>
      <c r="Q21" s="731"/>
    </row>
    <row r="22" spans="1:17" ht="15" customHeight="1" x14ac:dyDescent="0.25">
      <c r="C22" s="732"/>
      <c r="D22" s="732"/>
      <c r="E22" s="732"/>
      <c r="F22" s="732"/>
      <c r="G22" s="732"/>
      <c r="H22" s="732"/>
      <c r="I22" s="732"/>
      <c r="J22" s="732"/>
      <c r="K22" s="732"/>
      <c r="L22" s="732"/>
      <c r="M22" s="732"/>
      <c r="N22" s="732"/>
      <c r="O22" s="732"/>
      <c r="P22" s="732"/>
    </row>
    <row r="23" spans="1:17" ht="15" customHeight="1" x14ac:dyDescent="0.25"/>
    <row r="24" spans="1:17" ht="15" customHeight="1" x14ac:dyDescent="0.25"/>
    <row r="25" spans="1:17" ht="15" customHeight="1" x14ac:dyDescent="0.25"/>
    <row r="26" spans="1:17" ht="15" customHeight="1" x14ac:dyDescent="0.25"/>
    <row r="27" spans="1:17" ht="15" customHeight="1" x14ac:dyDescent="0.25"/>
    <row r="28" spans="1:17" ht="15" customHeight="1" x14ac:dyDescent="0.25"/>
    <row r="29" spans="1:17" ht="15" customHeight="1" x14ac:dyDescent="0.25"/>
    <row r="30" spans="1:17" ht="15" customHeight="1" x14ac:dyDescent="0.25"/>
    <row r="31" spans="1:17" ht="15" customHeight="1" x14ac:dyDescent="0.25"/>
    <row r="32" spans="1:17"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sheetData>
  <mergeCells count="10">
    <mergeCell ref="B3:B6"/>
    <mergeCell ref="C3:P3"/>
    <mergeCell ref="D4:P4"/>
    <mergeCell ref="D5:H5"/>
    <mergeCell ref="I5:I6"/>
    <mergeCell ref="J5:J6"/>
    <mergeCell ref="K5:K6"/>
    <mergeCell ref="L5:L6"/>
    <mergeCell ref="M5:M6"/>
    <mergeCell ref="N5:P5"/>
  </mergeCells>
  <hyperlinks>
    <hyperlink ref="R1" location="Index!A1" display="Index" xr:uid="{6C0F26EA-152C-4F77-8E2E-D1044687F163}"/>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802A1-C0E0-45AC-928D-9D168753978E}">
  <sheetPr>
    <tabColor rgb="FF92D050"/>
  </sheetPr>
  <dimension ref="A1:G125"/>
  <sheetViews>
    <sheetView showGridLines="0" zoomScale="85" zoomScaleNormal="85" zoomScalePageLayoutView="130" workbookViewId="0"/>
  </sheetViews>
  <sheetFormatPr defaultColWidth="9" defaultRowHeight="10.5" x14ac:dyDescent="0.25"/>
  <cols>
    <col min="1" max="1" width="6.453125" style="303" customWidth="1"/>
    <col min="2" max="2" width="93.81640625" style="303" customWidth="1"/>
    <col min="3" max="3" width="16.1796875" style="303" customWidth="1"/>
    <col min="4" max="4" width="13.453125" style="303" customWidth="1"/>
    <col min="5" max="5" width="18.54296875" style="303" customWidth="1"/>
    <col min="6" max="16384" width="9" style="5"/>
  </cols>
  <sheetData>
    <row r="1" spans="1:7" x14ac:dyDescent="0.25">
      <c r="A1" s="302" t="s">
        <v>90</v>
      </c>
      <c r="B1" s="302"/>
      <c r="C1" s="302"/>
      <c r="D1" s="302"/>
      <c r="E1" s="302"/>
      <c r="G1" s="1" t="s">
        <v>661</v>
      </c>
    </row>
    <row r="2" spans="1:7" s="70" customFormat="1" ht="14.5" customHeight="1" x14ac:dyDescent="0.25">
      <c r="A2" s="190"/>
      <c r="B2" s="190"/>
      <c r="C2" s="437" t="s">
        <v>1281</v>
      </c>
      <c r="D2" s="437" t="s">
        <v>1211</v>
      </c>
      <c r="E2" s="857" t="s">
        <v>782</v>
      </c>
    </row>
    <row r="3" spans="1:7" ht="58" customHeight="1" x14ac:dyDescent="0.25">
      <c r="C3" s="450" t="s">
        <v>208</v>
      </c>
      <c r="D3" s="444" t="s">
        <v>208</v>
      </c>
      <c r="E3" s="858"/>
    </row>
    <row r="4" spans="1:7" ht="11.25" customHeight="1" x14ac:dyDescent="0.25">
      <c r="A4" s="854" t="s">
        <v>207</v>
      </c>
      <c r="B4" s="855"/>
      <c r="C4" s="856"/>
      <c r="D4" s="855"/>
      <c r="E4" s="245"/>
    </row>
    <row r="5" spans="1:7" x14ac:dyDescent="0.25">
      <c r="A5" s="15">
        <v>1</v>
      </c>
      <c r="B5" s="16" t="s">
        <v>206</v>
      </c>
      <c r="C5" s="244">
        <v>17067.261999999999</v>
      </c>
      <c r="D5" s="236">
        <v>17067</v>
      </c>
      <c r="E5" s="246" t="s">
        <v>795</v>
      </c>
    </row>
    <row r="6" spans="1:7" x14ac:dyDescent="0.25">
      <c r="A6" s="15"/>
      <c r="B6" s="16" t="s">
        <v>766</v>
      </c>
      <c r="C6" s="244">
        <v>17067.261999999999</v>
      </c>
      <c r="D6" s="236">
        <v>17067</v>
      </c>
      <c r="E6" s="246"/>
    </row>
    <row r="7" spans="1:7" x14ac:dyDescent="0.25">
      <c r="A7" s="15">
        <v>2</v>
      </c>
      <c r="B7" s="16" t="s">
        <v>205</v>
      </c>
      <c r="C7" s="244">
        <v>22428.108</v>
      </c>
      <c r="D7" s="236">
        <v>22956</v>
      </c>
      <c r="E7" s="246" t="s">
        <v>799</v>
      </c>
    </row>
    <row r="8" spans="1:7" x14ac:dyDescent="0.25">
      <c r="A8" s="15">
        <v>3</v>
      </c>
      <c r="B8" s="16" t="s">
        <v>204</v>
      </c>
      <c r="C8" s="238">
        <v>-1105.3389999999999</v>
      </c>
      <c r="D8" s="236">
        <v>-1145</v>
      </c>
      <c r="E8" s="192"/>
    </row>
    <row r="9" spans="1:7" x14ac:dyDescent="0.25">
      <c r="A9" s="15" t="s">
        <v>203</v>
      </c>
      <c r="B9" s="16" t="s">
        <v>202</v>
      </c>
      <c r="C9" s="244">
        <v>0</v>
      </c>
      <c r="D9" s="236">
        <v>0</v>
      </c>
      <c r="E9" s="192"/>
    </row>
    <row r="10" spans="1:7" x14ac:dyDescent="0.25">
      <c r="A10" s="15">
        <v>4</v>
      </c>
      <c r="B10" s="16" t="s">
        <v>201</v>
      </c>
      <c r="C10" s="244">
        <v>0</v>
      </c>
      <c r="D10" s="236">
        <v>0</v>
      </c>
      <c r="E10" s="192"/>
    </row>
    <row r="11" spans="1:7" x14ac:dyDescent="0.25">
      <c r="A11" s="15">
        <v>5</v>
      </c>
      <c r="B11" s="16" t="s">
        <v>200</v>
      </c>
      <c r="C11" s="244">
        <v>507.94531519999998</v>
      </c>
      <c r="D11" s="236">
        <v>487</v>
      </c>
      <c r="E11" s="192"/>
    </row>
    <row r="12" spans="1:7" x14ac:dyDescent="0.25">
      <c r="A12" s="15" t="s">
        <v>199</v>
      </c>
      <c r="B12" s="16" t="s">
        <v>198</v>
      </c>
      <c r="C12" s="244">
        <v>1035.0817105000001</v>
      </c>
      <c r="D12" s="236">
        <v>2755</v>
      </c>
      <c r="E12" s="192"/>
    </row>
    <row r="13" spans="1:7" x14ac:dyDescent="0.25">
      <c r="A13" s="18">
        <v>6</v>
      </c>
      <c r="B13" s="19" t="s">
        <v>197</v>
      </c>
      <c r="C13" s="500">
        <v>39933.058025699997</v>
      </c>
      <c r="D13" s="237">
        <v>42120</v>
      </c>
      <c r="E13" s="164"/>
    </row>
    <row r="14" spans="1:7" x14ac:dyDescent="0.25">
      <c r="A14" s="850" t="s">
        <v>196</v>
      </c>
      <c r="B14" s="851"/>
      <c r="C14" s="851"/>
      <c r="D14" s="851"/>
      <c r="E14" s="247"/>
    </row>
    <row r="15" spans="1:7" x14ac:dyDescent="0.25">
      <c r="A15" s="15">
        <v>7</v>
      </c>
      <c r="B15" s="16" t="s">
        <v>195</v>
      </c>
      <c r="C15" s="238">
        <v>-594.03564307000011</v>
      </c>
      <c r="D15" s="238">
        <v>-609</v>
      </c>
      <c r="E15" s="227"/>
    </row>
    <row r="16" spans="1:7" x14ac:dyDescent="0.25">
      <c r="A16" s="15">
        <v>8</v>
      </c>
      <c r="B16" s="16" t="s">
        <v>194</v>
      </c>
      <c r="C16" s="238">
        <v>-934.15395391999994</v>
      </c>
      <c r="D16" s="238">
        <v>-824</v>
      </c>
      <c r="E16" s="252" t="s">
        <v>800</v>
      </c>
    </row>
    <row r="17" spans="1:5" x14ac:dyDescent="0.25">
      <c r="A17" s="15">
        <v>9</v>
      </c>
      <c r="B17" s="16" t="s">
        <v>80</v>
      </c>
      <c r="C17" s="238">
        <v>0</v>
      </c>
      <c r="D17" s="238">
        <v>0</v>
      </c>
      <c r="E17" s="227"/>
    </row>
    <row r="18" spans="1:5" ht="21" x14ac:dyDescent="0.25">
      <c r="A18" s="15">
        <v>10</v>
      </c>
      <c r="B18" s="16" t="s">
        <v>193</v>
      </c>
      <c r="C18" s="238">
        <v>-173.03100000000001</v>
      </c>
      <c r="D18" s="238">
        <v>-438</v>
      </c>
      <c r="E18" s="252" t="s">
        <v>801</v>
      </c>
    </row>
    <row r="19" spans="1:5" x14ac:dyDescent="0.25">
      <c r="A19" s="15">
        <v>11</v>
      </c>
      <c r="B19" s="16" t="s">
        <v>192</v>
      </c>
      <c r="C19" s="238">
        <v>2057.7820000000002</v>
      </c>
      <c r="D19" s="238">
        <v>3055</v>
      </c>
      <c r="E19" s="227"/>
    </row>
    <row r="20" spans="1:5" x14ac:dyDescent="0.25">
      <c r="A20" s="15">
        <v>12</v>
      </c>
      <c r="B20" s="16" t="s">
        <v>191</v>
      </c>
      <c r="C20" s="238">
        <v>-603.90296280999996</v>
      </c>
      <c r="D20" s="238">
        <v>-149</v>
      </c>
      <c r="E20" s="227"/>
    </row>
    <row r="21" spans="1:5" x14ac:dyDescent="0.25">
      <c r="A21" s="15">
        <v>13</v>
      </c>
      <c r="B21" s="16" t="s">
        <v>190</v>
      </c>
      <c r="C21" s="238">
        <v>0</v>
      </c>
      <c r="D21" s="238">
        <v>0</v>
      </c>
      <c r="E21" s="227"/>
    </row>
    <row r="22" spans="1:5" x14ac:dyDescent="0.25">
      <c r="A22" s="15">
        <v>14</v>
      </c>
      <c r="B22" s="16" t="s">
        <v>189</v>
      </c>
      <c r="C22" s="238">
        <v>-30.640999999999998</v>
      </c>
      <c r="D22" s="238">
        <v>-70</v>
      </c>
      <c r="E22" s="227"/>
    </row>
    <row r="23" spans="1:5" x14ac:dyDescent="0.25">
      <c r="A23" s="15">
        <v>15</v>
      </c>
      <c r="B23" s="16" t="s">
        <v>188</v>
      </c>
      <c r="C23" s="238">
        <v>-428.02199999999999</v>
      </c>
      <c r="D23" s="238">
        <v>-489</v>
      </c>
      <c r="E23" s="227"/>
    </row>
    <row r="24" spans="1:5" x14ac:dyDescent="0.25">
      <c r="A24" s="15">
        <v>16</v>
      </c>
      <c r="B24" s="16" t="s">
        <v>187</v>
      </c>
      <c r="C24" s="238">
        <v>-11.173</v>
      </c>
      <c r="D24" s="238">
        <v>-4</v>
      </c>
      <c r="E24" s="227"/>
    </row>
    <row r="25" spans="1:5" ht="21" x14ac:dyDescent="0.25">
      <c r="A25" s="15">
        <v>17</v>
      </c>
      <c r="B25" s="16" t="s">
        <v>186</v>
      </c>
      <c r="C25" s="238">
        <v>0</v>
      </c>
      <c r="D25" s="238">
        <v>0</v>
      </c>
      <c r="E25" s="227"/>
    </row>
    <row r="26" spans="1:5" ht="21" x14ac:dyDescent="0.25">
      <c r="A26" s="15">
        <v>18</v>
      </c>
      <c r="B26" s="16" t="s">
        <v>185</v>
      </c>
      <c r="C26" s="238">
        <v>0</v>
      </c>
      <c r="D26" s="238">
        <v>0</v>
      </c>
      <c r="E26" s="227"/>
    </row>
    <row r="27" spans="1:5" ht="21" x14ac:dyDescent="0.25">
      <c r="A27" s="15">
        <v>19</v>
      </c>
      <c r="B27" s="16" t="s">
        <v>184</v>
      </c>
      <c r="C27" s="238">
        <v>0</v>
      </c>
      <c r="D27" s="238">
        <v>0</v>
      </c>
      <c r="E27" s="227"/>
    </row>
    <row r="28" spans="1:5" x14ac:dyDescent="0.25">
      <c r="A28" s="15">
        <v>20</v>
      </c>
      <c r="B28" s="16" t="s">
        <v>80</v>
      </c>
      <c r="C28" s="238">
        <v>0</v>
      </c>
      <c r="D28" s="238">
        <v>0</v>
      </c>
      <c r="E28" s="227"/>
    </row>
    <row r="29" spans="1:5" x14ac:dyDescent="0.25">
      <c r="A29" s="15" t="s">
        <v>183</v>
      </c>
      <c r="B29" s="16" t="s">
        <v>182</v>
      </c>
      <c r="C29" s="238">
        <v>0</v>
      </c>
      <c r="D29" s="238">
        <v>0</v>
      </c>
      <c r="E29" s="227"/>
    </row>
    <row r="30" spans="1:5" x14ac:dyDescent="0.25">
      <c r="A30" s="15" t="s">
        <v>181</v>
      </c>
      <c r="B30" s="16" t="s">
        <v>180</v>
      </c>
      <c r="C30" s="238">
        <v>0</v>
      </c>
      <c r="D30" s="238">
        <v>0</v>
      </c>
      <c r="E30" s="227"/>
    </row>
    <row r="31" spans="1:5" x14ac:dyDescent="0.25">
      <c r="A31" s="15" t="s">
        <v>179</v>
      </c>
      <c r="B31" s="17" t="s">
        <v>178</v>
      </c>
      <c r="C31" s="238">
        <v>0</v>
      </c>
      <c r="D31" s="238">
        <v>0</v>
      </c>
      <c r="E31" s="227"/>
    </row>
    <row r="32" spans="1:5" x14ac:dyDescent="0.25">
      <c r="A32" s="15" t="s">
        <v>177</v>
      </c>
      <c r="B32" s="16" t="s">
        <v>176</v>
      </c>
      <c r="C32" s="238">
        <v>0</v>
      </c>
      <c r="D32" s="238">
        <v>0</v>
      </c>
      <c r="E32" s="227"/>
    </row>
    <row r="33" spans="1:5" ht="21" x14ac:dyDescent="0.25">
      <c r="A33" s="15">
        <v>21</v>
      </c>
      <c r="B33" s="16" t="s">
        <v>623</v>
      </c>
      <c r="C33" s="238">
        <v>0</v>
      </c>
      <c r="D33" s="238">
        <v>0</v>
      </c>
      <c r="E33" s="227"/>
    </row>
    <row r="34" spans="1:5" x14ac:dyDescent="0.25">
      <c r="A34" s="15">
        <v>22</v>
      </c>
      <c r="B34" s="16" t="s">
        <v>175</v>
      </c>
      <c r="C34" s="238">
        <v>0</v>
      </c>
      <c r="D34" s="238">
        <v>0</v>
      </c>
      <c r="E34" s="227"/>
    </row>
    <row r="35" spans="1:5" ht="21" x14ac:dyDescent="0.25">
      <c r="A35" s="15">
        <v>23</v>
      </c>
      <c r="B35" s="16" t="s">
        <v>174</v>
      </c>
      <c r="C35" s="238">
        <v>0</v>
      </c>
      <c r="D35" s="238">
        <v>0</v>
      </c>
      <c r="E35" s="227"/>
    </row>
    <row r="36" spans="1:5" x14ac:dyDescent="0.25">
      <c r="A36" s="15">
        <v>24</v>
      </c>
      <c r="B36" s="16" t="s">
        <v>80</v>
      </c>
      <c r="C36" s="238">
        <v>0</v>
      </c>
      <c r="D36" s="238">
        <v>0</v>
      </c>
      <c r="E36" s="227"/>
    </row>
    <row r="37" spans="1:5" x14ac:dyDescent="0.25">
      <c r="A37" s="15">
        <v>25</v>
      </c>
      <c r="B37" s="16" t="s">
        <v>173</v>
      </c>
      <c r="C37" s="238">
        <v>0</v>
      </c>
      <c r="D37" s="238">
        <v>0</v>
      </c>
      <c r="E37" s="227"/>
    </row>
    <row r="38" spans="1:5" x14ac:dyDescent="0.25">
      <c r="A38" s="15" t="s">
        <v>172</v>
      </c>
      <c r="B38" s="16" t="s">
        <v>171</v>
      </c>
      <c r="C38" s="238">
        <v>0</v>
      </c>
      <c r="D38" s="238">
        <v>0</v>
      </c>
      <c r="E38" s="227"/>
    </row>
    <row r="39" spans="1:5" ht="21" x14ac:dyDescent="0.25">
      <c r="A39" s="15" t="s">
        <v>170</v>
      </c>
      <c r="B39" s="16" t="s">
        <v>169</v>
      </c>
      <c r="C39" s="238">
        <v>0</v>
      </c>
      <c r="D39" s="238">
        <v>0</v>
      </c>
      <c r="E39" s="227"/>
    </row>
    <row r="40" spans="1:5" x14ac:dyDescent="0.25">
      <c r="A40" s="15">
        <v>26</v>
      </c>
      <c r="B40" s="16" t="s">
        <v>80</v>
      </c>
      <c r="C40" s="238">
        <v>0</v>
      </c>
      <c r="D40" s="238">
        <v>0</v>
      </c>
      <c r="E40" s="227"/>
    </row>
    <row r="41" spans="1:5" x14ac:dyDescent="0.25">
      <c r="A41" s="15">
        <v>27</v>
      </c>
      <c r="B41" s="16" t="s">
        <v>619</v>
      </c>
      <c r="C41" s="238">
        <v>0</v>
      </c>
      <c r="D41" s="238">
        <v>0</v>
      </c>
      <c r="E41" s="227"/>
    </row>
    <row r="42" spans="1:5" x14ac:dyDescent="0.25">
      <c r="A42" s="15" t="s">
        <v>168</v>
      </c>
      <c r="B42" s="16" t="s">
        <v>167</v>
      </c>
      <c r="C42" s="238">
        <v>-820.06125391</v>
      </c>
      <c r="D42" s="238">
        <v>-625</v>
      </c>
      <c r="E42" s="227"/>
    </row>
    <row r="43" spans="1:5" x14ac:dyDescent="0.25">
      <c r="A43" s="15">
        <v>28</v>
      </c>
      <c r="B43" s="19" t="s">
        <v>166</v>
      </c>
      <c r="C43" s="238">
        <v>-1537.2388137099999</v>
      </c>
      <c r="D43" s="238">
        <v>-154</v>
      </c>
      <c r="E43" s="227"/>
    </row>
    <row r="44" spans="1:5" x14ac:dyDescent="0.25">
      <c r="A44" s="15">
        <v>29</v>
      </c>
      <c r="B44" s="19" t="s">
        <v>165</v>
      </c>
      <c r="C44" s="239">
        <v>38395.819212000002</v>
      </c>
      <c r="D44" s="239">
        <v>41966</v>
      </c>
      <c r="E44" s="228"/>
    </row>
    <row r="45" spans="1:5" x14ac:dyDescent="0.25">
      <c r="A45" s="850" t="s">
        <v>164</v>
      </c>
      <c r="B45" s="851"/>
      <c r="C45" s="851"/>
      <c r="D45" s="851"/>
      <c r="E45" s="247"/>
    </row>
    <row r="46" spans="1:5" x14ac:dyDescent="0.25">
      <c r="A46" s="15">
        <v>30</v>
      </c>
      <c r="B46" s="16" t="s">
        <v>142</v>
      </c>
      <c r="C46" s="236">
        <v>6967.1949999999997</v>
      </c>
      <c r="D46" s="236">
        <v>6280</v>
      </c>
      <c r="E46" s="246" t="s">
        <v>803</v>
      </c>
    </row>
    <row r="47" spans="1:5" x14ac:dyDescent="0.25">
      <c r="A47" s="15">
        <v>31</v>
      </c>
      <c r="B47" s="16" t="s">
        <v>163</v>
      </c>
      <c r="C47" s="236">
        <v>0</v>
      </c>
      <c r="D47" s="236">
        <v>0</v>
      </c>
      <c r="E47" s="192"/>
    </row>
    <row r="48" spans="1:5" x14ac:dyDescent="0.25">
      <c r="A48" s="15">
        <v>32</v>
      </c>
      <c r="B48" s="16" t="s">
        <v>162</v>
      </c>
      <c r="C48" s="236">
        <v>6967.1949999999997</v>
      </c>
      <c r="D48" s="236">
        <v>6280</v>
      </c>
      <c r="E48" s="192"/>
    </row>
    <row r="49" spans="1:5" x14ac:dyDescent="0.25">
      <c r="A49" s="15">
        <v>33</v>
      </c>
      <c r="B49" s="16" t="s">
        <v>161</v>
      </c>
      <c r="C49" s="236">
        <v>0</v>
      </c>
      <c r="D49" s="236">
        <v>0</v>
      </c>
      <c r="E49" s="192"/>
    </row>
    <row r="50" spans="1:5" s="11" customFormat="1" x14ac:dyDescent="0.25">
      <c r="A50" s="15" t="s">
        <v>160</v>
      </c>
      <c r="B50" s="16" t="s">
        <v>159</v>
      </c>
      <c r="C50" s="236">
        <v>0</v>
      </c>
      <c r="D50" s="236">
        <v>0</v>
      </c>
      <c r="E50" s="192"/>
    </row>
    <row r="51" spans="1:5" s="11" customFormat="1" x14ac:dyDescent="0.25">
      <c r="A51" s="15" t="s">
        <v>158</v>
      </c>
      <c r="B51" s="16" t="s">
        <v>157</v>
      </c>
      <c r="C51" s="236">
        <v>0</v>
      </c>
      <c r="D51" s="236">
        <v>0</v>
      </c>
      <c r="E51" s="192"/>
    </row>
    <row r="52" spans="1:5" ht="21" x14ac:dyDescent="0.25">
      <c r="A52" s="15">
        <v>34</v>
      </c>
      <c r="B52" s="16" t="s">
        <v>156</v>
      </c>
      <c r="C52" s="236">
        <v>85.845693120000007</v>
      </c>
      <c r="D52" s="236">
        <v>78</v>
      </c>
      <c r="E52" s="192"/>
    </row>
    <row r="53" spans="1:5" x14ac:dyDescent="0.25">
      <c r="A53" s="15">
        <v>35</v>
      </c>
      <c r="B53" s="16" t="s">
        <v>155</v>
      </c>
      <c r="C53" s="236">
        <v>0</v>
      </c>
      <c r="D53" s="236">
        <v>0</v>
      </c>
      <c r="E53" s="192"/>
    </row>
    <row r="54" spans="1:5" x14ac:dyDescent="0.25">
      <c r="A54" s="18">
        <v>36</v>
      </c>
      <c r="B54" s="19" t="s">
        <v>154</v>
      </c>
      <c r="C54" s="237">
        <v>7053.0406931199996</v>
      </c>
      <c r="D54" s="237">
        <v>6358</v>
      </c>
      <c r="E54" s="164"/>
    </row>
    <row r="55" spans="1:5" x14ac:dyDescent="0.25">
      <c r="A55" s="850" t="s">
        <v>153</v>
      </c>
      <c r="B55" s="851"/>
      <c r="C55" s="851"/>
      <c r="D55" s="851"/>
      <c r="E55" s="247"/>
    </row>
    <row r="56" spans="1:5" x14ac:dyDescent="0.25">
      <c r="A56" s="15">
        <v>37</v>
      </c>
      <c r="B56" s="16" t="s">
        <v>152</v>
      </c>
      <c r="C56" s="236">
        <v>-5</v>
      </c>
      <c r="D56" s="236">
        <v>0</v>
      </c>
      <c r="E56" s="192"/>
    </row>
    <row r="57" spans="1:5" ht="21" x14ac:dyDescent="0.25">
      <c r="A57" s="15">
        <v>38</v>
      </c>
      <c r="B57" s="16" t="s">
        <v>151</v>
      </c>
      <c r="C57" s="236">
        <v>0</v>
      </c>
      <c r="D57" s="236">
        <v>0</v>
      </c>
      <c r="E57" s="192"/>
    </row>
    <row r="58" spans="1:5" ht="21" x14ac:dyDescent="0.25">
      <c r="A58" s="15">
        <v>39</v>
      </c>
      <c r="B58" s="16" t="s">
        <v>150</v>
      </c>
      <c r="C58" s="236">
        <v>0</v>
      </c>
      <c r="D58" s="236">
        <v>0</v>
      </c>
      <c r="E58" s="192"/>
    </row>
    <row r="59" spans="1:5" ht="21" x14ac:dyDescent="0.25">
      <c r="A59" s="15">
        <v>40</v>
      </c>
      <c r="B59" s="16" t="s">
        <v>149</v>
      </c>
      <c r="C59" s="236">
        <v>0</v>
      </c>
      <c r="D59" s="236">
        <v>0</v>
      </c>
      <c r="E59" s="192"/>
    </row>
    <row r="60" spans="1:5" x14ac:dyDescent="0.25">
      <c r="A60" s="15">
        <v>41</v>
      </c>
      <c r="B60" s="16" t="s">
        <v>80</v>
      </c>
      <c r="C60" s="236">
        <v>0</v>
      </c>
      <c r="D60" s="236">
        <v>0</v>
      </c>
      <c r="E60" s="192"/>
    </row>
    <row r="61" spans="1:5" x14ac:dyDescent="0.25">
      <c r="A61" s="15">
        <v>42</v>
      </c>
      <c r="B61" s="16" t="s">
        <v>620</v>
      </c>
      <c r="C61" s="236">
        <v>0</v>
      </c>
      <c r="D61" s="236">
        <v>0</v>
      </c>
      <c r="E61" s="192"/>
    </row>
    <row r="62" spans="1:5" x14ac:dyDescent="0.25">
      <c r="A62" s="15" t="s">
        <v>148</v>
      </c>
      <c r="B62" s="16" t="s">
        <v>147</v>
      </c>
      <c r="C62" s="236">
        <v>0</v>
      </c>
      <c r="D62" s="236">
        <v>0</v>
      </c>
      <c r="E62" s="192"/>
    </row>
    <row r="63" spans="1:5" x14ac:dyDescent="0.25">
      <c r="A63" s="18">
        <v>43</v>
      </c>
      <c r="B63" s="19" t="s">
        <v>146</v>
      </c>
      <c r="C63" s="237">
        <v>0</v>
      </c>
      <c r="D63" s="237">
        <v>0</v>
      </c>
      <c r="E63" s="164"/>
    </row>
    <row r="64" spans="1:5" x14ac:dyDescent="0.25">
      <c r="A64" s="18">
        <v>44</v>
      </c>
      <c r="B64" s="19" t="s">
        <v>145</v>
      </c>
      <c r="C64" s="237">
        <v>7048.0406931199996</v>
      </c>
      <c r="D64" s="237">
        <v>6358</v>
      </c>
      <c r="E64" s="164"/>
    </row>
    <row r="65" spans="1:5" x14ac:dyDescent="0.25">
      <c r="A65" s="18">
        <v>45</v>
      </c>
      <c r="B65" s="19" t="s">
        <v>144</v>
      </c>
      <c r="C65" s="237">
        <v>45443.85990512</v>
      </c>
      <c r="D65" s="237">
        <v>48324</v>
      </c>
      <c r="E65" s="164"/>
    </row>
    <row r="66" spans="1:5" x14ac:dyDescent="0.25">
      <c r="A66" s="850" t="s">
        <v>143</v>
      </c>
      <c r="B66" s="851"/>
      <c r="C66" s="851"/>
      <c r="D66" s="851"/>
      <c r="E66" s="247"/>
    </row>
    <row r="67" spans="1:5" x14ac:dyDescent="0.25">
      <c r="A67" s="15">
        <v>46</v>
      </c>
      <c r="B67" s="16" t="s">
        <v>142</v>
      </c>
      <c r="C67" s="236">
        <v>9149.597995600001</v>
      </c>
      <c r="D67" s="236">
        <v>10046</v>
      </c>
      <c r="E67" s="246" t="s">
        <v>803</v>
      </c>
    </row>
    <row r="68" spans="1:5" ht="21" x14ac:dyDescent="0.25">
      <c r="A68" s="15">
        <v>47</v>
      </c>
      <c r="B68" s="16" t="s">
        <v>141</v>
      </c>
      <c r="C68" s="236">
        <v>0</v>
      </c>
      <c r="D68" s="236">
        <v>0</v>
      </c>
      <c r="E68" s="192"/>
    </row>
    <row r="69" spans="1:5" s="11" customFormat="1" x14ac:dyDescent="0.25">
      <c r="A69" s="15" t="s">
        <v>140</v>
      </c>
      <c r="B69" s="16" t="s">
        <v>139</v>
      </c>
      <c r="C69" s="236">
        <v>0</v>
      </c>
      <c r="D69" s="236">
        <v>0</v>
      </c>
      <c r="E69" s="192"/>
    </row>
    <row r="70" spans="1:5" s="11" customFormat="1" x14ac:dyDescent="0.25">
      <c r="A70" s="15" t="s">
        <v>138</v>
      </c>
      <c r="B70" s="16" t="s">
        <v>137</v>
      </c>
      <c r="C70" s="236">
        <v>0</v>
      </c>
      <c r="D70" s="236">
        <v>0</v>
      </c>
      <c r="E70" s="192"/>
    </row>
    <row r="71" spans="1:5" ht="21" x14ac:dyDescent="0.25">
      <c r="A71" s="15">
        <v>48</v>
      </c>
      <c r="B71" s="16" t="s">
        <v>136</v>
      </c>
      <c r="C71" s="236">
        <v>54.480026359999997</v>
      </c>
      <c r="D71" s="236">
        <v>41</v>
      </c>
      <c r="E71" s="192"/>
    </row>
    <row r="72" spans="1:5" x14ac:dyDescent="0.25">
      <c r="A72" s="15">
        <v>49</v>
      </c>
      <c r="B72" s="16" t="s">
        <v>135</v>
      </c>
      <c r="C72" s="236">
        <v>0</v>
      </c>
      <c r="D72" s="236">
        <v>0</v>
      </c>
      <c r="E72" s="192"/>
    </row>
    <row r="73" spans="1:5" x14ac:dyDescent="0.25">
      <c r="A73" s="15">
        <v>50</v>
      </c>
      <c r="B73" s="16" t="s">
        <v>134</v>
      </c>
      <c r="C73" s="236">
        <v>0</v>
      </c>
      <c r="D73" s="236">
        <v>0</v>
      </c>
      <c r="E73" s="192"/>
    </row>
    <row r="74" spans="1:5" x14ac:dyDescent="0.25">
      <c r="A74" s="18">
        <v>51</v>
      </c>
      <c r="B74" s="19" t="s">
        <v>133</v>
      </c>
      <c r="C74" s="237">
        <v>9204.0780219599983</v>
      </c>
      <c r="D74" s="237">
        <v>10088</v>
      </c>
      <c r="E74" s="164"/>
    </row>
    <row r="75" spans="1:5" x14ac:dyDescent="0.25">
      <c r="A75" s="850" t="s">
        <v>132</v>
      </c>
      <c r="B75" s="851"/>
      <c r="C75" s="851"/>
      <c r="D75" s="851"/>
      <c r="E75" s="247"/>
    </row>
    <row r="76" spans="1:5" x14ac:dyDescent="0.25">
      <c r="A76" s="15">
        <v>52</v>
      </c>
      <c r="B76" s="16" t="s">
        <v>131</v>
      </c>
      <c r="C76" s="236">
        <v>-35</v>
      </c>
      <c r="D76" s="236">
        <v>0</v>
      </c>
      <c r="E76" s="192"/>
    </row>
    <row r="77" spans="1:5" ht="21" x14ac:dyDescent="0.25">
      <c r="A77" s="15">
        <v>53</v>
      </c>
      <c r="B77" s="16" t="s">
        <v>130</v>
      </c>
      <c r="C77" s="236">
        <v>0</v>
      </c>
      <c r="D77" s="236">
        <v>0</v>
      </c>
      <c r="E77" s="192"/>
    </row>
    <row r="78" spans="1:5" ht="21" x14ac:dyDescent="0.25">
      <c r="A78" s="15">
        <v>54</v>
      </c>
      <c r="B78" s="16" t="s">
        <v>129</v>
      </c>
      <c r="C78" s="236">
        <v>0</v>
      </c>
      <c r="D78" s="236">
        <v>0</v>
      </c>
      <c r="E78" s="192"/>
    </row>
    <row r="79" spans="1:5" x14ac:dyDescent="0.25">
      <c r="A79" s="15" t="s">
        <v>128</v>
      </c>
      <c r="B79" s="16" t="s">
        <v>80</v>
      </c>
      <c r="C79" s="236">
        <v>0</v>
      </c>
      <c r="D79" s="236">
        <v>0</v>
      </c>
      <c r="E79" s="192"/>
    </row>
    <row r="80" spans="1:5" ht="21" x14ac:dyDescent="0.25">
      <c r="A80" s="15">
        <v>55</v>
      </c>
      <c r="B80" s="16" t="s">
        <v>127</v>
      </c>
      <c r="C80" s="236">
        <v>0</v>
      </c>
      <c r="D80" s="236">
        <v>0</v>
      </c>
      <c r="E80" s="192"/>
    </row>
    <row r="81" spans="1:5" x14ac:dyDescent="0.25">
      <c r="A81" s="15">
        <v>56</v>
      </c>
      <c r="B81" s="16" t="s">
        <v>80</v>
      </c>
      <c r="C81" s="236">
        <v>0</v>
      </c>
      <c r="D81" s="236">
        <v>0</v>
      </c>
      <c r="E81" s="192"/>
    </row>
    <row r="82" spans="1:5" x14ac:dyDescent="0.25">
      <c r="A82" s="15" t="s">
        <v>624</v>
      </c>
      <c r="B82" s="17" t="s">
        <v>126</v>
      </c>
      <c r="C82" s="237">
        <v>0</v>
      </c>
      <c r="D82" s="237">
        <v>0</v>
      </c>
      <c r="E82" s="164"/>
    </row>
    <row r="83" spans="1:5" x14ac:dyDescent="0.25">
      <c r="A83" s="15" t="s">
        <v>125</v>
      </c>
      <c r="B83" s="17" t="s">
        <v>124</v>
      </c>
      <c r="C83" s="237">
        <v>0</v>
      </c>
      <c r="D83" s="237">
        <v>0</v>
      </c>
      <c r="E83" s="164"/>
    </row>
    <row r="84" spans="1:5" x14ac:dyDescent="0.25">
      <c r="A84" s="18">
        <v>57</v>
      </c>
      <c r="B84" s="20" t="s">
        <v>123</v>
      </c>
      <c r="C84" s="237">
        <v>-35</v>
      </c>
      <c r="D84" s="237">
        <v>0</v>
      </c>
      <c r="E84" s="164"/>
    </row>
    <row r="85" spans="1:5" x14ac:dyDescent="0.25">
      <c r="A85" s="18">
        <v>58</v>
      </c>
      <c r="B85" s="20" t="s">
        <v>122</v>
      </c>
      <c r="C85" s="237">
        <v>9169.0780219599983</v>
      </c>
      <c r="D85" s="237">
        <v>10088</v>
      </c>
      <c r="E85" s="164"/>
    </row>
    <row r="86" spans="1:5" x14ac:dyDescent="0.25">
      <c r="A86" s="18">
        <v>59</v>
      </c>
      <c r="B86" s="20" t="s">
        <v>121</v>
      </c>
      <c r="C86" s="237">
        <v>54612.937927080005</v>
      </c>
      <c r="D86" s="237">
        <v>58411</v>
      </c>
      <c r="E86" s="164"/>
    </row>
    <row r="87" spans="1:5" x14ac:dyDescent="0.25">
      <c r="A87" s="18">
        <v>60</v>
      </c>
      <c r="B87" s="20" t="s">
        <v>120</v>
      </c>
      <c r="C87" s="237">
        <v>321358.13140466996</v>
      </c>
      <c r="D87" s="237">
        <v>332853</v>
      </c>
      <c r="E87" s="164"/>
    </row>
    <row r="88" spans="1:5" x14ac:dyDescent="0.25">
      <c r="A88" s="850" t="s">
        <v>119</v>
      </c>
      <c r="B88" s="851"/>
      <c r="C88" s="851"/>
      <c r="D88" s="851"/>
      <c r="E88" s="247"/>
    </row>
    <row r="89" spans="1:5" x14ac:dyDescent="0.25">
      <c r="A89" s="15">
        <v>61</v>
      </c>
      <c r="B89" s="16" t="s">
        <v>118</v>
      </c>
      <c r="C89" s="240">
        <v>0.1195</v>
      </c>
      <c r="D89" s="240">
        <v>0.12609999999999999</v>
      </c>
      <c r="E89" s="193"/>
    </row>
    <row r="90" spans="1:5" x14ac:dyDescent="0.25">
      <c r="A90" s="15">
        <v>62</v>
      </c>
      <c r="B90" s="16" t="s">
        <v>117</v>
      </c>
      <c r="C90" s="240">
        <v>0.1414</v>
      </c>
      <c r="D90" s="240">
        <v>0.1452</v>
      </c>
      <c r="E90" s="193"/>
    </row>
    <row r="91" spans="1:5" x14ac:dyDescent="0.25">
      <c r="A91" s="15">
        <v>63</v>
      </c>
      <c r="B91" s="16" t="s">
        <v>116</v>
      </c>
      <c r="C91" s="240">
        <v>0.1699</v>
      </c>
      <c r="D91" s="240">
        <v>0.17549999999999999</v>
      </c>
      <c r="E91" s="193"/>
    </row>
    <row r="92" spans="1:5" x14ac:dyDescent="0.25">
      <c r="A92" s="15">
        <v>64</v>
      </c>
      <c r="B92" s="16" t="s">
        <v>115</v>
      </c>
      <c r="C92" s="240">
        <v>7.4999999999999997E-2</v>
      </c>
      <c r="D92" s="240">
        <v>7.0999999999999994E-2</v>
      </c>
      <c r="E92" s="193"/>
    </row>
    <row r="93" spans="1:5" x14ac:dyDescent="0.25">
      <c r="A93" s="15">
        <v>65</v>
      </c>
      <c r="B93" s="17" t="s">
        <v>114</v>
      </c>
      <c r="C93" s="240">
        <v>2.5000000000010101E-2</v>
      </c>
      <c r="D93" s="240">
        <v>2.5000000000000001E-2</v>
      </c>
      <c r="E93" s="193"/>
    </row>
    <row r="94" spans="1:5" x14ac:dyDescent="0.25">
      <c r="A94" s="15">
        <v>66</v>
      </c>
      <c r="B94" s="17" t="s">
        <v>113</v>
      </c>
      <c r="C94" s="240">
        <v>4.9549022140189802E-3</v>
      </c>
      <c r="D94" s="240">
        <v>1E-3</v>
      </c>
      <c r="E94" s="193"/>
    </row>
    <row r="95" spans="1:5" x14ac:dyDescent="0.25">
      <c r="A95" s="15">
        <v>67</v>
      </c>
      <c r="B95" s="17" t="s">
        <v>112</v>
      </c>
      <c r="C95" s="240"/>
      <c r="D95" s="240">
        <v>0</v>
      </c>
      <c r="E95" s="193"/>
    </row>
    <row r="96" spans="1:5" x14ac:dyDescent="0.25">
      <c r="A96" s="15" t="s">
        <v>111</v>
      </c>
      <c r="B96" s="16" t="s">
        <v>110</v>
      </c>
      <c r="C96" s="240"/>
      <c r="D96" s="240">
        <v>0</v>
      </c>
      <c r="E96" s="193"/>
    </row>
    <row r="97" spans="1:5" x14ac:dyDescent="0.25">
      <c r="A97" s="15" t="s">
        <v>109</v>
      </c>
      <c r="B97" s="16" t="s">
        <v>108</v>
      </c>
      <c r="C97" s="240"/>
      <c r="D97" s="240">
        <v>0</v>
      </c>
      <c r="E97" s="193"/>
    </row>
    <row r="98" spans="1:5" x14ac:dyDescent="0.25">
      <c r="A98" s="15">
        <v>68</v>
      </c>
      <c r="B98" s="19" t="s">
        <v>107</v>
      </c>
      <c r="C98" s="240">
        <v>7.4479799999988994E-2</v>
      </c>
      <c r="D98" s="240">
        <v>8.1100000000000005E-2</v>
      </c>
      <c r="E98" s="193"/>
    </row>
    <row r="99" spans="1:5" x14ac:dyDescent="0.25">
      <c r="A99" s="850" t="s">
        <v>106</v>
      </c>
      <c r="B99" s="851"/>
      <c r="C99" s="851"/>
      <c r="D99" s="851"/>
      <c r="E99" s="247"/>
    </row>
    <row r="100" spans="1:5" ht="12" x14ac:dyDescent="0.25">
      <c r="A100" s="15">
        <v>69</v>
      </c>
      <c r="B100" s="194" t="s">
        <v>105</v>
      </c>
      <c r="C100" s="436"/>
      <c r="D100" s="241"/>
      <c r="E100" s="17"/>
    </row>
    <row r="101" spans="1:5" ht="12" x14ac:dyDescent="0.25">
      <c r="A101" s="15">
        <v>70</v>
      </c>
      <c r="B101" s="194" t="s">
        <v>105</v>
      </c>
      <c r="C101" s="436"/>
      <c r="D101" s="241"/>
      <c r="E101" s="17"/>
    </row>
    <row r="102" spans="1:5" ht="12" x14ac:dyDescent="0.25">
      <c r="A102" s="15">
        <v>71</v>
      </c>
      <c r="B102" s="194" t="s">
        <v>105</v>
      </c>
      <c r="C102" s="436"/>
      <c r="D102" s="241"/>
      <c r="E102" s="17"/>
    </row>
    <row r="103" spans="1:5" x14ac:dyDescent="0.25">
      <c r="A103" s="850" t="s">
        <v>104</v>
      </c>
      <c r="B103" s="851"/>
      <c r="C103" s="851"/>
      <c r="D103" s="851"/>
      <c r="E103" s="247"/>
    </row>
    <row r="104" spans="1:5" ht="22" customHeight="1" x14ac:dyDescent="0.25">
      <c r="A104" s="249">
        <v>72</v>
      </c>
      <c r="B104" s="253" t="s">
        <v>621</v>
      </c>
      <c r="C104" s="250">
        <v>1257.6373509699999</v>
      </c>
      <c r="D104" s="250">
        <v>238</v>
      </c>
      <c r="E104" s="246"/>
    </row>
    <row r="105" spans="1:5" ht="21" x14ac:dyDescent="0.25">
      <c r="A105" s="15">
        <v>73</v>
      </c>
      <c r="B105" s="16" t="s">
        <v>103</v>
      </c>
      <c r="C105" s="236">
        <v>2882.0900460799999</v>
      </c>
      <c r="D105" s="236">
        <v>2893</v>
      </c>
      <c r="E105" s="192"/>
    </row>
    <row r="106" spans="1:5" x14ac:dyDescent="0.25">
      <c r="A106" s="15">
        <v>74</v>
      </c>
      <c r="B106" s="16" t="s">
        <v>80</v>
      </c>
      <c r="C106" s="236">
        <v>0</v>
      </c>
      <c r="D106" s="236">
        <v>0</v>
      </c>
      <c r="E106" s="192"/>
    </row>
    <row r="107" spans="1:5" ht="21" x14ac:dyDescent="0.25">
      <c r="A107" s="15">
        <v>75</v>
      </c>
      <c r="B107" s="16" t="s">
        <v>622</v>
      </c>
      <c r="C107" s="236">
        <v>763</v>
      </c>
      <c r="D107" s="236">
        <v>906</v>
      </c>
      <c r="E107" s="192"/>
    </row>
    <row r="108" spans="1:5" x14ac:dyDescent="0.25">
      <c r="A108" s="850" t="s">
        <v>102</v>
      </c>
      <c r="B108" s="851"/>
      <c r="C108" s="851"/>
      <c r="D108" s="851"/>
      <c r="E108" s="247"/>
    </row>
    <row r="109" spans="1:5" x14ac:dyDescent="0.25">
      <c r="A109" s="15">
        <v>76</v>
      </c>
      <c r="B109" s="16" t="s">
        <v>101</v>
      </c>
      <c r="C109" s="236">
        <v>0</v>
      </c>
      <c r="D109" s="236">
        <v>0</v>
      </c>
      <c r="E109" s="192"/>
    </row>
    <row r="110" spans="1:5" x14ac:dyDescent="0.25">
      <c r="A110" s="15">
        <v>77</v>
      </c>
      <c r="B110" s="16" t="s">
        <v>100</v>
      </c>
      <c r="C110" s="236">
        <v>347.48755086274997</v>
      </c>
      <c r="D110" s="236">
        <v>336</v>
      </c>
      <c r="E110" s="192"/>
    </row>
    <row r="111" spans="1:5" ht="21" x14ac:dyDescent="0.25">
      <c r="A111" s="15">
        <v>78</v>
      </c>
      <c r="B111" s="16" t="s">
        <v>99</v>
      </c>
      <c r="C111" s="236">
        <v>0</v>
      </c>
      <c r="D111" s="236">
        <v>0</v>
      </c>
      <c r="E111" s="192"/>
    </row>
    <row r="112" spans="1:5" x14ac:dyDescent="0.25">
      <c r="A112" s="15">
        <v>79</v>
      </c>
      <c r="B112" s="16" t="s">
        <v>98</v>
      </c>
      <c r="C112" s="236">
        <v>1380.6966144468602</v>
      </c>
      <c r="D112" s="236">
        <v>1484</v>
      </c>
      <c r="E112" s="192"/>
    </row>
    <row r="113" spans="1:5" x14ac:dyDescent="0.25">
      <c r="A113" s="852" t="s">
        <v>97</v>
      </c>
      <c r="B113" s="853"/>
      <c r="C113" s="853"/>
      <c r="D113" s="853"/>
      <c r="E113" s="248"/>
    </row>
    <row r="114" spans="1:5" x14ac:dyDescent="0.25">
      <c r="A114" s="15">
        <v>80</v>
      </c>
      <c r="B114" s="16" t="s">
        <v>96</v>
      </c>
      <c r="C114" s="435"/>
      <c r="D114" s="242"/>
      <c r="E114" s="195"/>
    </row>
    <row r="115" spans="1:5" x14ac:dyDescent="0.25">
      <c r="A115" s="15">
        <v>81</v>
      </c>
      <c r="B115" s="16" t="s">
        <v>95</v>
      </c>
      <c r="C115" s="435"/>
      <c r="D115" s="242"/>
      <c r="E115" s="195"/>
    </row>
    <row r="116" spans="1:5" x14ac:dyDescent="0.25">
      <c r="A116" s="15">
        <v>82</v>
      </c>
      <c r="B116" s="16" t="s">
        <v>94</v>
      </c>
      <c r="C116" s="435"/>
      <c r="D116" s="236"/>
      <c r="E116" s="192"/>
    </row>
    <row r="117" spans="1:5" x14ac:dyDescent="0.25">
      <c r="A117" s="15">
        <v>83</v>
      </c>
      <c r="B117" s="16" t="s">
        <v>93</v>
      </c>
      <c r="C117" s="435"/>
      <c r="D117" s="243"/>
      <c r="E117" s="229"/>
    </row>
    <row r="118" spans="1:5" x14ac:dyDescent="0.25">
      <c r="A118" s="15">
        <v>84</v>
      </c>
      <c r="B118" s="16" t="s">
        <v>92</v>
      </c>
      <c r="C118" s="435"/>
      <c r="D118" s="236"/>
      <c r="E118" s="192"/>
    </row>
    <row r="119" spans="1:5" x14ac:dyDescent="0.25">
      <c r="A119" s="15">
        <v>85</v>
      </c>
      <c r="B119" s="16" t="s">
        <v>91</v>
      </c>
      <c r="C119" s="435"/>
      <c r="D119" s="244"/>
      <c r="E119" s="196"/>
    </row>
    <row r="120" spans="1:5" x14ac:dyDescent="0.25">
      <c r="A120" s="14"/>
    </row>
    <row r="121" spans="1:5" x14ac:dyDescent="0.25">
      <c r="A121" s="14"/>
      <c r="C121" s="524"/>
    </row>
    <row r="122" spans="1:5" x14ac:dyDescent="0.25">
      <c r="A122" s="14"/>
    </row>
    <row r="123" spans="1:5" x14ac:dyDescent="0.25">
      <c r="A123" s="14"/>
    </row>
    <row r="124" spans="1:5" x14ac:dyDescent="0.25">
      <c r="A124" s="14"/>
    </row>
    <row r="125" spans="1:5" x14ac:dyDescent="0.25">
      <c r="A125" s="14"/>
    </row>
  </sheetData>
  <mergeCells count="12">
    <mergeCell ref="A4:D4"/>
    <mergeCell ref="A14:D14"/>
    <mergeCell ref="A45:D45"/>
    <mergeCell ref="A55:D55"/>
    <mergeCell ref="E2:E3"/>
    <mergeCell ref="A108:D108"/>
    <mergeCell ref="A113:D113"/>
    <mergeCell ref="A66:D66"/>
    <mergeCell ref="A75:D75"/>
    <mergeCell ref="A88:D88"/>
    <mergeCell ref="A99:D99"/>
    <mergeCell ref="A103:D103"/>
  </mergeCells>
  <hyperlinks>
    <hyperlink ref="G1" location="Index!A1" display="Index" xr:uid="{9DE6DEDF-BED2-4722-8090-3C6E4813C3B5}"/>
  </hyperlinks>
  <pageMargins left="0.23622047244094491" right="0.23622047244094491" top="0.74803149606299213" bottom="0.74803149606299213" header="0.31496062992125984" footer="0.31496062992125984"/>
  <pageSetup paperSize="9" scale="75" orientation="landscape" r:id="rId1"/>
  <headerFooter>
    <oddHeader>&amp;CEN
Annex VII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64AC1-CF97-4DD8-BBE5-4C125815E3F4}">
  <sheetPr>
    <tabColor rgb="FF92D050"/>
  </sheetPr>
  <dimension ref="A1:S45"/>
  <sheetViews>
    <sheetView showGridLines="0" showRuler="0" workbookViewId="0">
      <selection activeCell="A7" sqref="A7:A24"/>
    </sheetView>
  </sheetViews>
  <sheetFormatPr defaultColWidth="13.1796875" defaultRowHeight="12.5" x14ac:dyDescent="0.25"/>
  <cols>
    <col min="1" max="1" width="2.54296875" style="155" customWidth="1"/>
    <col min="2" max="2" width="82.54296875" style="155" customWidth="1"/>
    <col min="3" max="3" width="9" style="155" customWidth="1"/>
    <col min="4" max="4" width="17.26953125" style="155" customWidth="1"/>
    <col min="5" max="10" width="16.81640625" style="155" customWidth="1"/>
    <col min="11" max="11" width="18.54296875" style="155" customWidth="1"/>
    <col min="12" max="12" width="14.81640625" style="155" customWidth="1"/>
    <col min="13" max="13" width="12.453125" style="155" customWidth="1"/>
    <col min="14" max="14" width="9" style="155" customWidth="1"/>
    <col min="15" max="15" width="14.1796875" style="155" customWidth="1"/>
    <col min="16" max="16" width="13.54296875" style="155" customWidth="1"/>
    <col min="17" max="20" width="9" style="155" customWidth="1"/>
    <col min="21" max="21" width="2.54296875" style="155" customWidth="1"/>
    <col min="22" max="22" width="82.54296875" style="155" customWidth="1"/>
    <col min="23" max="23" width="9" style="155" customWidth="1"/>
    <col min="24" max="24" width="17.26953125" style="155" customWidth="1"/>
    <col min="25" max="30" width="16.81640625" style="155" customWidth="1"/>
    <col min="31" max="31" width="18.54296875" style="155" customWidth="1"/>
    <col min="32" max="32" width="14.81640625" style="155" customWidth="1"/>
    <col min="33" max="33" width="12.453125" style="155" customWidth="1"/>
    <col min="34" max="34" width="9" style="155" customWidth="1"/>
    <col min="35" max="35" width="14.1796875" style="155" customWidth="1"/>
    <col min="36" max="36" width="13.54296875" style="155" customWidth="1"/>
    <col min="37" max="16384" width="13.1796875" style="155"/>
  </cols>
  <sheetData>
    <row r="1" spans="1:19" ht="11.65" customHeight="1" x14ac:dyDescent="0.25">
      <c r="A1" s="825" t="s">
        <v>1196</v>
      </c>
      <c r="B1" s="699"/>
      <c r="C1" s="719"/>
      <c r="D1" s="699"/>
      <c r="E1" s="699"/>
      <c r="F1" s="719"/>
      <c r="G1" s="699"/>
      <c r="H1" s="699"/>
      <c r="I1" s="719"/>
      <c r="J1" s="699"/>
      <c r="K1" s="699"/>
      <c r="L1" s="719"/>
      <c r="M1" s="699"/>
      <c r="N1" s="699"/>
      <c r="O1" s="719"/>
      <c r="P1" s="699"/>
      <c r="Q1" s="716"/>
      <c r="R1" s="523" t="s">
        <v>661</v>
      </c>
      <c r="S1" s="716"/>
    </row>
    <row r="2" spans="1:19" ht="11.65" customHeight="1" x14ac:dyDescent="0.25">
      <c r="A2" s="720"/>
      <c r="B2" s="721" t="s">
        <v>855</v>
      </c>
      <c r="C2" s="722" t="s">
        <v>856</v>
      </c>
      <c r="D2" s="723" t="s">
        <v>857</v>
      </c>
      <c r="E2" s="723" t="s">
        <v>858</v>
      </c>
      <c r="F2" s="723" t="s">
        <v>859</v>
      </c>
      <c r="G2" s="723" t="s">
        <v>869</v>
      </c>
      <c r="H2" s="723" t="s">
        <v>870</v>
      </c>
      <c r="I2" s="723" t="s">
        <v>871</v>
      </c>
      <c r="J2" s="723" t="s">
        <v>1091</v>
      </c>
      <c r="K2" s="723" t="s">
        <v>1092</v>
      </c>
      <c r="L2" s="723" t="s">
        <v>1093</v>
      </c>
      <c r="M2" s="723" t="s">
        <v>1094</v>
      </c>
      <c r="N2" s="723" t="s">
        <v>1095</v>
      </c>
      <c r="O2" s="723" t="s">
        <v>1096</v>
      </c>
      <c r="P2" s="723" t="s">
        <v>1197</v>
      </c>
      <c r="Q2" s="716"/>
      <c r="R2" s="716"/>
      <c r="S2" s="716"/>
    </row>
    <row r="3" spans="1:19" ht="11.65" customHeight="1" x14ac:dyDescent="0.25">
      <c r="A3" s="720"/>
      <c r="B3" s="1059" t="s">
        <v>1468</v>
      </c>
      <c r="C3" s="1063" t="s">
        <v>1099</v>
      </c>
      <c r="D3" s="1064"/>
      <c r="E3" s="1064"/>
      <c r="F3" s="1064"/>
      <c r="G3" s="1064"/>
      <c r="H3" s="1064"/>
      <c r="I3" s="1064"/>
      <c r="J3" s="1064"/>
      <c r="K3" s="1064"/>
      <c r="L3" s="1064"/>
      <c r="M3" s="1064"/>
      <c r="N3" s="1064"/>
      <c r="O3" s="1064"/>
      <c r="P3" s="1065"/>
      <c r="Q3" s="724"/>
      <c r="R3" s="716"/>
      <c r="S3" s="716"/>
    </row>
    <row r="4" spans="1:19" ht="11.65" customHeight="1" x14ac:dyDescent="0.25">
      <c r="A4" s="720"/>
      <c r="B4" s="1060"/>
      <c r="C4" s="725"/>
      <c r="D4" s="1063" t="s">
        <v>1198</v>
      </c>
      <c r="E4" s="1064"/>
      <c r="F4" s="1064"/>
      <c r="G4" s="1064"/>
      <c r="H4" s="1064"/>
      <c r="I4" s="1064"/>
      <c r="J4" s="1064"/>
      <c r="K4" s="1064"/>
      <c r="L4" s="1064"/>
      <c r="M4" s="1064"/>
      <c r="N4" s="1064"/>
      <c r="O4" s="1064"/>
      <c r="P4" s="1065"/>
      <c r="Q4" s="724"/>
      <c r="R4" s="716"/>
      <c r="S4" s="716"/>
    </row>
    <row r="5" spans="1:19" ht="11.65" customHeight="1" x14ac:dyDescent="0.25">
      <c r="A5" s="720"/>
      <c r="B5" s="1061"/>
      <c r="C5" s="726"/>
      <c r="D5" s="1063" t="s">
        <v>1199</v>
      </c>
      <c r="E5" s="1064"/>
      <c r="F5" s="1064"/>
      <c r="G5" s="1064"/>
      <c r="H5" s="1070"/>
      <c r="I5" s="1059" t="s">
        <v>1200</v>
      </c>
      <c r="J5" s="1059" t="s">
        <v>1201</v>
      </c>
      <c r="K5" s="1059" t="s">
        <v>1202</v>
      </c>
      <c r="L5" s="1059" t="s">
        <v>1112</v>
      </c>
      <c r="M5" s="1059" t="s">
        <v>1111</v>
      </c>
      <c r="N5" s="1067" t="s">
        <v>275</v>
      </c>
      <c r="O5" s="1068"/>
      <c r="P5" s="1069"/>
      <c r="Q5" s="724"/>
      <c r="R5" s="716"/>
      <c r="S5" s="716"/>
    </row>
    <row r="6" spans="1:19" ht="35.15" customHeight="1" x14ac:dyDescent="0.25">
      <c r="A6" s="727"/>
      <c r="B6" s="1062"/>
      <c r="C6" s="728"/>
      <c r="D6" s="729" t="s">
        <v>1103</v>
      </c>
      <c r="E6" s="729" t="s">
        <v>1104</v>
      </c>
      <c r="F6" s="729" t="s">
        <v>1105</v>
      </c>
      <c r="G6" s="729" t="s">
        <v>1106</v>
      </c>
      <c r="H6" s="729" t="s">
        <v>1107</v>
      </c>
      <c r="I6" s="1059"/>
      <c r="J6" s="1059"/>
      <c r="K6" s="1059"/>
      <c r="L6" s="1059"/>
      <c r="M6" s="1059"/>
      <c r="N6" s="730"/>
      <c r="O6" s="729" t="s">
        <v>1203</v>
      </c>
      <c r="P6" s="729" t="s">
        <v>1111</v>
      </c>
      <c r="Q6" s="724"/>
      <c r="R6" s="716"/>
      <c r="S6" s="716"/>
    </row>
    <row r="7" spans="1:19" ht="11.65" customHeight="1" x14ac:dyDescent="0.25">
      <c r="A7" s="832">
        <v>1</v>
      </c>
      <c r="B7" s="741" t="s">
        <v>1115</v>
      </c>
      <c r="C7" s="737">
        <v>1696.2150917899999</v>
      </c>
      <c r="D7" s="737">
        <v>12.5579271176025</v>
      </c>
      <c r="E7" s="737">
        <v>6.8750860686361399</v>
      </c>
      <c r="F7" s="737">
        <v>0.51856999999999998</v>
      </c>
      <c r="G7" s="737">
        <v>0</v>
      </c>
      <c r="H7" s="740">
        <v>3</v>
      </c>
      <c r="I7" s="737">
        <v>13.9427263211834</v>
      </c>
      <c r="J7" s="737">
        <v>4.9477234455353596</v>
      </c>
      <c r="K7" s="737">
        <v>1.0611334195199098</v>
      </c>
      <c r="L7" s="737">
        <v>0.27338071066305297</v>
      </c>
      <c r="M7" s="737">
        <v>1.6418390929744399E-4</v>
      </c>
      <c r="N7" s="737">
        <v>-6.0231973454442497E-3</v>
      </c>
      <c r="O7" s="737">
        <v>-1.87493150850411E-5</v>
      </c>
      <c r="P7" s="737">
        <v>-5.2674448001142E-5</v>
      </c>
      <c r="Q7" s="724"/>
      <c r="R7" s="716"/>
      <c r="S7" s="716"/>
    </row>
    <row r="8" spans="1:19" ht="11.65" customHeight="1" x14ac:dyDescent="0.25">
      <c r="A8" s="832">
        <v>2</v>
      </c>
      <c r="B8" s="741" t="s">
        <v>1116</v>
      </c>
      <c r="C8" s="737">
        <v>673.23560964000001</v>
      </c>
      <c r="D8" s="737">
        <v>74.637805928165491</v>
      </c>
      <c r="E8" s="737">
        <v>34.8543855634436</v>
      </c>
      <c r="F8" s="737">
        <v>106.42372171116</v>
      </c>
      <c r="G8" s="737">
        <v>0</v>
      </c>
      <c r="H8" s="740">
        <v>7</v>
      </c>
      <c r="I8" s="737">
        <v>134.551600788716</v>
      </c>
      <c r="J8" s="737">
        <v>61.111238377046</v>
      </c>
      <c r="K8" s="737">
        <v>20.253074037007202</v>
      </c>
      <c r="L8" s="737">
        <v>41.345844696984301</v>
      </c>
      <c r="M8" s="737">
        <v>0</v>
      </c>
      <c r="N8" s="737">
        <v>-6.6545793019005609E-2</v>
      </c>
      <c r="O8" s="737">
        <v>-1.6668227630694198E-4</v>
      </c>
      <c r="P8" s="737">
        <v>0</v>
      </c>
      <c r="Q8" s="724"/>
      <c r="R8" s="716"/>
      <c r="S8" s="716"/>
    </row>
    <row r="9" spans="1:19" ht="11.65" customHeight="1" x14ac:dyDescent="0.25">
      <c r="A9" s="832">
        <v>3</v>
      </c>
      <c r="B9" s="741" t="s">
        <v>1122</v>
      </c>
      <c r="C9" s="737">
        <v>8294.3095811799994</v>
      </c>
      <c r="D9" s="737">
        <v>1615.28315518517</v>
      </c>
      <c r="E9" s="737">
        <v>151.28486143019302</v>
      </c>
      <c r="F9" s="737">
        <v>6.4476943324080604</v>
      </c>
      <c r="G9" s="737">
        <v>2.5145570604799303</v>
      </c>
      <c r="H9" s="740">
        <v>2</v>
      </c>
      <c r="I9" s="737">
        <v>1214.47119996482</v>
      </c>
      <c r="J9" s="737">
        <v>359.260592697177</v>
      </c>
      <c r="K9" s="737">
        <v>201.798475346255</v>
      </c>
      <c r="L9" s="737">
        <v>100.14972806950701</v>
      </c>
      <c r="M9" s="737">
        <v>35.843286309386606</v>
      </c>
      <c r="N9" s="737">
        <v>-1.8969531650393801</v>
      </c>
      <c r="O9" s="737">
        <v>-1.1627565040249601</v>
      </c>
      <c r="P9" s="737">
        <v>-19.792092174904901</v>
      </c>
      <c r="Q9" s="724"/>
      <c r="R9" s="716"/>
      <c r="S9" s="716"/>
    </row>
    <row r="10" spans="1:19" ht="11.65" customHeight="1" x14ac:dyDescent="0.25">
      <c r="A10" s="832">
        <v>4</v>
      </c>
      <c r="B10" s="741" t="s">
        <v>1147</v>
      </c>
      <c r="C10" s="737">
        <v>1618.1454391</v>
      </c>
      <c r="D10" s="737">
        <v>203.81886443557201</v>
      </c>
      <c r="E10" s="737">
        <v>47.479956563038606</v>
      </c>
      <c r="F10" s="737">
        <v>251.872536914557</v>
      </c>
      <c r="G10" s="737">
        <v>0</v>
      </c>
      <c r="H10" s="740">
        <v>6</v>
      </c>
      <c r="I10" s="737">
        <v>280.265435077022</v>
      </c>
      <c r="J10" s="737">
        <v>191.856121280709</v>
      </c>
      <c r="K10" s="737">
        <v>31.049801555436002</v>
      </c>
      <c r="L10" s="737">
        <v>19.5471974926133</v>
      </c>
      <c r="M10" s="737">
        <v>2.6668446175951299</v>
      </c>
      <c r="N10" s="737">
        <v>-1.8099024978434199</v>
      </c>
      <c r="O10" s="737">
        <v>-1.7354083198355399</v>
      </c>
      <c r="P10" s="737">
        <v>-1.91033372947664</v>
      </c>
      <c r="Q10" s="724"/>
      <c r="R10" s="716"/>
      <c r="S10" s="716"/>
    </row>
    <row r="11" spans="1:19" ht="11.65" customHeight="1" x14ac:dyDescent="0.25">
      <c r="A11" s="832">
        <v>5</v>
      </c>
      <c r="B11" s="741" t="s">
        <v>1152</v>
      </c>
      <c r="C11" s="737">
        <v>257.25935519000001</v>
      </c>
      <c r="D11" s="737">
        <v>24.2488075581822</v>
      </c>
      <c r="E11" s="737">
        <v>4.3998402427514902</v>
      </c>
      <c r="F11" s="737">
        <v>0</v>
      </c>
      <c r="G11" s="737">
        <v>0</v>
      </c>
      <c r="H11" s="740">
        <v>3</v>
      </c>
      <c r="I11" s="737">
        <v>21.752742057886699</v>
      </c>
      <c r="J11" s="737">
        <v>5.7932159779918795</v>
      </c>
      <c r="K11" s="737">
        <v>1.10268976505507</v>
      </c>
      <c r="L11" s="737">
        <v>7.0772604997122404</v>
      </c>
      <c r="M11" s="737">
        <v>1.8318123884782E-4</v>
      </c>
      <c r="N11" s="737">
        <v>-9.4308535319125499E-3</v>
      </c>
      <c r="O11" s="737">
        <v>-3.5771837896465201E-4</v>
      </c>
      <c r="P11" s="737">
        <v>-1.3804114198317599E-4</v>
      </c>
      <c r="Q11" s="724"/>
      <c r="R11" s="716"/>
      <c r="S11" s="716"/>
    </row>
    <row r="12" spans="1:19" ht="11.65" customHeight="1" x14ac:dyDescent="0.25">
      <c r="A12" s="832">
        <v>6</v>
      </c>
      <c r="B12" s="741" t="s">
        <v>1153</v>
      </c>
      <c r="C12" s="737">
        <v>2100.6921645899997</v>
      </c>
      <c r="D12" s="737">
        <v>158.557199916619</v>
      </c>
      <c r="E12" s="737">
        <v>56.409958498245899</v>
      </c>
      <c r="F12" s="737">
        <v>28.603276958569399</v>
      </c>
      <c r="G12" s="737">
        <v>0</v>
      </c>
      <c r="H12" s="740">
        <v>2</v>
      </c>
      <c r="I12" s="737">
        <v>179.18531530853099</v>
      </c>
      <c r="J12" s="737">
        <v>48.999188415370597</v>
      </c>
      <c r="K12" s="737">
        <v>15.3859316495326</v>
      </c>
      <c r="L12" s="737">
        <v>19.139170625602901</v>
      </c>
      <c r="M12" s="737">
        <v>0.70454575835323097</v>
      </c>
      <c r="N12" s="737">
        <v>-0.18686459550991</v>
      </c>
      <c r="O12" s="737">
        <v>-8.9129871672496197E-2</v>
      </c>
      <c r="P12" s="737">
        <v>-0.97668415029038202</v>
      </c>
      <c r="Q12" s="724"/>
      <c r="R12" s="716"/>
      <c r="S12" s="716"/>
    </row>
    <row r="13" spans="1:19" ht="11.65" customHeight="1" x14ac:dyDescent="0.25">
      <c r="A13" s="832">
        <v>7</v>
      </c>
      <c r="B13" s="741" t="s">
        <v>1157</v>
      </c>
      <c r="C13" s="737">
        <v>9194.9461928300007</v>
      </c>
      <c r="D13" s="737">
        <v>882.93480280722406</v>
      </c>
      <c r="E13" s="737">
        <v>102.40340588448399</v>
      </c>
      <c r="F13" s="737">
        <v>11.349783542543801</v>
      </c>
      <c r="G13" s="737">
        <v>0</v>
      </c>
      <c r="H13" s="740">
        <v>2</v>
      </c>
      <c r="I13" s="737">
        <v>706.43718856229702</v>
      </c>
      <c r="J13" s="737">
        <v>260.04382182258496</v>
      </c>
      <c r="K13" s="737">
        <v>30.206981849371797</v>
      </c>
      <c r="L13" s="737">
        <v>110.40253121542</v>
      </c>
      <c r="M13" s="737">
        <v>22.898408212997499</v>
      </c>
      <c r="N13" s="737">
        <v>-0.92155131355953701</v>
      </c>
      <c r="O13" s="737">
        <v>-0.43078677021342704</v>
      </c>
      <c r="P13" s="737">
        <v>-11.6562074536039</v>
      </c>
      <c r="Q13" s="724"/>
      <c r="R13" s="716"/>
      <c r="S13" s="716"/>
    </row>
    <row r="14" spans="1:19" ht="11.65" customHeight="1" x14ac:dyDescent="0.25">
      <c r="A14" s="832">
        <v>8</v>
      </c>
      <c r="B14" s="741" t="s">
        <v>1158</v>
      </c>
      <c r="C14" s="737">
        <v>3015.37545201998</v>
      </c>
      <c r="D14" s="737">
        <v>267.48883660435598</v>
      </c>
      <c r="E14" s="737">
        <v>136.05074368209401</v>
      </c>
      <c r="F14" s="737">
        <v>13.7573748722986</v>
      </c>
      <c r="G14" s="737">
        <v>0</v>
      </c>
      <c r="H14" s="740">
        <v>4</v>
      </c>
      <c r="I14" s="737">
        <v>298.82869572927098</v>
      </c>
      <c r="J14" s="737">
        <v>95.671521408155598</v>
      </c>
      <c r="K14" s="737">
        <v>22.7967380213199</v>
      </c>
      <c r="L14" s="737">
        <v>14.5485532808752</v>
      </c>
      <c r="M14" s="737">
        <v>1.68232661320264</v>
      </c>
      <c r="N14" s="737">
        <v>-0.19416901616504401</v>
      </c>
      <c r="O14" s="737">
        <v>-5.5876574488758594E-2</v>
      </c>
      <c r="P14" s="737">
        <v>-5.7346191369472203E-4</v>
      </c>
      <c r="Q14" s="724"/>
      <c r="R14" s="716"/>
      <c r="S14" s="716"/>
    </row>
    <row r="15" spans="1:19" ht="11.65" customHeight="1" x14ac:dyDescent="0.25">
      <c r="A15" s="832">
        <v>9</v>
      </c>
      <c r="B15" s="741" t="s">
        <v>1164</v>
      </c>
      <c r="C15" s="737">
        <v>1063.53194117</v>
      </c>
      <c r="D15" s="737">
        <v>60.529528205520201</v>
      </c>
      <c r="E15" s="737">
        <v>20.204318361885903</v>
      </c>
      <c r="F15" s="737">
        <v>0</v>
      </c>
      <c r="G15" s="737">
        <v>0</v>
      </c>
      <c r="H15" s="740">
        <v>2</v>
      </c>
      <c r="I15" s="737">
        <v>61.426009100997</v>
      </c>
      <c r="J15" s="737">
        <v>16.282124995165599</v>
      </c>
      <c r="K15" s="737">
        <v>3.0257124712432599</v>
      </c>
      <c r="L15" s="737">
        <v>41.567925655829001</v>
      </c>
      <c r="M15" s="737">
        <v>5.5985462606463604E-4</v>
      </c>
      <c r="N15" s="737">
        <v>-3.4018220347914595E-2</v>
      </c>
      <c r="O15" s="737">
        <v>-7.8012582744942094E-4</v>
      </c>
      <c r="P15" s="737">
        <v>-3.8134243962198E-4</v>
      </c>
      <c r="Q15" s="724"/>
      <c r="R15" s="716"/>
      <c r="S15" s="716"/>
    </row>
    <row r="16" spans="1:19" ht="11.65" customHeight="1" x14ac:dyDescent="0.25">
      <c r="A16" s="832">
        <v>10</v>
      </c>
      <c r="B16" s="741" t="s">
        <v>1469</v>
      </c>
      <c r="C16" s="737">
        <v>1983.08087684</v>
      </c>
      <c r="D16" s="737">
        <v>355.62109524193903</v>
      </c>
      <c r="E16" s="737">
        <v>52.568169160544599</v>
      </c>
      <c r="F16" s="737">
        <v>0.10273732446922601</v>
      </c>
      <c r="G16" s="737">
        <v>0</v>
      </c>
      <c r="H16" s="740">
        <v>1</v>
      </c>
      <c r="I16" s="737">
        <v>312.95879679517503</v>
      </c>
      <c r="J16" s="737">
        <v>79.503179291941706</v>
      </c>
      <c r="K16" s="737">
        <v>15.830025639836199</v>
      </c>
      <c r="L16" s="737">
        <v>27.793993628095702</v>
      </c>
      <c r="M16" s="737">
        <v>3.7223176865326901</v>
      </c>
      <c r="N16" s="737">
        <v>-0.58352634008803406</v>
      </c>
      <c r="O16" s="737">
        <v>-0.140362555289063</v>
      </c>
      <c r="P16" s="737">
        <v>-2.2418802372469502</v>
      </c>
      <c r="Q16" s="724"/>
      <c r="R16" s="716"/>
      <c r="S16" s="716"/>
    </row>
    <row r="17" spans="1:19" ht="11.65" customHeight="1" x14ac:dyDescent="0.25">
      <c r="A17" s="832">
        <v>11</v>
      </c>
      <c r="B17" s="741" t="s">
        <v>1228</v>
      </c>
      <c r="C17" s="737">
        <v>1074.5937498199999</v>
      </c>
      <c r="D17" s="737">
        <v>69.317504398520299</v>
      </c>
      <c r="E17" s="737">
        <v>14.144514178909001</v>
      </c>
      <c r="F17" s="737">
        <v>6.3426852764141302</v>
      </c>
      <c r="G17" s="737">
        <v>0</v>
      </c>
      <c r="H17" s="740">
        <v>1</v>
      </c>
      <c r="I17" s="737">
        <v>71.1027937095959</v>
      </c>
      <c r="J17" s="737">
        <v>15.515950468210001</v>
      </c>
      <c r="K17" s="737">
        <v>3.1859596760387099</v>
      </c>
      <c r="L17" s="737">
        <v>6.2949791543542801</v>
      </c>
      <c r="M17" s="737">
        <v>0.71168253569730999</v>
      </c>
      <c r="N17" s="737">
        <v>-6.3410614297285395E-2</v>
      </c>
      <c r="O17" s="737">
        <v>-2.2692480572360698E-2</v>
      </c>
      <c r="P17" s="737">
        <v>-0.36060027920724302</v>
      </c>
      <c r="Q17" s="724"/>
      <c r="R17" s="716"/>
      <c r="S17" s="716"/>
    </row>
    <row r="18" spans="1:19" ht="15" customHeight="1" x14ac:dyDescent="0.25">
      <c r="A18" s="832">
        <v>12</v>
      </c>
      <c r="B18" s="741" t="s">
        <v>1229</v>
      </c>
      <c r="C18" s="737">
        <v>2692.49378957</v>
      </c>
      <c r="D18" s="737">
        <v>251.93260468567101</v>
      </c>
      <c r="E18" s="737">
        <v>14.607232781288701</v>
      </c>
      <c r="F18" s="737">
        <v>1.0140439185949</v>
      </c>
      <c r="G18" s="737">
        <v>0</v>
      </c>
      <c r="H18" s="740">
        <v>2</v>
      </c>
      <c r="I18" s="737">
        <v>208.60947444162198</v>
      </c>
      <c r="J18" s="737">
        <v>48.112088298259202</v>
      </c>
      <c r="K18" s="737">
        <v>10.832318645673299</v>
      </c>
      <c r="L18" s="737">
        <v>35.858519479946395</v>
      </c>
      <c r="M18" s="737">
        <v>1.58638693523472</v>
      </c>
      <c r="N18" s="737">
        <v>-0.23712446377146201</v>
      </c>
      <c r="O18" s="737">
        <v>-0.10249655261055</v>
      </c>
      <c r="P18" s="737">
        <v>-1.5961851094935799</v>
      </c>
      <c r="Q18" s="731"/>
      <c r="R18" s="698"/>
      <c r="S18" s="698"/>
    </row>
    <row r="19" spans="1:19" ht="15" customHeight="1" x14ac:dyDescent="0.25">
      <c r="A19" s="832">
        <v>13</v>
      </c>
      <c r="B19" s="741" t="s">
        <v>1470</v>
      </c>
      <c r="C19" s="737">
        <v>111.60106132</v>
      </c>
      <c r="D19" s="737">
        <v>12.528705441457401</v>
      </c>
      <c r="E19" s="737">
        <v>1.62250525194643</v>
      </c>
      <c r="F19" s="737">
        <v>0</v>
      </c>
      <c r="G19" s="737">
        <v>0</v>
      </c>
      <c r="H19" s="740">
        <v>1</v>
      </c>
      <c r="I19" s="737">
        <v>11.0783321439791</v>
      </c>
      <c r="J19" s="737">
        <v>2.5499982740051901</v>
      </c>
      <c r="K19" s="737">
        <v>0.52288027541951698</v>
      </c>
      <c r="L19" s="737">
        <v>3.3919113201723099</v>
      </c>
      <c r="M19" s="737">
        <v>2.0330115228900698E-5</v>
      </c>
      <c r="N19" s="737">
        <v>-6.1816444011222804E-3</v>
      </c>
      <c r="O19" s="737">
        <v>-8.5485686786047909E-4</v>
      </c>
      <c r="P19" s="737">
        <v>-7.3278355652444703E-6</v>
      </c>
      <c r="Q19" s="731"/>
      <c r="R19" s="698"/>
      <c r="S19" s="698"/>
    </row>
    <row r="20" spans="1:19" ht="15" customHeight="1" x14ac:dyDescent="0.25">
      <c r="A20" s="832">
        <v>14</v>
      </c>
      <c r="B20" s="741" t="s">
        <v>1471</v>
      </c>
      <c r="C20" s="737">
        <v>1941.5087422300001</v>
      </c>
      <c r="D20" s="737">
        <v>80.645881325633795</v>
      </c>
      <c r="E20" s="737">
        <v>59.565536054335702</v>
      </c>
      <c r="F20" s="737">
        <v>13.716577785569399</v>
      </c>
      <c r="G20" s="737">
        <v>3.28438824663899</v>
      </c>
      <c r="H20" s="740">
        <v>2</v>
      </c>
      <c r="I20" s="737">
        <v>116.739152563041</v>
      </c>
      <c r="J20" s="737">
        <v>33.535187142195703</v>
      </c>
      <c r="K20" s="737">
        <v>6.9380437069407401</v>
      </c>
      <c r="L20" s="737">
        <v>54.7348254821366</v>
      </c>
      <c r="M20" s="737">
        <v>2.4858492523481703</v>
      </c>
      <c r="N20" s="737">
        <v>-0.42452005261148501</v>
      </c>
      <c r="O20" s="737">
        <v>-0.395942084129215</v>
      </c>
      <c r="P20" s="737">
        <v>-2.4686538782324896</v>
      </c>
      <c r="Q20" s="731"/>
      <c r="R20" s="698"/>
      <c r="S20" s="698"/>
    </row>
    <row r="21" spans="1:19" ht="15" customHeight="1" x14ac:dyDescent="0.25">
      <c r="A21" s="832">
        <v>15</v>
      </c>
      <c r="B21" s="741" t="s">
        <v>1230</v>
      </c>
      <c r="C21" s="737">
        <v>294.65677696</v>
      </c>
      <c r="D21" s="737">
        <v>30.347455421531201</v>
      </c>
      <c r="E21" s="737">
        <v>4.1922839804547696</v>
      </c>
      <c r="F21" s="737">
        <v>0</v>
      </c>
      <c r="G21" s="737">
        <v>0</v>
      </c>
      <c r="H21" s="740">
        <v>1</v>
      </c>
      <c r="I21" s="737">
        <v>26.293217111265498</v>
      </c>
      <c r="J21" s="737">
        <v>6.9383869909633606</v>
      </c>
      <c r="K21" s="737">
        <v>1.3081352997573299</v>
      </c>
      <c r="L21" s="737">
        <v>9.5637611404925299E-2</v>
      </c>
      <c r="M21" s="737">
        <v>1.9204193611600999E-5</v>
      </c>
      <c r="N21" s="737">
        <v>-4.5861505173643007E-2</v>
      </c>
      <c r="O21" s="737">
        <v>-6.7532088122384008E-4</v>
      </c>
      <c r="P21" s="737">
        <v>-9.4482088967274104E-6</v>
      </c>
      <c r="Q21" s="731"/>
      <c r="R21" s="698"/>
      <c r="S21" s="698"/>
    </row>
    <row r="22" spans="1:19" ht="15" customHeight="1" x14ac:dyDescent="0.25">
      <c r="A22" s="832">
        <v>16</v>
      </c>
      <c r="B22" s="741" t="s">
        <v>1234</v>
      </c>
      <c r="C22" s="737">
        <v>209.92880390000002</v>
      </c>
      <c r="D22" s="737">
        <v>14.8413811397619</v>
      </c>
      <c r="E22" s="737">
        <v>0.84211224767225201</v>
      </c>
      <c r="F22" s="737">
        <v>0</v>
      </c>
      <c r="G22" s="737">
        <v>0</v>
      </c>
      <c r="H22" s="740">
        <v>1</v>
      </c>
      <c r="I22" s="737">
        <v>12.1675521652406</v>
      </c>
      <c r="J22" s="737">
        <v>2.93390511284719</v>
      </c>
      <c r="K22" s="737">
        <v>0.58203610934636907</v>
      </c>
      <c r="L22" s="737">
        <v>4.72075771006202E-2</v>
      </c>
      <c r="M22" s="737">
        <v>3.5376163873370502E-5</v>
      </c>
      <c r="N22" s="737">
        <v>-2.7278391814767298E-2</v>
      </c>
      <c r="O22" s="737">
        <v>-5.7849311650421103E-4</v>
      </c>
      <c r="P22" s="737">
        <v>-1.60615353817505E-5</v>
      </c>
      <c r="Q22" s="731"/>
      <c r="R22" s="698"/>
      <c r="S22" s="698"/>
    </row>
    <row r="23" spans="1:19" ht="15" customHeight="1" x14ac:dyDescent="0.25">
      <c r="A23" s="832">
        <v>17</v>
      </c>
      <c r="B23" s="741" t="s">
        <v>1204</v>
      </c>
      <c r="C23" s="737">
        <v>114889.29547510299</v>
      </c>
      <c r="D23" s="737">
        <v>7.0216580000000001E-2</v>
      </c>
      <c r="E23" s="737">
        <v>0.49874940000000001</v>
      </c>
      <c r="F23" s="737">
        <v>2.7982591499999998</v>
      </c>
      <c r="G23" s="737">
        <v>3.8980296835512998</v>
      </c>
      <c r="H23" s="740">
        <v>1.5045824592160899E-2</v>
      </c>
      <c r="I23" s="737">
        <v>5.5028548535513</v>
      </c>
      <c r="J23" s="737">
        <v>0</v>
      </c>
      <c r="K23" s="737">
        <v>1.76239996</v>
      </c>
      <c r="L23" s="737">
        <v>0.37858730355129899</v>
      </c>
      <c r="M23" s="737">
        <v>0.14045851000000001</v>
      </c>
      <c r="N23" s="737">
        <v>-1.00348965837996E-2</v>
      </c>
      <c r="O23" s="737">
        <v>-3.0452658379962703E-4</v>
      </c>
      <c r="P23" s="737">
        <v>-9.03786E-3</v>
      </c>
      <c r="Q23" s="731"/>
      <c r="R23" s="698"/>
      <c r="S23" s="698"/>
    </row>
    <row r="24" spans="1:19" ht="15" customHeight="1" x14ac:dyDescent="0.25">
      <c r="A24" s="832">
        <v>18</v>
      </c>
      <c r="B24" s="741" t="s">
        <v>1205</v>
      </c>
      <c r="C24" s="737">
        <v>28138.864655495301</v>
      </c>
      <c r="D24" s="737">
        <v>0</v>
      </c>
      <c r="E24" s="737">
        <v>7.6615306725353705</v>
      </c>
      <c r="F24" s="737">
        <v>0</v>
      </c>
      <c r="G24" s="737">
        <v>0</v>
      </c>
      <c r="H24" s="740">
        <v>3.2051490309002902E-2</v>
      </c>
      <c r="I24" s="737">
        <v>7.6615306725353705</v>
      </c>
      <c r="J24" s="737">
        <v>0</v>
      </c>
      <c r="K24" s="737">
        <v>0</v>
      </c>
      <c r="L24" s="737">
        <v>0</v>
      </c>
      <c r="M24" s="737">
        <v>0</v>
      </c>
      <c r="N24" s="737">
        <v>-1.46718063112078E-5</v>
      </c>
      <c r="O24" s="737">
        <v>0</v>
      </c>
      <c r="P24" s="737">
        <v>0</v>
      </c>
      <c r="Q24" s="731"/>
      <c r="R24" s="698"/>
      <c r="S24" s="698"/>
    </row>
    <row r="25" spans="1:19" ht="15" customHeight="1" x14ac:dyDescent="0.25">
      <c r="A25" s="732"/>
      <c r="B25" s="732"/>
      <c r="C25" s="732"/>
      <c r="D25" s="732"/>
      <c r="E25" s="732"/>
      <c r="F25" s="732"/>
      <c r="G25" s="732"/>
      <c r="H25" s="732"/>
      <c r="I25" s="732"/>
      <c r="J25" s="732"/>
      <c r="K25" s="732"/>
      <c r="L25" s="732"/>
      <c r="M25" s="732"/>
      <c r="N25" s="732"/>
      <c r="O25" s="732"/>
      <c r="P25" s="732"/>
    </row>
    <row r="26" spans="1:19" ht="15" customHeight="1" x14ac:dyDescent="0.25"/>
    <row r="27" spans="1:19" ht="15" customHeight="1" x14ac:dyDescent="0.25"/>
    <row r="28" spans="1:19" ht="15" customHeight="1" x14ac:dyDescent="0.25"/>
    <row r="29" spans="1:19" ht="15" customHeight="1" x14ac:dyDescent="0.25"/>
    <row r="30" spans="1:19" ht="15" customHeight="1" x14ac:dyDescent="0.25"/>
    <row r="31" spans="1:19" ht="15" customHeight="1" x14ac:dyDescent="0.25"/>
    <row r="32" spans="1:1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sheetData>
  <mergeCells count="10">
    <mergeCell ref="B3:B6"/>
    <mergeCell ref="C3:P3"/>
    <mergeCell ref="D4:P4"/>
    <mergeCell ref="D5:H5"/>
    <mergeCell ref="I5:I6"/>
    <mergeCell ref="J5:J6"/>
    <mergeCell ref="K5:K6"/>
    <mergeCell ref="L5:L6"/>
    <mergeCell ref="M5:M6"/>
    <mergeCell ref="N5:P5"/>
  </mergeCells>
  <hyperlinks>
    <hyperlink ref="R1" location="Index!A1" display="Index" xr:uid="{59274695-9BBB-47A6-9C18-F31A8DECE905}"/>
  </hyperlink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A02F8-0613-407C-8FE5-802E99E11977}">
  <sheetPr>
    <tabColor rgb="FF92D050"/>
  </sheetPr>
  <dimension ref="A1:I49"/>
  <sheetViews>
    <sheetView showGridLines="0" showRuler="0" workbookViewId="0"/>
  </sheetViews>
  <sheetFormatPr defaultColWidth="13.1796875" defaultRowHeight="12.5" x14ac:dyDescent="0.25"/>
  <cols>
    <col min="1" max="1" width="13.1796875" style="155"/>
    <col min="2" max="2" width="19.453125" style="155" bestFit="1" customWidth="1"/>
    <col min="3" max="3" width="19.54296875" style="155" bestFit="1" customWidth="1"/>
    <col min="4" max="4" width="45.453125" style="155" bestFit="1" customWidth="1"/>
    <col min="5" max="5" width="26.54296875" style="155" bestFit="1" customWidth="1"/>
    <col min="6" max="16384" width="13.1796875" style="155"/>
  </cols>
  <sheetData>
    <row r="1" spans="1:9" x14ac:dyDescent="0.25">
      <c r="A1" s="758" t="s">
        <v>1460</v>
      </c>
      <c r="B1" s="718"/>
      <c r="C1" s="717"/>
      <c r="D1" s="758"/>
      <c r="E1" s="756"/>
      <c r="F1" s="698"/>
      <c r="G1" s="744" t="s">
        <v>661</v>
      </c>
    </row>
    <row r="2" spans="1:9" x14ac:dyDescent="0.25">
      <c r="A2" s="698"/>
      <c r="B2" s="1073" t="s">
        <v>1484</v>
      </c>
      <c r="C2" s="1073"/>
      <c r="D2" s="1073"/>
      <c r="E2" s="1074" t="s">
        <v>1461</v>
      </c>
      <c r="F2" s="698"/>
      <c r="G2" s="698"/>
      <c r="H2" s="698"/>
      <c r="I2" s="698"/>
    </row>
    <row r="3" spans="1:9" x14ac:dyDescent="0.25">
      <c r="A3" s="698"/>
      <c r="B3" s="749" t="s">
        <v>1462</v>
      </c>
      <c r="C3" s="749" t="s">
        <v>1463</v>
      </c>
      <c r="D3" s="749" t="s">
        <v>1464</v>
      </c>
      <c r="E3" s="925"/>
      <c r="F3" s="698"/>
      <c r="G3" s="698"/>
      <c r="H3" s="698"/>
      <c r="I3" s="698"/>
    </row>
    <row r="4" spans="1:9" x14ac:dyDescent="0.25">
      <c r="A4" s="701" t="s">
        <v>1465</v>
      </c>
      <c r="B4" s="759">
        <v>6.9599999999999995E-2</v>
      </c>
      <c r="C4" s="760">
        <v>0</v>
      </c>
      <c r="D4" s="760">
        <v>6.9599999999999995E-2</v>
      </c>
      <c r="E4" s="760">
        <v>0.34420000000000001</v>
      </c>
      <c r="F4" s="698"/>
      <c r="G4" s="698"/>
      <c r="H4" s="698"/>
      <c r="I4" s="698"/>
    </row>
    <row r="5" spans="1:9" x14ac:dyDescent="0.25">
      <c r="A5" s="701" t="s">
        <v>1466</v>
      </c>
      <c r="B5" s="759">
        <v>6.9099999999999995E-2</v>
      </c>
      <c r="C5" s="760">
        <v>0</v>
      </c>
      <c r="D5" s="760">
        <v>6.9099999999999995E-2</v>
      </c>
      <c r="E5" s="760">
        <v>0.88260000000000005</v>
      </c>
      <c r="F5" s="698"/>
    </row>
    <row r="6" spans="1:9" x14ac:dyDescent="0.25">
      <c r="A6" s="314" t="s">
        <v>1467</v>
      </c>
      <c r="B6" s="761"/>
      <c r="C6" s="698"/>
      <c r="D6" s="698"/>
      <c r="E6" s="698"/>
      <c r="F6" s="698"/>
    </row>
    <row r="7" spans="1:9" ht="15" customHeight="1" x14ac:dyDescent="0.25"/>
    <row r="8" spans="1:9" ht="15" customHeight="1" x14ac:dyDescent="0.25"/>
    <row r="9" spans="1:9" ht="15" customHeight="1" x14ac:dyDescent="0.25"/>
    <row r="10" spans="1:9" ht="15" customHeight="1" x14ac:dyDescent="0.25"/>
    <row r="11" spans="1:9" ht="15" customHeight="1" x14ac:dyDescent="0.25"/>
    <row r="12" spans="1:9" ht="15" customHeight="1" x14ac:dyDescent="0.25"/>
    <row r="13" spans="1:9" ht="15" customHeight="1" x14ac:dyDescent="0.25"/>
    <row r="14" spans="1:9" ht="15" customHeight="1" x14ac:dyDescent="0.25"/>
    <row r="15" spans="1:9" ht="15" customHeight="1" x14ac:dyDescent="0.25"/>
    <row r="16" spans="1:9"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sheetData>
  <mergeCells count="2">
    <mergeCell ref="B2:D2"/>
    <mergeCell ref="E2:E3"/>
  </mergeCells>
  <hyperlinks>
    <hyperlink ref="G1" location="Index!A1" display="Index" xr:uid="{54B81A3D-8328-4259-9DF1-1C5F065E102D}"/>
  </hyperlink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22917-EB41-45D9-B920-638C01D50FE2}">
  <sheetPr>
    <tabColor rgb="FF92D050"/>
  </sheetPr>
  <dimension ref="A1:U310"/>
  <sheetViews>
    <sheetView showGridLines="0" showRuler="0" zoomScale="90" zoomScaleNormal="90" workbookViewId="0"/>
  </sheetViews>
  <sheetFormatPr defaultColWidth="13.1796875" defaultRowHeight="12.5" x14ac:dyDescent="0.25"/>
  <cols>
    <col min="1" max="1" width="4.1796875" style="92" customWidth="1"/>
    <col min="2" max="2" width="69.7265625" style="155" bestFit="1" customWidth="1"/>
    <col min="3" max="18" width="11.1796875" style="155" customWidth="1"/>
    <col min="19" max="16384" width="13.1796875" style="155"/>
  </cols>
  <sheetData>
    <row r="1" spans="1:21" x14ac:dyDescent="0.25">
      <c r="A1" s="758" t="s">
        <v>1433</v>
      </c>
      <c r="B1" s="718"/>
      <c r="C1" s="717"/>
      <c r="D1" s="717"/>
      <c r="E1" s="717"/>
      <c r="F1" s="717"/>
      <c r="G1" s="717"/>
      <c r="H1" s="717"/>
      <c r="I1" s="717"/>
      <c r="J1" s="717"/>
      <c r="K1" s="717"/>
      <c r="L1" s="717"/>
      <c r="M1" s="717"/>
      <c r="N1" s="717"/>
      <c r="O1" s="717"/>
      <c r="P1" s="717"/>
      <c r="Q1" s="717"/>
      <c r="R1" s="717"/>
      <c r="S1" s="762"/>
      <c r="T1" s="523" t="s">
        <v>661</v>
      </c>
      <c r="U1" s="762"/>
    </row>
    <row r="2" spans="1:21" s="767" customFormat="1" x14ac:dyDescent="0.25">
      <c r="A2" s="764"/>
      <c r="B2" s="765"/>
      <c r="C2" s="763"/>
      <c r="D2" s="763"/>
      <c r="E2" s="763"/>
      <c r="F2" s="763"/>
      <c r="G2" s="763"/>
      <c r="H2" s="763"/>
      <c r="I2" s="763"/>
      <c r="J2" s="763"/>
      <c r="K2" s="763"/>
      <c r="L2" s="763"/>
      <c r="M2" s="763"/>
      <c r="N2" s="763"/>
      <c r="O2" s="763"/>
      <c r="P2" s="763"/>
      <c r="Q2" s="763"/>
      <c r="R2" s="763"/>
      <c r="S2" s="766"/>
      <c r="T2" s="190"/>
      <c r="U2" s="766"/>
    </row>
    <row r="3" spans="1:21" ht="14.5" x14ac:dyDescent="0.25">
      <c r="A3" s="768"/>
      <c r="B3" s="769"/>
      <c r="C3" s="770" t="s">
        <v>855</v>
      </c>
      <c r="D3" s="770" t="s">
        <v>856</v>
      </c>
      <c r="E3" s="770" t="s">
        <v>857</v>
      </c>
      <c r="F3" s="770" t="s">
        <v>858</v>
      </c>
      <c r="G3" s="770" t="s">
        <v>859</v>
      </c>
      <c r="H3" s="770" t="s">
        <v>869</v>
      </c>
      <c r="I3" s="770" t="s">
        <v>870</v>
      </c>
      <c r="J3" s="770" t="s">
        <v>871</v>
      </c>
      <c r="K3" s="770" t="s">
        <v>1091</v>
      </c>
      <c r="L3" s="770" t="s">
        <v>1092</v>
      </c>
      <c r="M3" s="770" t="s">
        <v>1093</v>
      </c>
      <c r="N3" s="770" t="s">
        <v>1094</v>
      </c>
      <c r="O3" s="770" t="s">
        <v>1095</v>
      </c>
      <c r="P3" s="770" t="s">
        <v>1096</v>
      </c>
      <c r="Q3" s="770" t="s">
        <v>1097</v>
      </c>
      <c r="R3" s="770" t="s">
        <v>1098</v>
      </c>
      <c r="S3" s="762"/>
      <c r="T3" s="762"/>
      <c r="U3" s="762"/>
    </row>
    <row r="4" spans="1:21" x14ac:dyDescent="0.25">
      <c r="A4" s="926" t="s">
        <v>1434</v>
      </c>
      <c r="B4" s="1076"/>
      <c r="C4" s="1077" t="s">
        <v>1435</v>
      </c>
      <c r="D4" s="1079"/>
      <c r="E4" s="1079"/>
      <c r="F4" s="1079"/>
      <c r="G4" s="1079"/>
      <c r="H4" s="1079"/>
      <c r="I4" s="1079"/>
      <c r="J4" s="1079"/>
      <c r="K4" s="1079"/>
      <c r="L4" s="1079"/>
      <c r="M4" s="1079"/>
      <c r="N4" s="1079"/>
      <c r="O4" s="1079"/>
      <c r="P4" s="1079"/>
      <c r="Q4" s="1079"/>
      <c r="R4" s="1078"/>
      <c r="S4" s="762"/>
      <c r="T4" s="762"/>
      <c r="U4" s="762"/>
    </row>
    <row r="5" spans="1:21" ht="13.5" customHeight="1" x14ac:dyDescent="0.25">
      <c r="A5" s="1077"/>
      <c r="B5" s="1078"/>
      <c r="C5" s="885" t="s">
        <v>1436</v>
      </c>
      <c r="D5" s="1080" t="s">
        <v>1414</v>
      </c>
      <c r="E5" s="1081"/>
      <c r="F5" s="1081"/>
      <c r="G5" s="1081"/>
      <c r="H5" s="1082"/>
      <c r="I5" s="1080" t="s">
        <v>1413</v>
      </c>
      <c r="J5" s="1081"/>
      <c r="K5" s="1081"/>
      <c r="L5" s="1081"/>
      <c r="M5" s="1082"/>
      <c r="N5" s="1080" t="s">
        <v>1412</v>
      </c>
      <c r="O5" s="1081"/>
      <c r="P5" s="1081"/>
      <c r="Q5" s="1081"/>
      <c r="R5" s="1082"/>
      <c r="S5" s="762"/>
      <c r="T5" s="762"/>
      <c r="U5" s="762"/>
    </row>
    <row r="6" spans="1:21" ht="29.25" customHeight="1" x14ac:dyDescent="0.25">
      <c r="A6" s="1077"/>
      <c r="B6" s="1078"/>
      <c r="C6" s="885"/>
      <c r="D6" s="926" t="s">
        <v>1437</v>
      </c>
      <c r="E6" s="1075"/>
      <c r="F6" s="1075"/>
      <c r="G6" s="1075"/>
      <c r="H6" s="1076"/>
      <c r="I6" s="926" t="s">
        <v>1437</v>
      </c>
      <c r="J6" s="1075"/>
      <c r="K6" s="1075"/>
      <c r="L6" s="1075"/>
      <c r="M6" s="1076"/>
      <c r="N6" s="926" t="s">
        <v>1437</v>
      </c>
      <c r="O6" s="1075"/>
      <c r="P6" s="1075"/>
      <c r="Q6" s="1075"/>
      <c r="R6" s="1076"/>
      <c r="S6" s="762"/>
      <c r="T6" s="762"/>
      <c r="U6" s="762"/>
    </row>
    <row r="7" spans="1:21" ht="29.25" customHeight="1" x14ac:dyDescent="0.25">
      <c r="A7" s="1077"/>
      <c r="B7" s="1078"/>
      <c r="C7" s="885"/>
      <c r="D7" s="771"/>
      <c r="E7" s="926" t="s">
        <v>1438</v>
      </c>
      <c r="F7" s="1075"/>
      <c r="G7" s="1075"/>
      <c r="H7" s="1076"/>
      <c r="I7" s="771"/>
      <c r="J7" s="926" t="s">
        <v>1438</v>
      </c>
      <c r="K7" s="1075"/>
      <c r="L7" s="1075"/>
      <c r="M7" s="1076"/>
      <c r="N7" s="771"/>
      <c r="O7" s="926" t="s">
        <v>1438</v>
      </c>
      <c r="P7" s="1075"/>
      <c r="Q7" s="1075"/>
      <c r="R7" s="1076"/>
      <c r="S7" s="762"/>
      <c r="T7" s="762"/>
      <c r="U7" s="762"/>
    </row>
    <row r="8" spans="1:21" ht="31.5" x14ac:dyDescent="0.25">
      <c r="A8" s="1077"/>
      <c r="B8" s="1078"/>
      <c r="C8" s="885"/>
      <c r="D8" s="92"/>
      <c r="E8" s="746"/>
      <c r="F8" s="772" t="s">
        <v>1404</v>
      </c>
      <c r="G8" s="772" t="s">
        <v>1406</v>
      </c>
      <c r="H8" s="772" t="s">
        <v>1402</v>
      </c>
      <c r="I8" s="746"/>
      <c r="J8" s="746"/>
      <c r="K8" s="772" t="s">
        <v>1404</v>
      </c>
      <c r="L8" s="772" t="s">
        <v>1405</v>
      </c>
      <c r="M8" s="772" t="s">
        <v>1402</v>
      </c>
      <c r="N8" s="746"/>
      <c r="O8" s="746"/>
      <c r="P8" s="772" t="s">
        <v>1404</v>
      </c>
      <c r="Q8" s="772" t="s">
        <v>1403</v>
      </c>
      <c r="R8" s="772" t="s">
        <v>1402</v>
      </c>
      <c r="S8" s="762"/>
      <c r="T8" s="762"/>
      <c r="U8" s="762"/>
    </row>
    <row r="9" spans="1:21" ht="14.5" x14ac:dyDescent="0.25">
      <c r="A9" s="773"/>
      <c r="B9" s="774" t="s">
        <v>1439</v>
      </c>
      <c r="C9" s="775"/>
      <c r="D9" s="776"/>
      <c r="E9" s="776"/>
      <c r="F9" s="776"/>
      <c r="G9" s="776"/>
      <c r="H9" s="776"/>
      <c r="I9" s="776"/>
      <c r="J9" s="776"/>
      <c r="K9" s="776"/>
      <c r="L9" s="776"/>
      <c r="M9" s="776"/>
      <c r="N9" s="776"/>
      <c r="O9" s="776"/>
      <c r="P9" s="776"/>
      <c r="Q9" s="776"/>
      <c r="R9" s="777"/>
      <c r="S9" s="762"/>
      <c r="T9" s="762"/>
      <c r="U9" s="762"/>
    </row>
    <row r="10" spans="1:21" x14ac:dyDescent="0.25">
      <c r="A10" s="745">
        <v>1</v>
      </c>
      <c r="B10" s="778" t="s">
        <v>1400</v>
      </c>
      <c r="C10" s="700">
        <v>356726</v>
      </c>
      <c r="D10" s="700">
        <v>337798</v>
      </c>
      <c r="E10" s="700">
        <v>53856</v>
      </c>
      <c r="F10" s="700">
        <v>0</v>
      </c>
      <c r="G10" s="700">
        <v>298</v>
      </c>
      <c r="H10" s="700">
        <v>172</v>
      </c>
      <c r="I10" s="700">
        <v>3</v>
      </c>
      <c r="J10" s="700">
        <v>3</v>
      </c>
      <c r="K10" s="700">
        <v>0</v>
      </c>
      <c r="L10" s="700">
        <v>0</v>
      </c>
      <c r="M10" s="700">
        <v>0</v>
      </c>
      <c r="N10" s="700">
        <v>337802</v>
      </c>
      <c r="O10" s="700">
        <v>53859</v>
      </c>
      <c r="P10" s="700">
        <v>0</v>
      </c>
      <c r="Q10" s="700">
        <v>298</v>
      </c>
      <c r="R10" s="700">
        <v>172</v>
      </c>
      <c r="S10" s="762"/>
      <c r="T10" s="762"/>
      <c r="U10" s="762"/>
    </row>
    <row r="11" spans="1:21" x14ac:dyDescent="0.25">
      <c r="A11" s="745">
        <v>2</v>
      </c>
      <c r="B11" s="779" t="s">
        <v>1440</v>
      </c>
      <c r="C11" s="700">
        <v>14567</v>
      </c>
      <c r="D11" s="700">
        <v>4397</v>
      </c>
      <c r="E11" s="700">
        <v>0</v>
      </c>
      <c r="F11" s="700">
        <v>0</v>
      </c>
      <c r="G11" s="700">
        <v>0</v>
      </c>
      <c r="H11" s="700">
        <v>0</v>
      </c>
      <c r="I11" s="700">
        <v>0</v>
      </c>
      <c r="J11" s="700">
        <v>0</v>
      </c>
      <c r="K11" s="700">
        <v>0</v>
      </c>
      <c r="L11" s="700">
        <v>0</v>
      </c>
      <c r="M11" s="700">
        <v>0</v>
      </c>
      <c r="N11" s="700">
        <v>4397</v>
      </c>
      <c r="O11" s="700">
        <v>0</v>
      </c>
      <c r="P11" s="700">
        <v>0</v>
      </c>
      <c r="Q11" s="700">
        <v>0</v>
      </c>
      <c r="R11" s="700">
        <v>0</v>
      </c>
      <c r="S11" s="762"/>
      <c r="T11" s="762"/>
      <c r="U11" s="762"/>
    </row>
    <row r="12" spans="1:21" x14ac:dyDescent="0.25">
      <c r="A12" s="745">
        <v>3</v>
      </c>
      <c r="B12" s="780" t="s">
        <v>256</v>
      </c>
      <c r="C12" s="700">
        <v>14351</v>
      </c>
      <c r="D12" s="700">
        <v>4397</v>
      </c>
      <c r="E12" s="700">
        <v>0</v>
      </c>
      <c r="F12" s="700">
        <v>0</v>
      </c>
      <c r="G12" s="700">
        <v>0</v>
      </c>
      <c r="H12" s="700">
        <v>0</v>
      </c>
      <c r="I12" s="700">
        <v>0</v>
      </c>
      <c r="J12" s="700">
        <v>0</v>
      </c>
      <c r="K12" s="700">
        <v>0</v>
      </c>
      <c r="L12" s="700">
        <v>0</v>
      </c>
      <c r="M12" s="700">
        <v>0</v>
      </c>
      <c r="N12" s="700">
        <v>4397</v>
      </c>
      <c r="O12" s="700">
        <v>0</v>
      </c>
      <c r="P12" s="700">
        <v>0</v>
      </c>
      <c r="Q12" s="700">
        <v>0</v>
      </c>
      <c r="R12" s="700">
        <v>0</v>
      </c>
      <c r="S12" s="762"/>
      <c r="T12" s="762"/>
      <c r="U12" s="762"/>
    </row>
    <row r="13" spans="1:21" x14ac:dyDescent="0.25">
      <c r="A13" s="745">
        <v>4</v>
      </c>
      <c r="B13" s="781" t="s">
        <v>262</v>
      </c>
      <c r="C13" s="700">
        <v>7327</v>
      </c>
      <c r="D13" s="700">
        <v>2185</v>
      </c>
      <c r="E13" s="700">
        <v>0</v>
      </c>
      <c r="F13" s="700">
        <v>0</v>
      </c>
      <c r="G13" s="700">
        <v>0</v>
      </c>
      <c r="H13" s="700">
        <v>0</v>
      </c>
      <c r="I13" s="700">
        <v>0</v>
      </c>
      <c r="J13" s="700">
        <v>0</v>
      </c>
      <c r="K13" s="700">
        <v>0</v>
      </c>
      <c r="L13" s="700">
        <v>0</v>
      </c>
      <c r="M13" s="700">
        <v>0</v>
      </c>
      <c r="N13" s="700">
        <v>2185</v>
      </c>
      <c r="O13" s="700">
        <v>0</v>
      </c>
      <c r="P13" s="700">
        <v>0</v>
      </c>
      <c r="Q13" s="700">
        <v>0</v>
      </c>
      <c r="R13" s="700">
        <v>0</v>
      </c>
      <c r="S13" s="762"/>
      <c r="T13" s="762"/>
      <c r="U13" s="762"/>
    </row>
    <row r="14" spans="1:21" x14ac:dyDescent="0.25">
      <c r="A14" s="745">
        <v>5</v>
      </c>
      <c r="B14" s="781" t="s">
        <v>1441</v>
      </c>
      <c r="C14" s="700">
        <v>7024</v>
      </c>
      <c r="D14" s="700">
        <v>2211</v>
      </c>
      <c r="E14" s="700">
        <v>0</v>
      </c>
      <c r="F14" s="700">
        <v>0</v>
      </c>
      <c r="G14" s="700">
        <v>0</v>
      </c>
      <c r="H14" s="700">
        <v>0</v>
      </c>
      <c r="I14" s="700">
        <v>0</v>
      </c>
      <c r="J14" s="700">
        <v>0</v>
      </c>
      <c r="K14" s="700">
        <v>0</v>
      </c>
      <c r="L14" s="700">
        <v>0</v>
      </c>
      <c r="M14" s="700">
        <v>0</v>
      </c>
      <c r="N14" s="700">
        <v>2211</v>
      </c>
      <c r="O14" s="700">
        <v>0</v>
      </c>
      <c r="P14" s="700">
        <v>0</v>
      </c>
      <c r="Q14" s="700">
        <v>0</v>
      </c>
      <c r="R14" s="700">
        <v>0</v>
      </c>
      <c r="S14" s="762"/>
      <c r="T14" s="762"/>
      <c r="U14" s="762"/>
    </row>
    <row r="15" spans="1:21" x14ac:dyDescent="0.25">
      <c r="A15" s="745">
        <v>6</v>
      </c>
      <c r="B15" s="781" t="s">
        <v>831</v>
      </c>
      <c r="C15" s="700">
        <v>0</v>
      </c>
      <c r="D15" s="700">
        <v>0</v>
      </c>
      <c r="E15" s="700">
        <v>0</v>
      </c>
      <c r="F15" s="700">
        <v>0</v>
      </c>
      <c r="G15" s="700">
        <v>0</v>
      </c>
      <c r="H15" s="700">
        <v>0</v>
      </c>
      <c r="I15" s="700">
        <v>0</v>
      </c>
      <c r="J15" s="700">
        <v>0</v>
      </c>
      <c r="K15" s="700">
        <v>0</v>
      </c>
      <c r="L15" s="700">
        <v>0</v>
      </c>
      <c r="M15" s="700">
        <v>0</v>
      </c>
      <c r="N15" s="700">
        <v>0</v>
      </c>
      <c r="O15" s="700">
        <v>0</v>
      </c>
      <c r="P15" s="700">
        <v>0</v>
      </c>
      <c r="Q15" s="700">
        <v>0</v>
      </c>
      <c r="R15" s="700">
        <v>0</v>
      </c>
      <c r="S15" s="762"/>
      <c r="T15" s="762"/>
      <c r="U15" s="762"/>
    </row>
    <row r="16" spans="1:21" x14ac:dyDescent="0.25">
      <c r="A16" s="745">
        <v>7</v>
      </c>
      <c r="B16" s="780" t="s">
        <v>255</v>
      </c>
      <c r="C16" s="700">
        <v>216</v>
      </c>
      <c r="D16" s="700">
        <v>0</v>
      </c>
      <c r="E16" s="700">
        <v>0</v>
      </c>
      <c r="F16" s="700">
        <v>0</v>
      </c>
      <c r="G16" s="700">
        <v>0</v>
      </c>
      <c r="H16" s="700">
        <v>0</v>
      </c>
      <c r="I16" s="700">
        <v>0</v>
      </c>
      <c r="J16" s="700">
        <v>0</v>
      </c>
      <c r="K16" s="700">
        <v>0</v>
      </c>
      <c r="L16" s="700">
        <v>0</v>
      </c>
      <c r="M16" s="700">
        <v>0</v>
      </c>
      <c r="N16" s="700">
        <v>0</v>
      </c>
      <c r="O16" s="700">
        <v>0</v>
      </c>
      <c r="P16" s="700">
        <v>0</v>
      </c>
      <c r="Q16" s="700">
        <v>0</v>
      </c>
      <c r="R16" s="700">
        <v>0</v>
      </c>
      <c r="S16" s="762"/>
      <c r="T16" s="762"/>
      <c r="U16" s="762"/>
    </row>
    <row r="17" spans="1:21" x14ac:dyDescent="0.25">
      <c r="A17" s="745">
        <v>8</v>
      </c>
      <c r="B17" s="781" t="s">
        <v>1399</v>
      </c>
      <c r="C17" s="700">
        <v>63</v>
      </c>
      <c r="D17" s="700">
        <v>0</v>
      </c>
      <c r="E17" s="700">
        <v>0</v>
      </c>
      <c r="F17" s="700">
        <v>0</v>
      </c>
      <c r="G17" s="700">
        <v>0</v>
      </c>
      <c r="H17" s="700">
        <v>0</v>
      </c>
      <c r="I17" s="700">
        <v>0</v>
      </c>
      <c r="J17" s="700">
        <v>0</v>
      </c>
      <c r="K17" s="700">
        <v>0</v>
      </c>
      <c r="L17" s="700">
        <v>0</v>
      </c>
      <c r="M17" s="700">
        <v>0</v>
      </c>
      <c r="N17" s="700">
        <v>0</v>
      </c>
      <c r="O17" s="700">
        <v>0</v>
      </c>
      <c r="P17" s="700">
        <v>0</v>
      </c>
      <c r="Q17" s="700">
        <v>0</v>
      </c>
      <c r="R17" s="700">
        <v>0</v>
      </c>
      <c r="S17" s="762"/>
      <c r="T17" s="762"/>
      <c r="U17" s="762"/>
    </row>
    <row r="18" spans="1:21" x14ac:dyDescent="0.25">
      <c r="A18" s="745">
        <v>9</v>
      </c>
      <c r="B18" s="782" t="s">
        <v>262</v>
      </c>
      <c r="C18" s="700">
        <v>58</v>
      </c>
      <c r="D18" s="700">
        <v>0</v>
      </c>
      <c r="E18" s="700">
        <v>0</v>
      </c>
      <c r="F18" s="700">
        <v>0</v>
      </c>
      <c r="G18" s="700">
        <v>0</v>
      </c>
      <c r="H18" s="700">
        <v>0</v>
      </c>
      <c r="I18" s="700">
        <v>0</v>
      </c>
      <c r="J18" s="700">
        <v>0</v>
      </c>
      <c r="K18" s="700">
        <v>0</v>
      </c>
      <c r="L18" s="700">
        <v>0</v>
      </c>
      <c r="M18" s="700">
        <v>0</v>
      </c>
      <c r="N18" s="700">
        <v>0</v>
      </c>
      <c r="O18" s="700">
        <v>0</v>
      </c>
      <c r="P18" s="700">
        <v>0</v>
      </c>
      <c r="Q18" s="700">
        <v>0</v>
      </c>
      <c r="R18" s="700">
        <v>0</v>
      </c>
      <c r="S18" s="762"/>
      <c r="T18" s="762"/>
      <c r="U18" s="762"/>
    </row>
    <row r="19" spans="1:21" x14ac:dyDescent="0.25">
      <c r="A19" s="745">
        <v>10</v>
      </c>
      <c r="B19" s="783" t="s">
        <v>1441</v>
      </c>
      <c r="C19" s="700">
        <v>0</v>
      </c>
      <c r="D19" s="700">
        <v>0</v>
      </c>
      <c r="E19" s="700">
        <v>0</v>
      </c>
      <c r="F19" s="700">
        <v>0</v>
      </c>
      <c r="G19" s="700">
        <v>0</v>
      </c>
      <c r="H19" s="700">
        <v>0</v>
      </c>
      <c r="I19" s="700">
        <v>0</v>
      </c>
      <c r="J19" s="700">
        <v>0</v>
      </c>
      <c r="K19" s="700">
        <v>0</v>
      </c>
      <c r="L19" s="700">
        <v>0</v>
      </c>
      <c r="M19" s="700">
        <v>0</v>
      </c>
      <c r="N19" s="700">
        <v>0</v>
      </c>
      <c r="O19" s="700">
        <v>0</v>
      </c>
      <c r="P19" s="700">
        <v>0</v>
      </c>
      <c r="Q19" s="700">
        <v>0</v>
      </c>
      <c r="R19" s="700">
        <v>0</v>
      </c>
      <c r="S19" s="762"/>
      <c r="T19" s="762"/>
      <c r="U19" s="762"/>
    </row>
    <row r="20" spans="1:21" x14ac:dyDescent="0.25">
      <c r="A20" s="745">
        <v>11</v>
      </c>
      <c r="B20" s="782" t="s">
        <v>831</v>
      </c>
      <c r="C20" s="700">
        <v>5</v>
      </c>
      <c r="D20" s="700"/>
      <c r="E20" s="700"/>
      <c r="F20" s="700"/>
      <c r="G20" s="700"/>
      <c r="H20" s="700"/>
      <c r="I20" s="700"/>
      <c r="J20" s="700"/>
      <c r="K20" s="700"/>
      <c r="L20" s="700"/>
      <c r="M20" s="700"/>
      <c r="N20" s="700"/>
      <c r="O20" s="700"/>
      <c r="P20" s="700"/>
      <c r="Q20" s="700"/>
      <c r="R20" s="700"/>
      <c r="S20" s="762"/>
      <c r="T20" s="762"/>
      <c r="U20" s="762"/>
    </row>
    <row r="21" spans="1:21" x14ac:dyDescent="0.25">
      <c r="A21" s="745">
        <v>12</v>
      </c>
      <c r="B21" s="781" t="s">
        <v>1442</v>
      </c>
      <c r="C21" s="700"/>
      <c r="D21" s="700"/>
      <c r="E21" s="700"/>
      <c r="F21" s="700"/>
      <c r="G21" s="700"/>
      <c r="H21" s="700"/>
      <c r="I21" s="700"/>
      <c r="J21" s="700"/>
      <c r="K21" s="700"/>
      <c r="L21" s="700"/>
      <c r="M21" s="700"/>
      <c r="N21" s="700"/>
      <c r="O21" s="700"/>
      <c r="P21" s="700"/>
      <c r="Q21" s="700"/>
      <c r="R21" s="700"/>
      <c r="S21" s="762"/>
      <c r="T21" s="762"/>
      <c r="U21" s="762"/>
    </row>
    <row r="22" spans="1:21" x14ac:dyDescent="0.25">
      <c r="A22" s="745">
        <v>13</v>
      </c>
      <c r="B22" s="782" t="s">
        <v>262</v>
      </c>
      <c r="C22" s="701"/>
      <c r="D22" s="701"/>
      <c r="E22" s="701"/>
      <c r="F22" s="702"/>
      <c r="G22" s="701"/>
      <c r="H22" s="701"/>
      <c r="I22" s="701"/>
      <c r="J22" s="701"/>
      <c r="K22" s="702"/>
      <c r="L22" s="701"/>
      <c r="M22" s="701"/>
      <c r="N22" s="701"/>
      <c r="O22" s="701"/>
      <c r="P22" s="702"/>
      <c r="Q22" s="701"/>
      <c r="R22" s="701"/>
      <c r="S22" s="762"/>
      <c r="T22" s="762"/>
      <c r="U22" s="762"/>
    </row>
    <row r="23" spans="1:21" x14ac:dyDescent="0.25">
      <c r="A23" s="745">
        <v>14</v>
      </c>
      <c r="B23" s="783" t="s">
        <v>1441</v>
      </c>
      <c r="C23" s="701"/>
      <c r="D23" s="701"/>
      <c r="E23" s="701"/>
      <c r="F23" s="701"/>
      <c r="G23" s="701"/>
      <c r="H23" s="701"/>
      <c r="I23" s="701"/>
      <c r="J23" s="701"/>
      <c r="K23" s="701"/>
      <c r="L23" s="701"/>
      <c r="M23" s="701"/>
      <c r="N23" s="701"/>
      <c r="O23" s="701"/>
      <c r="P23" s="701"/>
      <c r="Q23" s="701"/>
      <c r="R23" s="701"/>
      <c r="S23" s="762"/>
      <c r="T23" s="762"/>
      <c r="U23" s="762"/>
    </row>
    <row r="24" spans="1:21" x14ac:dyDescent="0.25">
      <c r="A24" s="745">
        <v>15</v>
      </c>
      <c r="B24" s="782" t="s">
        <v>831</v>
      </c>
      <c r="C24" s="701"/>
      <c r="D24" s="701"/>
      <c r="E24" s="701"/>
      <c r="F24" s="701"/>
      <c r="G24" s="701"/>
      <c r="H24" s="701"/>
      <c r="I24" s="701"/>
      <c r="J24" s="701"/>
      <c r="K24" s="701"/>
      <c r="L24" s="701"/>
      <c r="M24" s="701"/>
      <c r="N24" s="701"/>
      <c r="O24" s="701"/>
      <c r="P24" s="701"/>
      <c r="Q24" s="701"/>
      <c r="R24" s="701"/>
      <c r="S24" s="762"/>
      <c r="T24" s="762"/>
      <c r="U24" s="762"/>
    </row>
    <row r="25" spans="1:21" x14ac:dyDescent="0.25">
      <c r="A25" s="745">
        <v>16</v>
      </c>
      <c r="B25" s="781" t="s">
        <v>1397</v>
      </c>
      <c r="C25" s="700">
        <v>70</v>
      </c>
      <c r="D25" s="700">
        <v>0</v>
      </c>
      <c r="E25" s="700">
        <v>0</v>
      </c>
      <c r="F25" s="701"/>
      <c r="G25" s="701"/>
      <c r="H25" s="701"/>
      <c r="I25" s="701"/>
      <c r="J25" s="701"/>
      <c r="K25" s="701"/>
      <c r="L25" s="701"/>
      <c r="M25" s="701"/>
      <c r="N25" s="701"/>
      <c r="O25" s="701"/>
      <c r="P25" s="701"/>
      <c r="Q25" s="701"/>
      <c r="R25" s="701"/>
      <c r="S25" s="762"/>
      <c r="T25" s="762"/>
      <c r="U25" s="762"/>
    </row>
    <row r="26" spans="1:21" x14ac:dyDescent="0.25">
      <c r="A26" s="745">
        <v>17</v>
      </c>
      <c r="B26" s="782" t="s">
        <v>262</v>
      </c>
      <c r="C26" s="700">
        <v>70</v>
      </c>
      <c r="D26" s="700">
        <v>0</v>
      </c>
      <c r="E26" s="700">
        <v>0</v>
      </c>
      <c r="F26" s="702"/>
      <c r="G26" s="701"/>
      <c r="H26" s="701"/>
      <c r="I26" s="701"/>
      <c r="J26" s="701"/>
      <c r="K26" s="702"/>
      <c r="L26" s="701"/>
      <c r="M26" s="701"/>
      <c r="N26" s="701"/>
      <c r="O26" s="701"/>
      <c r="P26" s="702"/>
      <c r="Q26" s="701"/>
      <c r="R26" s="701"/>
      <c r="S26" s="762"/>
      <c r="T26" s="762"/>
      <c r="U26" s="762"/>
    </row>
    <row r="27" spans="1:21" x14ac:dyDescent="0.25">
      <c r="A27" s="745">
        <v>18</v>
      </c>
      <c r="B27" s="783" t="s">
        <v>1441</v>
      </c>
      <c r="C27" s="700">
        <v>0</v>
      </c>
      <c r="D27" s="700">
        <v>0</v>
      </c>
      <c r="E27" s="700">
        <v>0</v>
      </c>
      <c r="F27" s="701"/>
      <c r="G27" s="701"/>
      <c r="H27" s="701"/>
      <c r="I27" s="701"/>
      <c r="J27" s="701"/>
      <c r="K27" s="701"/>
      <c r="L27" s="701"/>
      <c r="M27" s="701"/>
      <c r="N27" s="701"/>
      <c r="O27" s="701"/>
      <c r="P27" s="701"/>
      <c r="Q27" s="701"/>
      <c r="R27" s="701"/>
      <c r="S27" s="762"/>
      <c r="T27" s="762"/>
      <c r="U27" s="762"/>
    </row>
    <row r="28" spans="1:21" x14ac:dyDescent="0.25">
      <c r="A28" s="745">
        <v>19</v>
      </c>
      <c r="B28" s="782" t="s">
        <v>831</v>
      </c>
      <c r="C28" s="700">
        <v>0</v>
      </c>
      <c r="D28" s="700">
        <v>0</v>
      </c>
      <c r="E28" s="700">
        <v>0</v>
      </c>
      <c r="F28" s="701"/>
      <c r="G28" s="701"/>
      <c r="H28" s="701"/>
      <c r="I28" s="701"/>
      <c r="J28" s="701"/>
      <c r="K28" s="701"/>
      <c r="L28" s="701"/>
      <c r="M28" s="701"/>
      <c r="N28" s="701"/>
      <c r="O28" s="701"/>
      <c r="P28" s="701"/>
      <c r="Q28" s="701"/>
      <c r="R28" s="701"/>
      <c r="S28" s="762"/>
      <c r="T28" s="762"/>
      <c r="U28" s="762"/>
    </row>
    <row r="29" spans="1:21" x14ac:dyDescent="0.25">
      <c r="A29" s="745">
        <v>20</v>
      </c>
      <c r="B29" s="779" t="s">
        <v>1443</v>
      </c>
      <c r="C29" s="700">
        <v>12423</v>
      </c>
      <c r="D29" s="700">
        <v>3713</v>
      </c>
      <c r="E29" s="700">
        <v>1087</v>
      </c>
      <c r="F29" s="701"/>
      <c r="G29" s="700">
        <v>298</v>
      </c>
      <c r="H29" s="700">
        <v>172</v>
      </c>
      <c r="I29" s="700">
        <v>3</v>
      </c>
      <c r="J29" s="700">
        <v>3</v>
      </c>
      <c r="K29" s="701"/>
      <c r="L29" s="701"/>
      <c r="M29" s="701"/>
      <c r="N29" s="700">
        <v>3716</v>
      </c>
      <c r="O29" s="700">
        <v>1091</v>
      </c>
      <c r="P29" s="701"/>
      <c r="Q29" s="700">
        <v>298</v>
      </c>
      <c r="R29" s="700">
        <v>172</v>
      </c>
      <c r="S29" s="762"/>
      <c r="T29" s="762"/>
      <c r="U29" s="762"/>
    </row>
    <row r="30" spans="1:21" x14ac:dyDescent="0.25">
      <c r="A30" s="745">
        <v>21</v>
      </c>
      <c r="B30" s="781" t="s">
        <v>262</v>
      </c>
      <c r="C30" s="700">
        <v>12257</v>
      </c>
      <c r="D30" s="700">
        <v>3712</v>
      </c>
      <c r="E30" s="700">
        <v>1087</v>
      </c>
      <c r="F30" s="702"/>
      <c r="G30" s="700">
        <v>298</v>
      </c>
      <c r="H30" s="700">
        <v>172</v>
      </c>
      <c r="I30" s="700">
        <v>3</v>
      </c>
      <c r="J30" s="700">
        <v>3</v>
      </c>
      <c r="K30" s="702"/>
      <c r="L30" s="701"/>
      <c r="M30" s="701"/>
      <c r="N30" s="700">
        <v>3716</v>
      </c>
      <c r="O30" s="700">
        <v>1090</v>
      </c>
      <c r="P30" s="702"/>
      <c r="Q30" s="700">
        <v>298</v>
      </c>
      <c r="R30" s="700">
        <v>172</v>
      </c>
      <c r="S30" s="762"/>
      <c r="T30" s="762"/>
      <c r="U30" s="762"/>
    </row>
    <row r="31" spans="1:21" x14ac:dyDescent="0.25">
      <c r="A31" s="745">
        <v>22</v>
      </c>
      <c r="B31" s="783" t="s">
        <v>1441</v>
      </c>
      <c r="C31" s="700">
        <v>163</v>
      </c>
      <c r="D31" s="700">
        <v>1</v>
      </c>
      <c r="E31" s="700">
        <v>1</v>
      </c>
      <c r="F31" s="701"/>
      <c r="G31" s="701"/>
      <c r="H31" s="701"/>
      <c r="I31" s="701"/>
      <c r="J31" s="701"/>
      <c r="K31" s="701"/>
      <c r="L31" s="701"/>
      <c r="M31" s="701"/>
      <c r="N31" s="700">
        <v>1</v>
      </c>
      <c r="O31" s="700">
        <v>1</v>
      </c>
      <c r="P31" s="701"/>
      <c r="Q31" s="701"/>
      <c r="R31" s="701"/>
      <c r="S31" s="762"/>
      <c r="T31" s="762"/>
      <c r="U31" s="762"/>
    </row>
    <row r="32" spans="1:21" x14ac:dyDescent="0.25">
      <c r="A32" s="745">
        <v>23</v>
      </c>
      <c r="B32" s="781" t="s">
        <v>831</v>
      </c>
      <c r="C32" s="700">
        <v>3</v>
      </c>
      <c r="D32" s="700">
        <v>0</v>
      </c>
      <c r="E32" s="700">
        <v>0</v>
      </c>
      <c r="F32" s="701"/>
      <c r="G32" s="701"/>
      <c r="H32" s="701"/>
      <c r="I32" s="701"/>
      <c r="J32" s="701"/>
      <c r="K32" s="701"/>
      <c r="L32" s="701"/>
      <c r="M32" s="701"/>
      <c r="N32" s="700">
        <v>0</v>
      </c>
      <c r="O32" s="700">
        <v>0</v>
      </c>
      <c r="P32" s="701"/>
      <c r="Q32" s="701"/>
      <c r="R32" s="701"/>
      <c r="S32" s="762"/>
      <c r="T32" s="762"/>
      <c r="U32" s="762"/>
    </row>
    <row r="33" spans="1:21" x14ac:dyDescent="0.25">
      <c r="A33" s="745">
        <v>24</v>
      </c>
      <c r="B33" s="779" t="s">
        <v>253</v>
      </c>
      <c r="C33" s="700">
        <v>329617</v>
      </c>
      <c r="D33" s="700">
        <v>329617</v>
      </c>
      <c r="E33" s="700">
        <v>52728</v>
      </c>
      <c r="F33" s="701"/>
      <c r="G33" s="701"/>
      <c r="H33" s="701"/>
      <c r="I33" s="701"/>
      <c r="J33" s="701"/>
      <c r="K33" s="701"/>
      <c r="L33" s="701"/>
      <c r="M33" s="701"/>
      <c r="N33" s="700">
        <v>329617</v>
      </c>
      <c r="O33" s="700">
        <v>52728</v>
      </c>
      <c r="P33" s="701"/>
      <c r="Q33" s="701"/>
      <c r="R33" s="701"/>
      <c r="S33" s="762"/>
      <c r="T33" s="762"/>
      <c r="U33" s="762"/>
    </row>
    <row r="34" spans="1:21" x14ac:dyDescent="0.25">
      <c r="A34" s="745">
        <v>25</v>
      </c>
      <c r="B34" s="781" t="s">
        <v>1395</v>
      </c>
      <c r="C34" s="700">
        <v>329617</v>
      </c>
      <c r="D34" s="700">
        <v>329617</v>
      </c>
      <c r="E34" s="700">
        <v>52728</v>
      </c>
      <c r="F34" s="702"/>
      <c r="G34" s="701"/>
      <c r="H34" s="701"/>
      <c r="I34" s="701"/>
      <c r="J34" s="701"/>
      <c r="K34" s="702"/>
      <c r="L34" s="701"/>
      <c r="M34" s="701"/>
      <c r="N34" s="700">
        <v>329617</v>
      </c>
      <c r="O34" s="700">
        <v>52728</v>
      </c>
      <c r="P34" s="702"/>
      <c r="Q34" s="701"/>
      <c r="R34" s="701"/>
      <c r="S34" s="762"/>
      <c r="T34" s="762"/>
      <c r="U34" s="762"/>
    </row>
    <row r="35" spans="1:21" x14ac:dyDescent="0.25">
      <c r="A35" s="745">
        <v>26</v>
      </c>
      <c r="B35" s="781" t="s">
        <v>1394</v>
      </c>
      <c r="C35" s="700">
        <v>0</v>
      </c>
      <c r="D35" s="700">
        <v>0</v>
      </c>
      <c r="E35" s="700">
        <v>0</v>
      </c>
      <c r="F35" s="701"/>
      <c r="G35" s="701"/>
      <c r="H35" s="701"/>
      <c r="I35" s="702"/>
      <c r="J35" s="702"/>
      <c r="K35" s="702"/>
      <c r="L35" s="702"/>
      <c r="M35" s="702"/>
      <c r="N35" s="700">
        <v>0</v>
      </c>
      <c r="O35" s="700">
        <v>0</v>
      </c>
      <c r="P35" s="701"/>
      <c r="Q35" s="701"/>
      <c r="R35" s="701"/>
      <c r="S35" s="762"/>
      <c r="T35" s="762"/>
      <c r="U35" s="762"/>
    </row>
    <row r="36" spans="1:21" x14ac:dyDescent="0.25">
      <c r="A36" s="745">
        <v>27</v>
      </c>
      <c r="B36" s="781" t="s">
        <v>1393</v>
      </c>
      <c r="C36" s="700">
        <v>0</v>
      </c>
      <c r="D36" s="700">
        <v>0</v>
      </c>
      <c r="E36" s="700">
        <v>0</v>
      </c>
      <c r="F36" s="701"/>
      <c r="G36" s="701"/>
      <c r="H36" s="701"/>
      <c r="I36" s="702"/>
      <c r="J36" s="702"/>
      <c r="K36" s="702"/>
      <c r="L36" s="702"/>
      <c r="M36" s="702"/>
      <c r="N36" s="700">
        <v>0</v>
      </c>
      <c r="O36" s="700">
        <v>0</v>
      </c>
      <c r="P36" s="701"/>
      <c r="Q36" s="701"/>
      <c r="R36" s="701"/>
      <c r="S36" s="762"/>
      <c r="T36" s="762"/>
      <c r="U36" s="762"/>
    </row>
    <row r="37" spans="1:21" x14ac:dyDescent="0.25">
      <c r="A37" s="745">
        <v>28</v>
      </c>
      <c r="B37" s="784" t="s">
        <v>1444</v>
      </c>
      <c r="C37" s="700">
        <v>119</v>
      </c>
      <c r="D37" s="700">
        <v>71</v>
      </c>
      <c r="E37" s="700">
        <v>41</v>
      </c>
      <c r="F37" s="701"/>
      <c r="G37" s="701"/>
      <c r="H37" s="701"/>
      <c r="I37" s="702"/>
      <c r="J37" s="702"/>
      <c r="K37" s="702"/>
      <c r="L37" s="702"/>
      <c r="M37" s="702"/>
      <c r="N37" s="700">
        <v>71</v>
      </c>
      <c r="O37" s="700">
        <v>41</v>
      </c>
      <c r="P37" s="701"/>
      <c r="Q37" s="701"/>
      <c r="R37" s="701"/>
      <c r="S37" s="762"/>
      <c r="T37" s="762"/>
      <c r="U37" s="762"/>
    </row>
    <row r="38" spans="1:21" x14ac:dyDescent="0.25">
      <c r="A38" s="745">
        <v>29</v>
      </c>
      <c r="B38" s="783" t="s">
        <v>1391</v>
      </c>
      <c r="C38" s="700">
        <v>0</v>
      </c>
      <c r="D38" s="700">
        <v>0</v>
      </c>
      <c r="E38" s="700">
        <v>0</v>
      </c>
      <c r="F38" s="701"/>
      <c r="G38" s="701"/>
      <c r="H38" s="701"/>
      <c r="I38" s="702"/>
      <c r="J38" s="702"/>
      <c r="K38" s="702"/>
      <c r="L38" s="702"/>
      <c r="M38" s="702"/>
      <c r="N38" s="700">
        <v>0</v>
      </c>
      <c r="O38" s="700">
        <v>0</v>
      </c>
      <c r="P38" s="701"/>
      <c r="Q38" s="701"/>
      <c r="R38" s="701"/>
      <c r="S38" s="762"/>
      <c r="T38" s="762"/>
      <c r="U38" s="762"/>
    </row>
    <row r="39" spans="1:21" x14ac:dyDescent="0.25">
      <c r="A39" s="745">
        <v>30</v>
      </c>
      <c r="B39" s="783" t="s">
        <v>1390</v>
      </c>
      <c r="C39" s="700">
        <v>119</v>
      </c>
      <c r="D39" s="700">
        <v>71</v>
      </c>
      <c r="E39" s="700">
        <v>41</v>
      </c>
      <c r="F39" s="701"/>
      <c r="G39" s="701"/>
      <c r="H39" s="701"/>
      <c r="I39" s="701"/>
      <c r="J39" s="701"/>
      <c r="K39" s="701"/>
      <c r="L39" s="701"/>
      <c r="M39" s="701"/>
      <c r="N39" s="700">
        <v>71</v>
      </c>
      <c r="O39" s="700">
        <v>41</v>
      </c>
      <c r="P39" s="701"/>
      <c r="Q39" s="701"/>
      <c r="R39" s="701"/>
      <c r="S39" s="762"/>
      <c r="T39" s="762"/>
      <c r="U39" s="762"/>
    </row>
    <row r="40" spans="1:21" x14ac:dyDescent="0.25">
      <c r="A40" s="745">
        <v>31</v>
      </c>
      <c r="B40" s="785" t="s">
        <v>1389</v>
      </c>
      <c r="C40" s="700">
        <v>3</v>
      </c>
      <c r="D40" s="700">
        <v>0</v>
      </c>
      <c r="E40" s="700">
        <v>0</v>
      </c>
      <c r="F40" s="701"/>
      <c r="G40" s="701"/>
      <c r="H40" s="701"/>
      <c r="I40" s="701"/>
      <c r="J40" s="701"/>
      <c r="K40" s="701"/>
      <c r="L40" s="701"/>
      <c r="M40" s="701"/>
      <c r="N40" s="700">
        <v>0</v>
      </c>
      <c r="O40" s="700">
        <v>0</v>
      </c>
      <c r="P40" s="701"/>
      <c r="Q40" s="701"/>
      <c r="R40" s="701"/>
      <c r="S40" s="762"/>
      <c r="T40" s="762"/>
      <c r="U40" s="762"/>
    </row>
    <row r="41" spans="1:21" x14ac:dyDescent="0.25">
      <c r="A41" s="745">
        <v>32</v>
      </c>
      <c r="B41" s="41" t="s">
        <v>1445</v>
      </c>
      <c r="C41" s="700">
        <v>356729</v>
      </c>
      <c r="D41" s="700">
        <v>337799</v>
      </c>
      <c r="E41" s="700">
        <v>53856</v>
      </c>
      <c r="F41" s="701"/>
      <c r="G41" s="700">
        <v>298</v>
      </c>
      <c r="H41" s="700">
        <v>172</v>
      </c>
      <c r="I41" s="700">
        <v>3</v>
      </c>
      <c r="J41" s="700">
        <v>3</v>
      </c>
      <c r="K41" s="701"/>
      <c r="L41" s="701"/>
      <c r="M41" s="701"/>
      <c r="N41" s="700">
        <v>337802</v>
      </c>
      <c r="O41" s="700">
        <v>53859</v>
      </c>
      <c r="P41" s="701"/>
      <c r="Q41" s="700">
        <v>298</v>
      </c>
      <c r="R41" s="700">
        <v>172</v>
      </c>
      <c r="S41" s="762"/>
      <c r="T41" s="762"/>
      <c r="U41" s="762"/>
    </row>
    <row r="42" spans="1:21" ht="14.5" x14ac:dyDescent="0.25">
      <c r="A42" s="773"/>
      <c r="B42" s="786" t="s">
        <v>1446</v>
      </c>
      <c r="C42" s="775"/>
      <c r="D42" s="776"/>
      <c r="E42" s="776"/>
      <c r="F42" s="776"/>
      <c r="G42" s="776"/>
      <c r="H42" s="776"/>
      <c r="I42" s="776"/>
      <c r="J42" s="776"/>
      <c r="K42" s="776"/>
      <c r="L42" s="776"/>
      <c r="M42" s="776"/>
      <c r="N42" s="776"/>
      <c r="O42" s="776"/>
      <c r="P42" s="776"/>
      <c r="Q42" s="776"/>
      <c r="R42" s="777"/>
      <c r="S42" s="762"/>
      <c r="T42" s="762"/>
      <c r="U42" s="762"/>
    </row>
    <row r="43" spans="1:21" x14ac:dyDescent="0.25">
      <c r="A43" s="48">
        <v>33</v>
      </c>
      <c r="B43" s="787" t="s">
        <v>1447</v>
      </c>
      <c r="C43" s="700">
        <v>145796</v>
      </c>
      <c r="D43" s="700">
        <v>0</v>
      </c>
      <c r="E43" s="700">
        <v>0</v>
      </c>
      <c r="F43" s="701"/>
      <c r="G43" s="701"/>
      <c r="H43" s="701"/>
      <c r="I43" s="701"/>
      <c r="J43" s="701"/>
      <c r="K43" s="701"/>
      <c r="L43" s="701"/>
      <c r="M43" s="701"/>
      <c r="N43" s="701"/>
      <c r="O43" s="701"/>
      <c r="P43" s="701"/>
      <c r="Q43" s="701"/>
      <c r="R43" s="701"/>
      <c r="S43" s="762"/>
      <c r="T43" s="762"/>
      <c r="U43" s="762"/>
    </row>
    <row r="44" spans="1:21" x14ac:dyDescent="0.25">
      <c r="A44" s="48">
        <v>34</v>
      </c>
      <c r="B44" s="788" t="s">
        <v>262</v>
      </c>
      <c r="C44" s="704">
        <v>144763</v>
      </c>
      <c r="D44" s="705"/>
      <c r="E44" s="705"/>
      <c r="F44" s="705"/>
      <c r="G44" s="705"/>
      <c r="H44" s="705"/>
      <c r="I44" s="705"/>
      <c r="J44" s="705"/>
      <c r="K44" s="705"/>
      <c r="L44" s="705"/>
      <c r="M44" s="705"/>
      <c r="N44" s="705"/>
      <c r="O44" s="705"/>
      <c r="P44" s="705"/>
      <c r="Q44" s="705"/>
      <c r="R44" s="706"/>
      <c r="S44" s="762"/>
      <c r="T44" s="762"/>
      <c r="U44" s="762"/>
    </row>
    <row r="45" spans="1:21" x14ac:dyDescent="0.25">
      <c r="A45" s="48">
        <v>35</v>
      </c>
      <c r="B45" s="788" t="s">
        <v>260</v>
      </c>
      <c r="C45" s="700">
        <v>874</v>
      </c>
      <c r="D45" s="707"/>
      <c r="E45" s="708"/>
      <c r="F45" s="708"/>
      <c r="G45" s="708"/>
      <c r="H45" s="708"/>
      <c r="I45" s="708"/>
      <c r="J45" s="708"/>
      <c r="K45" s="708"/>
      <c r="L45" s="708"/>
      <c r="M45" s="708"/>
      <c r="N45" s="708"/>
      <c r="O45" s="708"/>
      <c r="P45" s="708"/>
      <c r="Q45" s="708"/>
      <c r="R45" s="709"/>
      <c r="S45" s="762"/>
      <c r="T45" s="762"/>
      <c r="U45" s="762"/>
    </row>
    <row r="46" spans="1:21" x14ac:dyDescent="0.25">
      <c r="A46" s="48">
        <v>36</v>
      </c>
      <c r="B46" s="788" t="s">
        <v>831</v>
      </c>
      <c r="C46" s="700">
        <v>159</v>
      </c>
      <c r="D46" s="710"/>
      <c r="E46" s="710"/>
      <c r="F46" s="710"/>
      <c r="G46" s="710"/>
      <c r="H46" s="710"/>
      <c r="I46" s="710"/>
      <c r="J46" s="710"/>
      <c r="K46" s="710"/>
      <c r="L46" s="710"/>
      <c r="M46" s="710"/>
      <c r="N46" s="710"/>
      <c r="O46" s="710"/>
      <c r="P46" s="710"/>
      <c r="Q46" s="710"/>
      <c r="R46" s="711"/>
      <c r="S46" s="762"/>
      <c r="T46" s="762"/>
      <c r="U46" s="762"/>
    </row>
    <row r="47" spans="1:21" x14ac:dyDescent="0.25">
      <c r="A47" s="48">
        <v>37</v>
      </c>
      <c r="B47" s="787" t="s">
        <v>1448</v>
      </c>
      <c r="C47" s="700">
        <v>74076</v>
      </c>
      <c r="D47" s="710"/>
      <c r="E47" s="710"/>
      <c r="F47" s="710"/>
      <c r="G47" s="710"/>
      <c r="H47" s="710"/>
      <c r="I47" s="710"/>
      <c r="J47" s="710"/>
      <c r="K47" s="710"/>
      <c r="L47" s="710"/>
      <c r="M47" s="710"/>
      <c r="N47" s="710"/>
      <c r="O47" s="710"/>
      <c r="P47" s="710"/>
      <c r="Q47" s="710"/>
      <c r="R47" s="711"/>
      <c r="S47" s="762"/>
      <c r="T47" s="762"/>
      <c r="U47" s="762"/>
    </row>
    <row r="48" spans="1:21" x14ac:dyDescent="0.25">
      <c r="A48" s="48">
        <v>38</v>
      </c>
      <c r="B48" s="788" t="s">
        <v>262</v>
      </c>
      <c r="C48" s="700">
        <v>73887</v>
      </c>
      <c r="D48" s="710"/>
      <c r="E48" s="710"/>
      <c r="F48" s="710"/>
      <c r="G48" s="710"/>
      <c r="H48" s="710"/>
      <c r="I48" s="710"/>
      <c r="J48" s="710"/>
      <c r="K48" s="710"/>
      <c r="L48" s="710"/>
      <c r="M48" s="710"/>
      <c r="N48" s="710"/>
      <c r="O48" s="710"/>
      <c r="P48" s="710"/>
      <c r="Q48" s="710"/>
      <c r="R48" s="711"/>
      <c r="S48" s="762"/>
      <c r="T48" s="762"/>
      <c r="U48" s="762"/>
    </row>
    <row r="49" spans="1:21" x14ac:dyDescent="0.25">
      <c r="A49" s="48">
        <v>39</v>
      </c>
      <c r="B49" s="788" t="s">
        <v>260</v>
      </c>
      <c r="C49" s="700">
        <v>103</v>
      </c>
      <c r="D49" s="710"/>
      <c r="E49" s="710"/>
      <c r="F49" s="710"/>
      <c r="G49" s="710"/>
      <c r="H49" s="710"/>
      <c r="I49" s="710"/>
      <c r="J49" s="710"/>
      <c r="K49" s="710"/>
      <c r="L49" s="710"/>
      <c r="M49" s="710"/>
      <c r="N49" s="710"/>
      <c r="O49" s="710"/>
      <c r="P49" s="710"/>
      <c r="Q49" s="710"/>
      <c r="R49" s="711"/>
      <c r="S49" s="762"/>
      <c r="T49" s="762"/>
      <c r="U49" s="762"/>
    </row>
    <row r="50" spans="1:21" x14ac:dyDescent="0.25">
      <c r="A50" s="48">
        <v>40</v>
      </c>
      <c r="B50" s="788" t="s">
        <v>831</v>
      </c>
      <c r="C50" s="700">
        <v>86</v>
      </c>
      <c r="D50" s="710"/>
      <c r="E50" s="710"/>
      <c r="F50" s="710"/>
      <c r="G50" s="710"/>
      <c r="H50" s="710"/>
      <c r="I50" s="710"/>
      <c r="J50" s="710"/>
      <c r="K50" s="710"/>
      <c r="L50" s="710"/>
      <c r="M50" s="710"/>
      <c r="N50" s="710"/>
      <c r="O50" s="710"/>
      <c r="P50" s="710"/>
      <c r="Q50" s="710"/>
      <c r="R50" s="711"/>
      <c r="S50" s="762"/>
      <c r="T50" s="762"/>
      <c r="U50" s="762"/>
    </row>
    <row r="51" spans="1:21" x14ac:dyDescent="0.25">
      <c r="A51" s="789">
        <v>41</v>
      </c>
      <c r="B51" s="475" t="s">
        <v>1449</v>
      </c>
      <c r="C51" s="700">
        <v>22797</v>
      </c>
      <c r="D51" s="710"/>
      <c r="E51" s="710"/>
      <c r="F51" s="710"/>
      <c r="G51" s="710"/>
      <c r="H51" s="710"/>
      <c r="I51" s="710"/>
      <c r="J51" s="710"/>
      <c r="K51" s="710"/>
      <c r="L51" s="710"/>
      <c r="M51" s="710"/>
      <c r="N51" s="710"/>
      <c r="O51" s="710"/>
      <c r="P51" s="710"/>
      <c r="Q51" s="710"/>
      <c r="R51" s="711"/>
      <c r="S51" s="762"/>
      <c r="T51" s="762"/>
      <c r="U51" s="762"/>
    </row>
    <row r="52" spans="1:21" x14ac:dyDescent="0.25">
      <c r="A52" s="789">
        <v>42</v>
      </c>
      <c r="B52" s="475" t="s">
        <v>1450</v>
      </c>
      <c r="C52" s="700">
        <v>2722</v>
      </c>
      <c r="D52" s="710"/>
      <c r="E52" s="710"/>
      <c r="F52" s="710"/>
      <c r="G52" s="710"/>
      <c r="H52" s="710"/>
      <c r="I52" s="710"/>
      <c r="J52" s="710"/>
      <c r="K52" s="710"/>
      <c r="L52" s="710"/>
      <c r="M52" s="710"/>
      <c r="N52" s="710"/>
      <c r="O52" s="710"/>
      <c r="P52" s="710"/>
      <c r="Q52" s="710"/>
      <c r="R52" s="711"/>
      <c r="S52" s="762"/>
      <c r="T52" s="762"/>
      <c r="U52" s="762"/>
    </row>
    <row r="53" spans="1:21" x14ac:dyDescent="0.25">
      <c r="A53" s="789">
        <v>43</v>
      </c>
      <c r="B53" s="475" t="s">
        <v>1451</v>
      </c>
      <c r="C53" s="700">
        <v>1587</v>
      </c>
      <c r="D53" s="710"/>
      <c r="E53" s="710"/>
      <c r="F53" s="710"/>
      <c r="G53" s="710"/>
      <c r="H53" s="710"/>
      <c r="I53" s="710"/>
      <c r="J53" s="710"/>
      <c r="K53" s="710"/>
      <c r="L53" s="710"/>
      <c r="M53" s="710"/>
      <c r="N53" s="710"/>
      <c r="O53" s="710"/>
      <c r="P53" s="710"/>
      <c r="Q53" s="710"/>
      <c r="R53" s="711"/>
      <c r="S53" s="762"/>
      <c r="T53" s="762"/>
      <c r="U53" s="762"/>
    </row>
    <row r="54" spans="1:21" x14ac:dyDescent="0.25">
      <c r="A54" s="789">
        <v>44</v>
      </c>
      <c r="B54" s="475" t="s">
        <v>1452</v>
      </c>
      <c r="C54" s="700">
        <v>170628</v>
      </c>
      <c r="D54" s="710"/>
      <c r="E54" s="710"/>
      <c r="F54" s="710"/>
      <c r="G54" s="710"/>
      <c r="H54" s="710"/>
      <c r="I54" s="710"/>
      <c r="J54" s="710"/>
      <c r="K54" s="710"/>
      <c r="L54" s="710"/>
      <c r="M54" s="710"/>
      <c r="N54" s="710"/>
      <c r="O54" s="710"/>
      <c r="P54" s="710"/>
      <c r="Q54" s="710"/>
      <c r="R54" s="711"/>
      <c r="S54" s="762"/>
      <c r="T54" s="762"/>
      <c r="U54" s="762"/>
    </row>
    <row r="55" spans="1:21" x14ac:dyDescent="0.25">
      <c r="A55" s="789">
        <v>45</v>
      </c>
      <c r="B55" s="41" t="s">
        <v>1453</v>
      </c>
      <c r="C55" s="700">
        <v>774335</v>
      </c>
      <c r="D55" s="710"/>
      <c r="E55" s="710"/>
      <c r="F55" s="710"/>
      <c r="G55" s="710"/>
      <c r="H55" s="710"/>
      <c r="I55" s="710"/>
      <c r="J55" s="710"/>
      <c r="K55" s="710"/>
      <c r="L55" s="710"/>
      <c r="M55" s="710"/>
      <c r="N55" s="710"/>
      <c r="O55" s="710"/>
      <c r="P55" s="710"/>
      <c r="Q55" s="710"/>
      <c r="R55" s="711"/>
      <c r="S55" s="762"/>
      <c r="T55" s="762"/>
      <c r="U55" s="762"/>
    </row>
    <row r="56" spans="1:21" ht="14.5" x14ac:dyDescent="0.25">
      <c r="A56" s="773"/>
      <c r="B56" s="786" t="s">
        <v>1454</v>
      </c>
      <c r="C56" s="775"/>
      <c r="D56" s="776"/>
      <c r="E56" s="776"/>
      <c r="F56" s="776"/>
      <c r="G56" s="776"/>
      <c r="H56" s="776"/>
      <c r="I56" s="776"/>
      <c r="J56" s="776"/>
      <c r="K56" s="776"/>
      <c r="L56" s="776"/>
      <c r="M56" s="776"/>
      <c r="N56" s="776"/>
      <c r="O56" s="776"/>
      <c r="P56" s="776"/>
      <c r="Q56" s="776"/>
      <c r="R56" s="777"/>
      <c r="S56" s="762"/>
      <c r="T56" s="762"/>
      <c r="U56" s="762"/>
    </row>
    <row r="57" spans="1:21" x14ac:dyDescent="0.25">
      <c r="A57" s="789">
        <v>46</v>
      </c>
      <c r="B57" s="475" t="s">
        <v>1455</v>
      </c>
      <c r="C57" s="700">
        <v>77603</v>
      </c>
      <c r="D57" s="710"/>
      <c r="E57" s="710"/>
      <c r="F57" s="710"/>
      <c r="G57" s="710"/>
      <c r="H57" s="710"/>
      <c r="I57" s="710"/>
      <c r="J57" s="710"/>
      <c r="K57" s="710"/>
      <c r="L57" s="710"/>
      <c r="M57" s="710"/>
      <c r="N57" s="710"/>
      <c r="O57" s="710"/>
      <c r="P57" s="710"/>
      <c r="Q57" s="710"/>
      <c r="R57" s="711"/>
      <c r="S57" s="762"/>
      <c r="T57" s="762"/>
      <c r="U57" s="762"/>
    </row>
    <row r="58" spans="1:21" x14ac:dyDescent="0.25">
      <c r="A58" s="789">
        <v>47</v>
      </c>
      <c r="B58" s="475" t="s">
        <v>1456</v>
      </c>
      <c r="C58" s="712">
        <v>94792</v>
      </c>
      <c r="D58" s="705"/>
      <c r="E58" s="705"/>
      <c r="F58" s="705"/>
      <c r="G58" s="705"/>
      <c r="H58" s="705"/>
      <c r="I58" s="705"/>
      <c r="J58" s="705"/>
      <c r="K58" s="705"/>
      <c r="L58" s="705"/>
      <c r="M58" s="705"/>
      <c r="N58" s="705"/>
      <c r="O58" s="705"/>
      <c r="P58" s="705"/>
      <c r="Q58" s="705"/>
      <c r="R58" s="706"/>
      <c r="S58" s="762"/>
      <c r="T58" s="762"/>
      <c r="U58" s="762"/>
    </row>
    <row r="59" spans="1:21" x14ac:dyDescent="0.25">
      <c r="A59" s="789">
        <v>48</v>
      </c>
      <c r="B59" s="475" t="s">
        <v>1457</v>
      </c>
      <c r="C59" s="700">
        <v>34549</v>
      </c>
      <c r="D59" s="710"/>
      <c r="E59" s="710"/>
      <c r="F59" s="710"/>
      <c r="G59" s="710"/>
      <c r="H59" s="710"/>
      <c r="I59" s="710"/>
      <c r="J59" s="710"/>
      <c r="K59" s="710"/>
      <c r="L59" s="710"/>
      <c r="M59" s="710"/>
      <c r="N59" s="710"/>
      <c r="O59" s="710"/>
      <c r="P59" s="710"/>
      <c r="Q59" s="710"/>
      <c r="R59" s="711"/>
      <c r="S59" s="762"/>
      <c r="T59" s="762"/>
      <c r="U59" s="762"/>
    </row>
    <row r="60" spans="1:21" x14ac:dyDescent="0.25">
      <c r="A60" s="789">
        <v>49</v>
      </c>
      <c r="B60" s="32" t="s">
        <v>1458</v>
      </c>
      <c r="C60" s="700">
        <v>206944</v>
      </c>
      <c r="D60" s="710"/>
      <c r="E60" s="710"/>
      <c r="F60" s="710"/>
      <c r="G60" s="710"/>
      <c r="H60" s="710"/>
      <c r="I60" s="710"/>
      <c r="J60" s="710"/>
      <c r="K60" s="710"/>
      <c r="L60" s="710"/>
      <c r="M60" s="710"/>
      <c r="N60" s="710"/>
      <c r="O60" s="710"/>
      <c r="P60" s="710"/>
      <c r="Q60" s="710"/>
      <c r="R60" s="711"/>
      <c r="S60" s="762"/>
      <c r="T60" s="762"/>
      <c r="U60" s="762"/>
    </row>
    <row r="61" spans="1:21" x14ac:dyDescent="0.25">
      <c r="A61" s="789">
        <v>50</v>
      </c>
      <c r="B61" s="41" t="s">
        <v>1459</v>
      </c>
      <c r="C61" s="700">
        <v>981279</v>
      </c>
      <c r="D61" s="713"/>
      <c r="E61" s="713"/>
      <c r="F61" s="713"/>
      <c r="G61" s="713"/>
      <c r="H61" s="713"/>
      <c r="I61" s="713"/>
      <c r="J61" s="713"/>
      <c r="K61" s="713"/>
      <c r="L61" s="713"/>
      <c r="M61" s="713"/>
      <c r="N61" s="713"/>
      <c r="O61" s="713"/>
      <c r="P61" s="713"/>
      <c r="Q61" s="713"/>
      <c r="R61" s="714"/>
      <c r="S61" s="762"/>
      <c r="T61" s="762"/>
      <c r="U61" s="762"/>
    </row>
    <row r="62" spans="1:21" ht="14.5" x14ac:dyDescent="0.25">
      <c r="A62" s="790"/>
      <c r="B62" s="790"/>
      <c r="C62" s="715"/>
      <c r="D62" s="762"/>
      <c r="E62" s="762"/>
      <c r="F62" s="762"/>
      <c r="G62" s="762"/>
      <c r="H62" s="762"/>
      <c r="I62" s="762"/>
      <c r="J62" s="762"/>
      <c r="K62" s="762"/>
      <c r="L62" s="762"/>
      <c r="M62" s="762"/>
      <c r="N62" s="762"/>
      <c r="O62" s="762"/>
      <c r="P62" s="762"/>
      <c r="Q62" s="762"/>
      <c r="R62" s="762"/>
      <c r="S62" s="762"/>
      <c r="T62" s="762"/>
      <c r="U62" s="762"/>
    </row>
    <row r="63" spans="1:21" x14ac:dyDescent="0.25">
      <c r="A63" s="715"/>
      <c r="B63" s="703"/>
      <c r="C63" s="715"/>
      <c r="D63" s="762"/>
      <c r="E63" s="762"/>
      <c r="F63" s="762"/>
      <c r="G63" s="762"/>
      <c r="H63" s="762"/>
      <c r="I63" s="762"/>
      <c r="J63" s="762"/>
      <c r="K63" s="762"/>
      <c r="L63" s="762"/>
      <c r="M63" s="762"/>
      <c r="N63" s="762"/>
      <c r="O63" s="762"/>
      <c r="P63" s="762"/>
      <c r="Q63" s="762"/>
      <c r="R63" s="762"/>
      <c r="S63" s="762"/>
      <c r="T63" s="762"/>
      <c r="U63" s="762"/>
    </row>
    <row r="64" spans="1:21" x14ac:dyDescent="0.25">
      <c r="A64" s="791"/>
      <c r="B64" s="762"/>
      <c r="C64" s="762"/>
      <c r="D64" s="762"/>
      <c r="E64" s="762"/>
      <c r="F64" s="762"/>
      <c r="G64" s="762"/>
      <c r="H64" s="762"/>
      <c r="I64" s="762"/>
      <c r="J64" s="762"/>
      <c r="K64" s="762"/>
      <c r="L64" s="762"/>
      <c r="M64" s="762"/>
      <c r="N64" s="762"/>
      <c r="O64" s="762"/>
      <c r="P64" s="762"/>
      <c r="Q64" s="762"/>
      <c r="R64" s="762"/>
      <c r="S64" s="762"/>
      <c r="T64" s="762"/>
      <c r="U64" s="762"/>
    </row>
    <row r="65" spans="1:21" x14ac:dyDescent="0.25">
      <c r="A65" s="791"/>
      <c r="B65" s="762"/>
      <c r="C65" s="762"/>
      <c r="D65" s="762"/>
      <c r="E65" s="762"/>
      <c r="F65" s="762"/>
      <c r="G65" s="762"/>
      <c r="H65" s="762"/>
      <c r="I65" s="762"/>
      <c r="J65" s="762"/>
      <c r="K65" s="762"/>
      <c r="L65" s="762"/>
      <c r="M65" s="762"/>
      <c r="N65" s="762"/>
      <c r="O65" s="762"/>
      <c r="P65" s="762"/>
      <c r="Q65" s="762"/>
      <c r="R65" s="762"/>
      <c r="S65" s="762"/>
      <c r="T65" s="762"/>
      <c r="U65" s="762"/>
    </row>
    <row r="66" spans="1:21" x14ac:dyDescent="0.25">
      <c r="A66" s="791"/>
      <c r="B66" s="762"/>
      <c r="C66" s="762"/>
      <c r="D66" s="762"/>
      <c r="E66" s="762"/>
      <c r="F66" s="762"/>
      <c r="G66" s="762"/>
      <c r="H66" s="762"/>
      <c r="I66" s="762"/>
      <c r="J66" s="762"/>
      <c r="K66" s="762"/>
      <c r="L66" s="762"/>
      <c r="M66" s="762"/>
      <c r="N66" s="762"/>
      <c r="O66" s="762"/>
      <c r="P66" s="762"/>
      <c r="Q66" s="762"/>
      <c r="R66" s="762"/>
    </row>
    <row r="67" spans="1:21" x14ac:dyDescent="0.25">
      <c r="A67" s="791"/>
      <c r="B67" s="762"/>
      <c r="C67" s="762"/>
      <c r="D67" s="762"/>
      <c r="E67" s="762"/>
      <c r="F67" s="762"/>
      <c r="G67" s="762"/>
      <c r="H67" s="762"/>
      <c r="I67" s="762"/>
      <c r="J67" s="762"/>
      <c r="K67" s="762"/>
      <c r="L67" s="762"/>
      <c r="M67" s="762"/>
      <c r="N67" s="762"/>
      <c r="O67" s="762"/>
      <c r="P67" s="762"/>
      <c r="Q67" s="762"/>
      <c r="R67" s="762"/>
    </row>
    <row r="68" spans="1:21" x14ac:dyDescent="0.25">
      <c r="A68" s="791"/>
      <c r="B68" s="762"/>
      <c r="C68" s="762"/>
      <c r="D68" s="762"/>
      <c r="E68" s="762"/>
      <c r="F68" s="762"/>
      <c r="G68" s="762"/>
      <c r="H68" s="762"/>
      <c r="I68" s="762"/>
      <c r="J68" s="762"/>
      <c r="K68" s="762"/>
      <c r="L68" s="762"/>
      <c r="M68" s="762"/>
      <c r="N68" s="762"/>
      <c r="O68" s="762"/>
      <c r="P68" s="762"/>
      <c r="Q68" s="762"/>
      <c r="R68" s="762"/>
    </row>
    <row r="69" spans="1:21" x14ac:dyDescent="0.25">
      <c r="A69" s="791"/>
      <c r="B69" s="762"/>
      <c r="C69" s="762"/>
      <c r="D69" s="762"/>
      <c r="E69" s="762"/>
      <c r="F69" s="762"/>
      <c r="G69" s="762"/>
      <c r="H69" s="762"/>
      <c r="I69" s="762"/>
      <c r="J69" s="762"/>
      <c r="K69" s="762"/>
      <c r="L69" s="762"/>
      <c r="M69" s="762"/>
      <c r="N69" s="762"/>
      <c r="O69" s="762"/>
      <c r="P69" s="762"/>
      <c r="Q69" s="762"/>
      <c r="R69" s="762"/>
    </row>
    <row r="70" spans="1:21" x14ac:dyDescent="0.25">
      <c r="A70" s="791"/>
      <c r="B70" s="762"/>
      <c r="C70" s="762"/>
      <c r="D70" s="762"/>
      <c r="E70" s="762"/>
      <c r="F70" s="762"/>
      <c r="G70" s="762"/>
      <c r="H70" s="762"/>
      <c r="I70" s="762"/>
      <c r="J70" s="762"/>
      <c r="K70" s="762"/>
      <c r="L70" s="762"/>
      <c r="M70" s="762"/>
      <c r="N70" s="762"/>
      <c r="O70" s="762"/>
      <c r="P70" s="762"/>
      <c r="Q70" s="762"/>
      <c r="R70" s="762"/>
    </row>
    <row r="71" spans="1:21" x14ac:dyDescent="0.25">
      <c r="A71" s="791"/>
      <c r="B71" s="762"/>
      <c r="C71" s="762"/>
      <c r="D71" s="762"/>
      <c r="E71" s="762"/>
      <c r="F71" s="762"/>
      <c r="G71" s="762"/>
      <c r="H71" s="762"/>
      <c r="I71" s="762"/>
      <c r="J71" s="762"/>
      <c r="K71" s="762"/>
      <c r="L71" s="762"/>
      <c r="M71" s="762"/>
      <c r="N71" s="762"/>
      <c r="O71" s="762"/>
      <c r="P71" s="762"/>
      <c r="Q71" s="762"/>
      <c r="R71" s="762"/>
    </row>
    <row r="72" spans="1:21" x14ac:dyDescent="0.25">
      <c r="A72" s="791"/>
      <c r="B72" s="762"/>
      <c r="C72" s="762"/>
      <c r="D72" s="762"/>
      <c r="E72" s="762"/>
      <c r="F72" s="762"/>
      <c r="G72" s="762"/>
      <c r="H72" s="762"/>
      <c r="I72" s="762"/>
      <c r="J72" s="762"/>
      <c r="K72" s="762"/>
      <c r="L72" s="762"/>
      <c r="M72" s="762"/>
      <c r="N72" s="762"/>
      <c r="O72" s="762"/>
      <c r="P72" s="762"/>
      <c r="Q72" s="762"/>
      <c r="R72" s="762"/>
    </row>
    <row r="73" spans="1:21" x14ac:dyDescent="0.25">
      <c r="A73" s="791"/>
      <c r="B73" s="762"/>
      <c r="C73" s="762"/>
      <c r="D73" s="762"/>
      <c r="E73" s="762"/>
      <c r="F73" s="762"/>
      <c r="G73" s="762"/>
      <c r="H73" s="762"/>
      <c r="I73" s="762"/>
      <c r="J73" s="762"/>
      <c r="K73" s="762"/>
      <c r="L73" s="762"/>
      <c r="M73" s="762"/>
      <c r="N73" s="762"/>
      <c r="O73" s="762"/>
      <c r="P73" s="762"/>
      <c r="Q73" s="762"/>
      <c r="R73" s="762"/>
    </row>
    <row r="74" spans="1:21" x14ac:dyDescent="0.25">
      <c r="A74" s="791"/>
      <c r="B74" s="762"/>
      <c r="C74" s="762"/>
      <c r="D74" s="762"/>
      <c r="E74" s="762"/>
      <c r="F74" s="762"/>
      <c r="G74" s="762"/>
      <c r="H74" s="762"/>
      <c r="I74" s="762"/>
      <c r="J74" s="762"/>
      <c r="K74" s="762"/>
      <c r="L74" s="762"/>
      <c r="M74" s="762"/>
      <c r="N74" s="762"/>
      <c r="O74" s="762"/>
      <c r="P74" s="762"/>
      <c r="Q74" s="762"/>
      <c r="R74" s="762"/>
    </row>
    <row r="75" spans="1:21" x14ac:dyDescent="0.25">
      <c r="A75" s="791"/>
      <c r="B75" s="762"/>
      <c r="C75" s="762"/>
      <c r="D75" s="762"/>
      <c r="E75" s="762"/>
      <c r="F75" s="762"/>
      <c r="G75" s="762"/>
      <c r="H75" s="762"/>
      <c r="I75" s="762"/>
      <c r="J75" s="762"/>
      <c r="K75" s="762"/>
      <c r="L75" s="762"/>
      <c r="M75" s="762"/>
      <c r="N75" s="762"/>
      <c r="O75" s="762"/>
      <c r="P75" s="762"/>
      <c r="Q75" s="762"/>
      <c r="R75" s="762"/>
    </row>
    <row r="76" spans="1:21" x14ac:dyDescent="0.25">
      <c r="A76" s="791"/>
      <c r="B76" s="762"/>
      <c r="C76" s="762"/>
      <c r="D76" s="762"/>
      <c r="E76" s="762"/>
      <c r="F76" s="762"/>
      <c r="G76" s="762"/>
      <c r="H76" s="762"/>
      <c r="I76" s="762"/>
      <c r="J76" s="762"/>
      <c r="K76" s="762"/>
      <c r="L76" s="762"/>
      <c r="M76" s="762"/>
      <c r="N76" s="762"/>
      <c r="O76" s="762"/>
      <c r="P76" s="762"/>
      <c r="Q76" s="762"/>
      <c r="R76" s="762"/>
    </row>
    <row r="77" spans="1:21" x14ac:dyDescent="0.25">
      <c r="A77" s="791"/>
      <c r="B77" s="762"/>
      <c r="C77" s="762"/>
      <c r="D77" s="762"/>
      <c r="E77" s="762"/>
      <c r="F77" s="762"/>
      <c r="G77" s="762"/>
      <c r="H77" s="762"/>
      <c r="I77" s="762"/>
      <c r="J77" s="762"/>
      <c r="K77" s="762"/>
      <c r="L77" s="762"/>
      <c r="M77" s="762"/>
      <c r="N77" s="762"/>
      <c r="O77" s="762"/>
      <c r="P77" s="762"/>
      <c r="Q77" s="762"/>
      <c r="R77" s="762"/>
    </row>
    <row r="78" spans="1:21" x14ac:dyDescent="0.25">
      <c r="A78" s="791"/>
      <c r="B78" s="762"/>
      <c r="C78" s="762"/>
      <c r="D78" s="762"/>
      <c r="E78" s="762"/>
      <c r="F78" s="762"/>
      <c r="G78" s="762"/>
      <c r="H78" s="762"/>
      <c r="I78" s="762"/>
      <c r="J78" s="762"/>
      <c r="K78" s="762"/>
      <c r="L78" s="762"/>
      <c r="M78" s="762"/>
      <c r="N78" s="762"/>
      <c r="O78" s="762"/>
      <c r="P78" s="762"/>
      <c r="Q78" s="762"/>
      <c r="R78" s="762"/>
    </row>
    <row r="79" spans="1:21" x14ac:dyDescent="0.25">
      <c r="A79" s="791"/>
      <c r="B79" s="762"/>
      <c r="C79" s="762"/>
      <c r="D79" s="762"/>
      <c r="E79" s="762"/>
      <c r="F79" s="762"/>
      <c r="G79" s="762"/>
      <c r="H79" s="762"/>
      <c r="I79" s="762"/>
      <c r="J79" s="762"/>
      <c r="K79" s="762"/>
      <c r="L79" s="762"/>
      <c r="M79" s="762"/>
      <c r="N79" s="762"/>
      <c r="O79" s="762"/>
      <c r="P79" s="762"/>
      <c r="Q79" s="762"/>
      <c r="R79" s="762"/>
    </row>
    <row r="80" spans="1:21" x14ac:dyDescent="0.25">
      <c r="A80" s="791"/>
      <c r="B80" s="762"/>
      <c r="C80" s="762"/>
      <c r="D80" s="762"/>
      <c r="E80" s="762"/>
      <c r="F80" s="762"/>
      <c r="G80" s="762"/>
      <c r="H80" s="762"/>
      <c r="I80" s="762"/>
      <c r="J80" s="762"/>
      <c r="K80" s="762"/>
      <c r="L80" s="762"/>
      <c r="M80" s="762"/>
      <c r="N80" s="762"/>
      <c r="O80" s="762"/>
      <c r="P80" s="762"/>
      <c r="Q80" s="762"/>
      <c r="R80" s="762"/>
    </row>
    <row r="81" spans="1:18" x14ac:dyDescent="0.25">
      <c r="A81" s="791"/>
      <c r="B81" s="762"/>
      <c r="C81" s="762"/>
      <c r="D81" s="762"/>
      <c r="E81" s="762"/>
      <c r="F81" s="762"/>
      <c r="G81" s="762"/>
      <c r="H81" s="762"/>
      <c r="I81" s="762"/>
      <c r="J81" s="762"/>
      <c r="K81" s="762"/>
      <c r="L81" s="762"/>
      <c r="M81" s="762"/>
      <c r="N81" s="762"/>
      <c r="O81" s="762"/>
      <c r="P81" s="762"/>
      <c r="Q81" s="762"/>
      <c r="R81" s="762"/>
    </row>
    <row r="82" spans="1:18" x14ac:dyDescent="0.25">
      <c r="A82" s="791"/>
      <c r="B82" s="762"/>
      <c r="C82" s="762"/>
      <c r="D82" s="762"/>
      <c r="E82" s="762"/>
      <c r="F82" s="762"/>
      <c r="G82" s="762"/>
      <c r="H82" s="762"/>
      <c r="I82" s="762"/>
      <c r="J82" s="762"/>
      <c r="K82" s="762"/>
      <c r="L82" s="762"/>
      <c r="M82" s="762"/>
      <c r="N82" s="762"/>
      <c r="O82" s="762"/>
      <c r="P82" s="762"/>
      <c r="Q82" s="762"/>
      <c r="R82" s="762"/>
    </row>
    <row r="83" spans="1:18" x14ac:dyDescent="0.25">
      <c r="A83" s="791"/>
      <c r="B83" s="762"/>
      <c r="C83" s="762"/>
      <c r="D83" s="762"/>
      <c r="E83" s="762"/>
      <c r="F83" s="762"/>
      <c r="G83" s="762"/>
      <c r="H83" s="762"/>
      <c r="I83" s="762"/>
      <c r="J83" s="762"/>
      <c r="K83" s="762"/>
      <c r="L83" s="762"/>
      <c r="M83" s="762"/>
      <c r="N83" s="762"/>
      <c r="O83" s="762"/>
      <c r="P83" s="762"/>
      <c r="Q83" s="762"/>
      <c r="R83" s="762"/>
    </row>
    <row r="84" spans="1:18" x14ac:dyDescent="0.25">
      <c r="A84" s="791"/>
      <c r="B84" s="762"/>
      <c r="C84" s="762"/>
      <c r="D84" s="762"/>
      <c r="E84" s="762"/>
      <c r="F84" s="762"/>
      <c r="G84" s="762"/>
      <c r="H84" s="762"/>
      <c r="I84" s="762"/>
      <c r="J84" s="762"/>
      <c r="K84" s="762"/>
      <c r="L84" s="762"/>
      <c r="M84" s="762"/>
      <c r="N84" s="762"/>
      <c r="O84" s="762"/>
      <c r="P84" s="762"/>
      <c r="Q84" s="762"/>
      <c r="R84" s="762"/>
    </row>
    <row r="85" spans="1:18" x14ac:dyDescent="0.25">
      <c r="A85" s="791"/>
      <c r="B85" s="762"/>
      <c r="C85" s="762"/>
      <c r="D85" s="762"/>
      <c r="E85" s="762"/>
      <c r="F85" s="762"/>
      <c r="G85" s="762"/>
      <c r="H85" s="762"/>
      <c r="I85" s="762"/>
      <c r="J85" s="762"/>
      <c r="K85" s="762"/>
      <c r="L85" s="762"/>
      <c r="M85" s="762"/>
      <c r="N85" s="762"/>
      <c r="O85" s="762"/>
      <c r="P85" s="762"/>
      <c r="Q85" s="762"/>
      <c r="R85" s="762"/>
    </row>
    <row r="86" spans="1:18" x14ac:dyDescent="0.25">
      <c r="A86" s="791"/>
      <c r="B86" s="762"/>
      <c r="C86" s="762"/>
      <c r="D86" s="762"/>
      <c r="E86" s="762"/>
      <c r="F86" s="762"/>
      <c r="G86" s="762"/>
      <c r="H86" s="762"/>
      <c r="I86" s="762"/>
      <c r="J86" s="762"/>
      <c r="K86" s="762"/>
      <c r="L86" s="762"/>
      <c r="M86" s="762"/>
      <c r="N86" s="762"/>
      <c r="O86" s="762"/>
      <c r="P86" s="762"/>
      <c r="Q86" s="762"/>
      <c r="R86" s="762"/>
    </row>
    <row r="87" spans="1:18" x14ac:dyDescent="0.25">
      <c r="A87" s="791"/>
      <c r="B87" s="762"/>
      <c r="C87" s="762"/>
      <c r="D87" s="762"/>
      <c r="E87" s="762"/>
      <c r="F87" s="762"/>
      <c r="G87" s="762"/>
      <c r="H87" s="762"/>
      <c r="I87" s="762"/>
      <c r="J87" s="762"/>
      <c r="K87" s="762"/>
      <c r="L87" s="762"/>
      <c r="M87" s="762"/>
      <c r="N87" s="762"/>
      <c r="O87" s="762"/>
      <c r="P87" s="762"/>
      <c r="Q87" s="762"/>
      <c r="R87" s="762"/>
    </row>
    <row r="88" spans="1:18" x14ac:dyDescent="0.25">
      <c r="A88" s="791"/>
      <c r="B88" s="762"/>
      <c r="C88" s="762"/>
      <c r="D88" s="762"/>
      <c r="E88" s="762"/>
      <c r="F88" s="762"/>
      <c r="G88" s="762"/>
      <c r="H88" s="762"/>
      <c r="I88" s="762"/>
      <c r="J88" s="762"/>
      <c r="K88" s="762"/>
      <c r="L88" s="762"/>
      <c r="M88" s="762"/>
      <c r="N88" s="762"/>
      <c r="O88" s="762"/>
      <c r="P88" s="762"/>
      <c r="Q88" s="762"/>
      <c r="R88" s="762"/>
    </row>
    <row r="89" spans="1:18" x14ac:dyDescent="0.25">
      <c r="A89" s="791"/>
      <c r="B89" s="762"/>
      <c r="C89" s="762"/>
      <c r="D89" s="762"/>
      <c r="E89" s="762"/>
      <c r="F89" s="762"/>
      <c r="G89" s="762"/>
      <c r="H89" s="762"/>
      <c r="I89" s="762"/>
      <c r="J89" s="762"/>
      <c r="K89" s="762"/>
      <c r="L89" s="762"/>
      <c r="M89" s="762"/>
      <c r="N89" s="762"/>
      <c r="O89" s="762"/>
      <c r="P89" s="762"/>
      <c r="Q89" s="762"/>
      <c r="R89" s="762"/>
    </row>
    <row r="90" spans="1:18" x14ac:dyDescent="0.25">
      <c r="A90" s="791"/>
      <c r="B90" s="762"/>
      <c r="C90" s="762"/>
      <c r="D90" s="762"/>
      <c r="E90" s="762"/>
      <c r="F90" s="762"/>
      <c r="G90" s="762"/>
      <c r="H90" s="762"/>
      <c r="I90" s="762"/>
      <c r="J90" s="762"/>
      <c r="K90" s="762"/>
      <c r="L90" s="762"/>
      <c r="M90" s="762"/>
      <c r="N90" s="762"/>
      <c r="O90" s="762"/>
      <c r="P90" s="762"/>
      <c r="Q90" s="762"/>
      <c r="R90" s="762"/>
    </row>
    <row r="91" spans="1:18" x14ac:dyDescent="0.25">
      <c r="A91" s="791"/>
      <c r="B91" s="762"/>
      <c r="C91" s="762"/>
      <c r="D91" s="762"/>
      <c r="E91" s="762"/>
      <c r="F91" s="762"/>
      <c r="G91" s="762"/>
      <c r="H91" s="762"/>
      <c r="I91" s="762"/>
      <c r="J91" s="762"/>
      <c r="K91" s="762"/>
      <c r="L91" s="762"/>
      <c r="M91" s="762"/>
      <c r="N91" s="762"/>
      <c r="O91" s="762"/>
      <c r="P91" s="762"/>
      <c r="Q91" s="762"/>
      <c r="R91" s="762"/>
    </row>
    <row r="92" spans="1:18" x14ac:dyDescent="0.25">
      <c r="A92" s="791"/>
      <c r="B92" s="762"/>
      <c r="C92" s="762"/>
      <c r="D92" s="762"/>
      <c r="E92" s="762"/>
      <c r="F92" s="762"/>
      <c r="G92" s="762"/>
      <c r="H92" s="762"/>
      <c r="I92" s="762"/>
      <c r="J92" s="762"/>
      <c r="K92" s="762"/>
      <c r="L92" s="762"/>
      <c r="M92" s="762"/>
      <c r="N92" s="762"/>
      <c r="O92" s="762"/>
      <c r="P92" s="762"/>
      <c r="Q92" s="762"/>
      <c r="R92" s="762"/>
    </row>
    <row r="93" spans="1:18" x14ac:dyDescent="0.25">
      <c r="A93" s="791"/>
      <c r="B93" s="762"/>
      <c r="C93" s="762"/>
      <c r="D93" s="762"/>
      <c r="E93" s="762"/>
      <c r="F93" s="762"/>
      <c r="G93" s="762"/>
      <c r="H93" s="762"/>
      <c r="I93" s="762"/>
      <c r="J93" s="762"/>
      <c r="K93" s="762"/>
      <c r="L93" s="762"/>
      <c r="M93" s="762"/>
      <c r="N93" s="762"/>
      <c r="O93" s="762"/>
      <c r="P93" s="762"/>
      <c r="Q93" s="762"/>
      <c r="R93" s="762"/>
    </row>
    <row r="94" spans="1:18" x14ac:dyDescent="0.25">
      <c r="A94" s="791"/>
      <c r="B94" s="762"/>
      <c r="C94" s="762"/>
      <c r="D94" s="762"/>
      <c r="E94" s="762"/>
      <c r="F94" s="762"/>
      <c r="G94" s="762"/>
      <c r="H94" s="762"/>
      <c r="I94" s="762"/>
      <c r="J94" s="762"/>
      <c r="K94" s="762"/>
      <c r="L94" s="762"/>
      <c r="M94" s="762"/>
      <c r="N94" s="762"/>
      <c r="O94" s="762"/>
      <c r="P94" s="762"/>
      <c r="Q94" s="762"/>
      <c r="R94" s="762"/>
    </row>
    <row r="95" spans="1:18" x14ac:dyDescent="0.25">
      <c r="A95" s="791"/>
      <c r="B95" s="762"/>
      <c r="C95" s="762"/>
      <c r="D95" s="762"/>
      <c r="E95" s="762"/>
      <c r="F95" s="762"/>
      <c r="G95" s="762"/>
      <c r="H95" s="762"/>
      <c r="I95" s="762"/>
      <c r="J95" s="762"/>
      <c r="K95" s="762"/>
      <c r="L95" s="762"/>
      <c r="M95" s="762"/>
      <c r="N95" s="762"/>
      <c r="O95" s="762"/>
      <c r="P95" s="762"/>
      <c r="Q95" s="762"/>
      <c r="R95" s="762"/>
    </row>
    <row r="96" spans="1:18" x14ac:dyDescent="0.25">
      <c r="A96" s="791"/>
      <c r="B96" s="762"/>
      <c r="C96" s="762"/>
      <c r="D96" s="762"/>
      <c r="E96" s="762"/>
      <c r="F96" s="762"/>
      <c r="G96" s="762"/>
      <c r="H96" s="762"/>
      <c r="I96" s="762"/>
      <c r="J96" s="762"/>
      <c r="K96" s="762"/>
      <c r="L96" s="762"/>
      <c r="M96" s="762"/>
      <c r="N96" s="762"/>
      <c r="O96" s="762"/>
      <c r="P96" s="762"/>
      <c r="Q96" s="762"/>
      <c r="R96" s="762"/>
    </row>
    <row r="97" spans="1:18" x14ac:dyDescent="0.25">
      <c r="A97" s="791"/>
      <c r="B97" s="762"/>
      <c r="C97" s="762"/>
      <c r="D97" s="762"/>
      <c r="E97" s="762"/>
      <c r="F97" s="762"/>
      <c r="G97" s="762"/>
      <c r="H97" s="762"/>
      <c r="I97" s="762"/>
      <c r="J97" s="762"/>
      <c r="K97" s="762"/>
      <c r="L97" s="762"/>
      <c r="M97" s="762"/>
      <c r="N97" s="762"/>
      <c r="O97" s="762"/>
      <c r="P97" s="762"/>
      <c r="Q97" s="762"/>
      <c r="R97" s="762"/>
    </row>
    <row r="98" spans="1:18" x14ac:dyDescent="0.25">
      <c r="A98" s="791"/>
      <c r="B98" s="762"/>
      <c r="C98" s="762"/>
      <c r="D98" s="762"/>
      <c r="E98" s="762"/>
      <c r="F98" s="762"/>
      <c r="G98" s="762"/>
      <c r="H98" s="762"/>
      <c r="I98" s="762"/>
      <c r="J98" s="762"/>
      <c r="K98" s="762"/>
      <c r="L98" s="762"/>
      <c r="M98" s="762"/>
      <c r="N98" s="762"/>
      <c r="O98" s="762"/>
      <c r="P98" s="762"/>
      <c r="Q98" s="762"/>
      <c r="R98" s="762"/>
    </row>
    <row r="99" spans="1:18" x14ac:dyDescent="0.25">
      <c r="A99" s="791"/>
      <c r="B99" s="762"/>
      <c r="C99" s="762"/>
      <c r="D99" s="762"/>
      <c r="E99" s="762"/>
      <c r="F99" s="762"/>
      <c r="G99" s="762"/>
      <c r="H99" s="762"/>
      <c r="I99" s="762"/>
      <c r="J99" s="762"/>
      <c r="K99" s="762"/>
      <c r="L99" s="762"/>
      <c r="M99" s="762"/>
      <c r="N99" s="762"/>
      <c r="O99" s="762"/>
      <c r="P99" s="762"/>
      <c r="Q99" s="762"/>
      <c r="R99" s="762"/>
    </row>
    <row r="100" spans="1:18" x14ac:dyDescent="0.25">
      <c r="A100" s="791"/>
      <c r="B100" s="762"/>
      <c r="C100" s="762"/>
      <c r="D100" s="762"/>
      <c r="E100" s="762"/>
      <c r="F100" s="762"/>
      <c r="G100" s="762"/>
      <c r="H100" s="762"/>
      <c r="I100" s="762"/>
      <c r="J100" s="762"/>
      <c r="K100" s="762"/>
      <c r="L100" s="762"/>
      <c r="M100" s="762"/>
      <c r="N100" s="762"/>
      <c r="O100" s="762"/>
      <c r="P100" s="762"/>
      <c r="Q100" s="762"/>
      <c r="R100" s="762"/>
    </row>
    <row r="101" spans="1:18" x14ac:dyDescent="0.25">
      <c r="A101" s="791"/>
      <c r="B101" s="762"/>
      <c r="C101" s="762"/>
      <c r="D101" s="762"/>
      <c r="E101" s="762"/>
      <c r="F101" s="762"/>
      <c r="G101" s="762"/>
      <c r="H101" s="762"/>
      <c r="I101" s="762"/>
      <c r="J101" s="762"/>
      <c r="K101" s="762"/>
      <c r="L101" s="762"/>
      <c r="M101" s="762"/>
      <c r="N101" s="762"/>
      <c r="O101" s="762"/>
      <c r="P101" s="762"/>
      <c r="Q101" s="762"/>
      <c r="R101" s="762"/>
    </row>
    <row r="102" spans="1:18" x14ac:dyDescent="0.25">
      <c r="A102" s="791"/>
      <c r="B102" s="762"/>
      <c r="C102" s="762"/>
      <c r="D102" s="762"/>
      <c r="E102" s="762"/>
      <c r="F102" s="762"/>
      <c r="G102" s="762"/>
      <c r="H102" s="762"/>
      <c r="I102" s="762"/>
      <c r="J102" s="762"/>
      <c r="K102" s="762"/>
      <c r="L102" s="762"/>
      <c r="M102" s="762"/>
      <c r="N102" s="762"/>
      <c r="O102" s="762"/>
      <c r="P102" s="762"/>
      <c r="Q102" s="762"/>
      <c r="R102" s="762"/>
    </row>
    <row r="103" spans="1:18" x14ac:dyDescent="0.25">
      <c r="A103" s="791"/>
      <c r="B103" s="762"/>
      <c r="C103" s="762"/>
      <c r="D103" s="762"/>
      <c r="E103" s="762"/>
      <c r="F103" s="762"/>
      <c r="G103" s="762"/>
      <c r="H103" s="762"/>
      <c r="I103" s="762"/>
      <c r="J103" s="762"/>
      <c r="K103" s="762"/>
      <c r="L103" s="762"/>
      <c r="M103" s="762"/>
      <c r="N103" s="762"/>
      <c r="O103" s="762"/>
      <c r="P103" s="762"/>
      <c r="Q103" s="762"/>
      <c r="R103" s="762"/>
    </row>
    <row r="104" spans="1:18" x14ac:dyDescent="0.25">
      <c r="A104" s="791"/>
      <c r="B104" s="762"/>
      <c r="C104" s="762"/>
      <c r="D104" s="762"/>
      <c r="E104" s="762"/>
      <c r="F104" s="762"/>
      <c r="G104" s="762"/>
      <c r="H104" s="762"/>
      <c r="I104" s="762"/>
      <c r="J104" s="762"/>
      <c r="K104" s="762"/>
      <c r="L104" s="762"/>
      <c r="M104" s="762"/>
      <c r="N104" s="762"/>
      <c r="O104" s="762"/>
      <c r="P104" s="762"/>
      <c r="Q104" s="762"/>
      <c r="R104" s="762"/>
    </row>
    <row r="105" spans="1:18" x14ac:dyDescent="0.25">
      <c r="A105" s="791"/>
      <c r="B105" s="762"/>
      <c r="C105" s="762"/>
      <c r="D105" s="762"/>
      <c r="E105" s="762"/>
      <c r="F105" s="762"/>
      <c r="G105" s="762"/>
      <c r="H105" s="762"/>
      <c r="I105" s="762"/>
      <c r="J105" s="762"/>
      <c r="K105" s="762"/>
      <c r="L105" s="762"/>
      <c r="M105" s="762"/>
      <c r="N105" s="762"/>
      <c r="O105" s="762"/>
      <c r="P105" s="762"/>
      <c r="Q105" s="762"/>
      <c r="R105" s="762"/>
    </row>
    <row r="106" spans="1:18" x14ac:dyDescent="0.25">
      <c r="A106" s="791"/>
      <c r="B106" s="762"/>
      <c r="C106" s="762"/>
      <c r="D106" s="762"/>
      <c r="E106" s="762"/>
      <c r="F106" s="762"/>
      <c r="G106" s="762"/>
      <c r="H106" s="762"/>
      <c r="I106" s="762"/>
      <c r="J106" s="762"/>
      <c r="K106" s="762"/>
      <c r="L106" s="762"/>
      <c r="M106" s="762"/>
      <c r="N106" s="762"/>
      <c r="O106" s="762"/>
      <c r="P106" s="762"/>
      <c r="Q106" s="762"/>
      <c r="R106" s="762"/>
    </row>
    <row r="107" spans="1:18" x14ac:dyDescent="0.25">
      <c r="A107" s="791"/>
      <c r="B107" s="762"/>
      <c r="C107" s="762"/>
      <c r="D107" s="762"/>
      <c r="E107" s="762"/>
      <c r="F107" s="762"/>
      <c r="G107" s="762"/>
      <c r="H107" s="762"/>
      <c r="I107" s="762"/>
      <c r="J107" s="762"/>
      <c r="K107" s="762"/>
      <c r="L107" s="762"/>
      <c r="M107" s="762"/>
      <c r="N107" s="762"/>
      <c r="O107" s="762"/>
      <c r="P107" s="762"/>
      <c r="Q107" s="762"/>
      <c r="R107" s="762"/>
    </row>
    <row r="108" spans="1:18" x14ac:dyDescent="0.25">
      <c r="A108" s="791"/>
      <c r="B108" s="762"/>
      <c r="C108" s="762"/>
      <c r="D108" s="762"/>
      <c r="E108" s="762"/>
      <c r="F108" s="762"/>
      <c r="G108" s="762"/>
      <c r="H108" s="762"/>
      <c r="I108" s="762"/>
      <c r="J108" s="762"/>
      <c r="K108" s="762"/>
      <c r="L108" s="762"/>
      <c r="M108" s="762"/>
      <c r="N108" s="762"/>
      <c r="O108" s="762"/>
      <c r="P108" s="762"/>
      <c r="Q108" s="762"/>
      <c r="R108" s="762"/>
    </row>
    <row r="109" spans="1:18" x14ac:dyDescent="0.25">
      <c r="A109" s="791"/>
      <c r="B109" s="762"/>
      <c r="C109" s="762"/>
      <c r="D109" s="762"/>
      <c r="E109" s="762"/>
      <c r="F109" s="762"/>
      <c r="G109" s="762"/>
      <c r="H109" s="762"/>
      <c r="I109" s="762"/>
      <c r="J109" s="762"/>
      <c r="K109" s="762"/>
      <c r="L109" s="762"/>
      <c r="M109" s="762"/>
      <c r="N109" s="762"/>
      <c r="O109" s="762"/>
      <c r="P109" s="762"/>
      <c r="Q109" s="762"/>
      <c r="R109" s="762"/>
    </row>
    <row r="110" spans="1:18" x14ac:dyDescent="0.25">
      <c r="A110" s="791"/>
      <c r="B110" s="762"/>
      <c r="C110" s="762"/>
      <c r="D110" s="762"/>
      <c r="E110" s="762"/>
      <c r="F110" s="762"/>
      <c r="G110" s="762"/>
      <c r="H110" s="762"/>
      <c r="I110" s="762"/>
      <c r="J110" s="762"/>
      <c r="K110" s="762"/>
      <c r="L110" s="762"/>
      <c r="M110" s="762"/>
      <c r="N110" s="762"/>
      <c r="O110" s="762"/>
      <c r="P110" s="762"/>
      <c r="Q110" s="762"/>
      <c r="R110" s="762"/>
    </row>
    <row r="111" spans="1:18" x14ac:dyDescent="0.25">
      <c r="A111" s="791"/>
      <c r="B111" s="762"/>
      <c r="C111" s="762"/>
      <c r="D111" s="762"/>
      <c r="E111" s="762"/>
      <c r="F111" s="762"/>
      <c r="G111" s="762"/>
      <c r="H111" s="762"/>
      <c r="I111" s="762"/>
      <c r="J111" s="762"/>
      <c r="K111" s="762"/>
      <c r="L111" s="762"/>
      <c r="M111" s="762"/>
      <c r="N111" s="762"/>
      <c r="O111" s="762"/>
      <c r="P111" s="762"/>
      <c r="Q111" s="762"/>
      <c r="R111" s="762"/>
    </row>
    <row r="112" spans="1:18" x14ac:dyDescent="0.25">
      <c r="A112" s="791"/>
      <c r="B112" s="762"/>
      <c r="C112" s="762"/>
      <c r="D112" s="762"/>
      <c r="E112" s="762"/>
      <c r="F112" s="762"/>
      <c r="G112" s="762"/>
      <c r="H112" s="762"/>
      <c r="I112" s="762"/>
      <c r="J112" s="762"/>
      <c r="K112" s="762"/>
      <c r="L112" s="762"/>
      <c r="M112" s="762"/>
      <c r="N112" s="762"/>
      <c r="O112" s="762"/>
      <c r="P112" s="762"/>
      <c r="Q112" s="762"/>
      <c r="R112" s="762"/>
    </row>
    <row r="113" spans="1:18" x14ac:dyDescent="0.25">
      <c r="A113" s="791"/>
      <c r="B113" s="762"/>
      <c r="C113" s="762"/>
      <c r="D113" s="762"/>
      <c r="E113" s="762"/>
      <c r="F113" s="762"/>
      <c r="G113" s="762"/>
      <c r="H113" s="762"/>
      <c r="I113" s="762"/>
      <c r="J113" s="762"/>
      <c r="K113" s="762"/>
      <c r="L113" s="762"/>
      <c r="M113" s="762"/>
      <c r="N113" s="762"/>
      <c r="O113" s="762"/>
      <c r="P113" s="762"/>
      <c r="Q113" s="762"/>
      <c r="R113" s="762"/>
    </row>
    <row r="114" spans="1:18" x14ac:dyDescent="0.25">
      <c r="A114" s="791"/>
      <c r="B114" s="762"/>
      <c r="C114" s="762"/>
      <c r="D114" s="762"/>
      <c r="E114" s="762"/>
      <c r="F114" s="762"/>
      <c r="G114" s="762"/>
      <c r="H114" s="762"/>
      <c r="I114" s="762"/>
      <c r="J114" s="762"/>
      <c r="K114" s="762"/>
      <c r="L114" s="762"/>
      <c r="M114" s="762"/>
      <c r="N114" s="762"/>
      <c r="O114" s="762"/>
      <c r="P114" s="762"/>
      <c r="Q114" s="762"/>
      <c r="R114" s="762"/>
    </row>
    <row r="115" spans="1:18" x14ac:dyDescent="0.25">
      <c r="A115" s="791"/>
      <c r="B115" s="762"/>
      <c r="C115" s="762"/>
      <c r="D115" s="762"/>
      <c r="E115" s="762"/>
      <c r="F115" s="762"/>
      <c r="G115" s="762"/>
      <c r="H115" s="762"/>
      <c r="I115" s="762"/>
      <c r="J115" s="762"/>
      <c r="K115" s="762"/>
      <c r="L115" s="762"/>
      <c r="M115" s="762"/>
      <c r="N115" s="762"/>
      <c r="O115" s="762"/>
      <c r="P115" s="762"/>
      <c r="Q115" s="762"/>
      <c r="R115" s="762"/>
    </row>
    <row r="116" spans="1:18" x14ac:dyDescent="0.25">
      <c r="A116" s="791"/>
      <c r="B116" s="762"/>
      <c r="C116" s="762"/>
      <c r="D116" s="762"/>
      <c r="E116" s="762"/>
      <c r="F116" s="762"/>
      <c r="G116" s="762"/>
      <c r="H116" s="762"/>
      <c r="I116" s="762"/>
      <c r="J116" s="762"/>
      <c r="K116" s="762"/>
      <c r="L116" s="762"/>
      <c r="M116" s="762"/>
      <c r="N116" s="762"/>
      <c r="O116" s="762"/>
      <c r="P116" s="762"/>
      <c r="Q116" s="762"/>
      <c r="R116" s="762"/>
    </row>
    <row r="117" spans="1:18" x14ac:dyDescent="0.25">
      <c r="A117" s="791"/>
      <c r="B117" s="762"/>
      <c r="C117" s="762"/>
      <c r="D117" s="762"/>
      <c r="E117" s="762"/>
      <c r="F117" s="762"/>
      <c r="G117" s="762"/>
      <c r="H117" s="762"/>
      <c r="I117" s="762"/>
      <c r="J117" s="762"/>
      <c r="K117" s="762"/>
      <c r="L117" s="762"/>
      <c r="M117" s="762"/>
      <c r="N117" s="762"/>
      <c r="O117" s="762"/>
      <c r="P117" s="762"/>
      <c r="Q117" s="762"/>
      <c r="R117" s="762"/>
    </row>
    <row r="118" spans="1:18" x14ac:dyDescent="0.25">
      <c r="A118" s="791"/>
      <c r="B118" s="762"/>
      <c r="C118" s="762"/>
      <c r="D118" s="762"/>
      <c r="E118" s="762"/>
      <c r="F118" s="762"/>
      <c r="G118" s="762"/>
      <c r="H118" s="762"/>
      <c r="I118" s="762"/>
      <c r="J118" s="762"/>
      <c r="K118" s="762"/>
      <c r="L118" s="762"/>
      <c r="M118" s="762"/>
      <c r="N118" s="762"/>
      <c r="O118" s="762"/>
      <c r="P118" s="762"/>
      <c r="Q118" s="762"/>
      <c r="R118" s="762"/>
    </row>
    <row r="119" spans="1:18" x14ac:dyDescent="0.25">
      <c r="A119" s="791"/>
      <c r="B119" s="762"/>
      <c r="C119" s="762"/>
      <c r="D119" s="762"/>
      <c r="E119" s="762"/>
      <c r="F119" s="762"/>
      <c r="G119" s="762"/>
      <c r="H119" s="762"/>
      <c r="I119" s="762"/>
      <c r="J119" s="762"/>
      <c r="K119" s="762"/>
      <c r="L119" s="762"/>
      <c r="M119" s="762"/>
      <c r="N119" s="762"/>
      <c r="O119" s="762"/>
      <c r="P119" s="762"/>
      <c r="Q119" s="762"/>
      <c r="R119" s="762"/>
    </row>
    <row r="120" spans="1:18" x14ac:dyDescent="0.25">
      <c r="A120" s="791"/>
      <c r="B120" s="762"/>
      <c r="C120" s="762"/>
      <c r="D120" s="762"/>
      <c r="E120" s="762"/>
      <c r="F120" s="762"/>
      <c r="G120" s="762"/>
      <c r="H120" s="762"/>
      <c r="I120" s="762"/>
      <c r="J120" s="762"/>
      <c r="K120" s="762"/>
      <c r="L120" s="762"/>
      <c r="M120" s="762"/>
      <c r="N120" s="762"/>
      <c r="O120" s="762"/>
      <c r="P120" s="762"/>
      <c r="Q120" s="762"/>
      <c r="R120" s="762"/>
    </row>
    <row r="121" spans="1:18" x14ac:dyDescent="0.25">
      <c r="A121" s="791"/>
      <c r="B121" s="762"/>
      <c r="C121" s="762"/>
      <c r="D121" s="762"/>
      <c r="E121" s="762"/>
      <c r="F121" s="762"/>
      <c r="G121" s="762"/>
      <c r="H121" s="762"/>
      <c r="I121" s="762"/>
      <c r="J121" s="762"/>
      <c r="K121" s="762"/>
      <c r="L121" s="762"/>
      <c r="M121" s="762"/>
      <c r="N121" s="762"/>
      <c r="O121" s="762"/>
      <c r="P121" s="762"/>
      <c r="Q121" s="762"/>
      <c r="R121" s="762"/>
    </row>
    <row r="122" spans="1:18" x14ac:dyDescent="0.25">
      <c r="A122" s="791"/>
      <c r="B122" s="762"/>
      <c r="C122" s="762"/>
      <c r="D122" s="762"/>
      <c r="E122" s="762"/>
      <c r="F122" s="762"/>
      <c r="G122" s="762"/>
      <c r="H122" s="762"/>
      <c r="I122" s="762"/>
      <c r="J122" s="762"/>
      <c r="K122" s="762"/>
      <c r="L122" s="762"/>
      <c r="M122" s="762"/>
      <c r="N122" s="762"/>
      <c r="O122" s="762"/>
      <c r="P122" s="762"/>
      <c r="Q122" s="762"/>
      <c r="R122" s="762"/>
    </row>
    <row r="123" spans="1:18" x14ac:dyDescent="0.25">
      <c r="A123" s="791"/>
      <c r="B123" s="762"/>
      <c r="C123" s="762"/>
      <c r="D123" s="762"/>
      <c r="E123" s="762"/>
      <c r="F123" s="762"/>
      <c r="G123" s="762"/>
      <c r="H123" s="762"/>
      <c r="I123" s="762"/>
      <c r="J123" s="762"/>
      <c r="K123" s="762"/>
      <c r="L123" s="762"/>
      <c r="M123" s="762"/>
      <c r="N123" s="762"/>
      <c r="O123" s="762"/>
      <c r="P123" s="762"/>
      <c r="Q123" s="762"/>
      <c r="R123" s="762"/>
    </row>
    <row r="124" spans="1:18" x14ac:dyDescent="0.25">
      <c r="A124" s="791"/>
      <c r="B124" s="762"/>
      <c r="C124" s="762"/>
      <c r="D124" s="762"/>
      <c r="E124" s="762"/>
      <c r="F124" s="762"/>
      <c r="G124" s="762"/>
      <c r="H124" s="762"/>
      <c r="I124" s="762"/>
      <c r="J124" s="762"/>
      <c r="K124" s="762"/>
      <c r="L124" s="762"/>
      <c r="M124" s="762"/>
      <c r="N124" s="762"/>
      <c r="O124" s="762"/>
      <c r="P124" s="762"/>
      <c r="Q124" s="762"/>
      <c r="R124" s="762"/>
    </row>
    <row r="125" spans="1:18" x14ac:dyDescent="0.25">
      <c r="A125" s="791"/>
      <c r="B125" s="762"/>
      <c r="C125" s="762"/>
      <c r="D125" s="762"/>
      <c r="E125" s="762"/>
      <c r="F125" s="762"/>
      <c r="G125" s="762"/>
      <c r="H125" s="762"/>
      <c r="I125" s="762"/>
      <c r="J125" s="762"/>
      <c r="K125" s="762"/>
      <c r="L125" s="762"/>
      <c r="M125" s="762"/>
      <c r="N125" s="762"/>
      <c r="O125" s="762"/>
      <c r="P125" s="762"/>
      <c r="Q125" s="762"/>
      <c r="R125" s="762"/>
    </row>
    <row r="126" spans="1:18" x14ac:dyDescent="0.25">
      <c r="A126" s="791"/>
      <c r="B126" s="762"/>
      <c r="C126" s="762"/>
      <c r="D126" s="762"/>
      <c r="E126" s="762"/>
      <c r="F126" s="762"/>
      <c r="G126" s="762"/>
      <c r="H126" s="762"/>
      <c r="I126" s="762"/>
      <c r="J126" s="762"/>
      <c r="K126" s="762"/>
      <c r="L126" s="762"/>
      <c r="M126" s="762"/>
      <c r="N126" s="762"/>
      <c r="O126" s="762"/>
      <c r="P126" s="762"/>
      <c r="Q126" s="762"/>
      <c r="R126" s="762"/>
    </row>
    <row r="127" spans="1:18" x14ac:dyDescent="0.25">
      <c r="A127" s="791"/>
      <c r="B127" s="762"/>
      <c r="C127" s="762"/>
      <c r="D127" s="762"/>
      <c r="E127" s="762"/>
      <c r="F127" s="762"/>
      <c r="G127" s="762"/>
      <c r="H127" s="762"/>
      <c r="I127" s="762"/>
      <c r="J127" s="762"/>
      <c r="K127" s="762"/>
      <c r="L127" s="762"/>
      <c r="M127" s="762"/>
      <c r="N127" s="762"/>
      <c r="O127" s="762"/>
      <c r="P127" s="762"/>
      <c r="Q127" s="762"/>
      <c r="R127" s="762"/>
    </row>
    <row r="128" spans="1:18" x14ac:dyDescent="0.25">
      <c r="A128" s="791"/>
      <c r="B128" s="762"/>
      <c r="C128" s="762"/>
      <c r="D128" s="762"/>
      <c r="E128" s="762"/>
      <c r="F128" s="762"/>
      <c r="G128" s="762"/>
      <c r="H128" s="762"/>
      <c r="I128" s="762"/>
      <c r="J128" s="762"/>
      <c r="K128" s="762"/>
      <c r="L128" s="762"/>
      <c r="M128" s="762"/>
      <c r="N128" s="762"/>
      <c r="O128" s="762"/>
      <c r="P128" s="762"/>
      <c r="Q128" s="762"/>
      <c r="R128" s="762"/>
    </row>
    <row r="129" spans="1:18" x14ac:dyDescent="0.25">
      <c r="A129" s="791"/>
      <c r="B129" s="762"/>
      <c r="C129" s="762"/>
      <c r="D129" s="762"/>
      <c r="E129" s="762"/>
      <c r="F129" s="762"/>
      <c r="G129" s="762"/>
      <c r="H129" s="762"/>
      <c r="I129" s="762"/>
      <c r="J129" s="762"/>
      <c r="K129" s="762"/>
      <c r="L129" s="762"/>
      <c r="M129" s="762"/>
      <c r="N129" s="762"/>
      <c r="O129" s="762"/>
      <c r="P129" s="762"/>
      <c r="Q129" s="762"/>
      <c r="R129" s="762"/>
    </row>
    <row r="130" spans="1:18" x14ac:dyDescent="0.25">
      <c r="A130" s="791"/>
      <c r="B130" s="762"/>
      <c r="C130" s="762"/>
      <c r="D130" s="762"/>
      <c r="E130" s="762"/>
      <c r="F130" s="762"/>
      <c r="G130" s="762"/>
      <c r="H130" s="762"/>
      <c r="I130" s="762"/>
      <c r="J130" s="762"/>
      <c r="K130" s="762"/>
      <c r="L130" s="762"/>
      <c r="M130" s="762"/>
      <c r="N130" s="762"/>
      <c r="O130" s="762"/>
      <c r="P130" s="762"/>
      <c r="Q130" s="762"/>
      <c r="R130" s="762"/>
    </row>
    <row r="131" spans="1:18" x14ac:dyDescent="0.25">
      <c r="A131" s="791"/>
      <c r="B131" s="762"/>
      <c r="C131" s="762"/>
      <c r="D131" s="762"/>
      <c r="E131" s="762"/>
      <c r="F131" s="762"/>
      <c r="G131" s="762"/>
      <c r="H131" s="762"/>
      <c r="I131" s="762"/>
      <c r="J131" s="762"/>
      <c r="K131" s="762"/>
      <c r="L131" s="762"/>
      <c r="M131" s="762"/>
      <c r="N131" s="762"/>
      <c r="O131" s="762"/>
      <c r="P131" s="762"/>
      <c r="Q131" s="762"/>
      <c r="R131" s="762"/>
    </row>
    <row r="132" spans="1:18" x14ac:dyDescent="0.25">
      <c r="A132" s="791"/>
      <c r="B132" s="762"/>
      <c r="C132" s="762"/>
      <c r="D132" s="762"/>
      <c r="E132" s="762"/>
      <c r="F132" s="762"/>
      <c r="G132" s="762"/>
      <c r="H132" s="762"/>
      <c r="I132" s="762"/>
      <c r="J132" s="762"/>
      <c r="K132" s="762"/>
      <c r="L132" s="762"/>
      <c r="M132" s="762"/>
      <c r="N132" s="762"/>
      <c r="O132" s="762"/>
      <c r="P132" s="762"/>
      <c r="Q132" s="762"/>
      <c r="R132" s="762"/>
    </row>
    <row r="133" spans="1:18" x14ac:dyDescent="0.25">
      <c r="A133" s="791"/>
      <c r="B133" s="762"/>
      <c r="C133" s="762"/>
      <c r="D133" s="762"/>
      <c r="E133" s="762"/>
      <c r="F133" s="762"/>
      <c r="G133" s="762"/>
      <c r="H133" s="762"/>
      <c r="I133" s="762"/>
      <c r="J133" s="762"/>
      <c r="K133" s="762"/>
      <c r="L133" s="762"/>
      <c r="M133" s="762"/>
      <c r="N133" s="762"/>
      <c r="O133" s="762"/>
      <c r="P133" s="762"/>
      <c r="Q133" s="762"/>
      <c r="R133" s="762"/>
    </row>
    <row r="134" spans="1:18" x14ac:dyDescent="0.25">
      <c r="A134" s="791"/>
      <c r="B134" s="762"/>
      <c r="C134" s="762"/>
      <c r="D134" s="762"/>
      <c r="E134" s="762"/>
      <c r="F134" s="762"/>
      <c r="G134" s="762"/>
      <c r="H134" s="762"/>
      <c r="I134" s="762"/>
      <c r="J134" s="762"/>
      <c r="K134" s="762"/>
      <c r="L134" s="762"/>
      <c r="M134" s="762"/>
      <c r="N134" s="762"/>
      <c r="O134" s="762"/>
      <c r="P134" s="762"/>
      <c r="Q134" s="762"/>
      <c r="R134" s="762"/>
    </row>
    <row r="135" spans="1:18" x14ac:dyDescent="0.25">
      <c r="A135" s="791"/>
      <c r="B135" s="762"/>
      <c r="C135" s="762"/>
      <c r="D135" s="762"/>
      <c r="E135" s="762"/>
      <c r="F135" s="762"/>
      <c r="G135" s="762"/>
      <c r="H135" s="762"/>
      <c r="I135" s="762"/>
      <c r="J135" s="762"/>
      <c r="K135" s="762"/>
      <c r="L135" s="762"/>
      <c r="M135" s="762"/>
      <c r="N135" s="762"/>
      <c r="O135" s="762"/>
      <c r="P135" s="762"/>
      <c r="Q135" s="762"/>
      <c r="R135" s="762"/>
    </row>
    <row r="136" spans="1:18" x14ac:dyDescent="0.25">
      <c r="A136" s="791"/>
      <c r="B136" s="762"/>
      <c r="C136" s="762"/>
      <c r="D136" s="762"/>
      <c r="E136" s="762"/>
      <c r="F136" s="762"/>
      <c r="G136" s="762"/>
      <c r="H136" s="762"/>
      <c r="I136" s="762"/>
      <c r="J136" s="762"/>
      <c r="K136" s="762"/>
      <c r="L136" s="762"/>
      <c r="M136" s="762"/>
      <c r="N136" s="762"/>
      <c r="O136" s="762"/>
      <c r="P136" s="762"/>
      <c r="Q136" s="762"/>
      <c r="R136" s="762"/>
    </row>
    <row r="137" spans="1:18" x14ac:dyDescent="0.25">
      <c r="A137" s="791"/>
      <c r="B137" s="762"/>
      <c r="C137" s="762"/>
      <c r="D137" s="762"/>
      <c r="E137" s="762"/>
      <c r="F137" s="762"/>
      <c r="G137" s="762"/>
      <c r="H137" s="762"/>
      <c r="I137" s="762"/>
      <c r="J137" s="762"/>
      <c r="K137" s="762"/>
      <c r="L137" s="762"/>
      <c r="M137" s="762"/>
      <c r="N137" s="762"/>
      <c r="O137" s="762"/>
      <c r="P137" s="762"/>
      <c r="Q137" s="762"/>
      <c r="R137" s="762"/>
    </row>
    <row r="138" spans="1:18" x14ac:dyDescent="0.25">
      <c r="A138" s="791"/>
      <c r="B138" s="762"/>
      <c r="C138" s="762"/>
      <c r="D138" s="762"/>
      <c r="E138" s="762"/>
      <c r="F138" s="762"/>
      <c r="G138" s="762"/>
      <c r="H138" s="762"/>
      <c r="I138" s="762"/>
      <c r="J138" s="762"/>
      <c r="K138" s="762"/>
      <c r="L138" s="762"/>
      <c r="M138" s="762"/>
      <c r="N138" s="762"/>
      <c r="O138" s="762"/>
      <c r="P138" s="762"/>
      <c r="Q138" s="762"/>
      <c r="R138" s="762"/>
    </row>
    <row r="139" spans="1:18" x14ac:dyDescent="0.25">
      <c r="A139" s="791"/>
      <c r="B139" s="762"/>
      <c r="C139" s="762"/>
      <c r="D139" s="762"/>
      <c r="E139" s="762"/>
      <c r="F139" s="762"/>
      <c r="G139" s="762"/>
      <c r="H139" s="762"/>
      <c r="I139" s="762"/>
      <c r="J139" s="762"/>
      <c r="K139" s="762"/>
      <c r="L139" s="762"/>
      <c r="M139" s="762"/>
      <c r="N139" s="762"/>
      <c r="O139" s="762"/>
      <c r="P139" s="762"/>
      <c r="Q139" s="762"/>
      <c r="R139" s="762"/>
    </row>
    <row r="140" spans="1:18" x14ac:dyDescent="0.25">
      <c r="A140" s="791"/>
      <c r="B140" s="762"/>
      <c r="C140" s="762"/>
      <c r="D140" s="762"/>
      <c r="E140" s="762"/>
      <c r="F140" s="762"/>
      <c r="G140" s="762"/>
      <c r="H140" s="762"/>
      <c r="I140" s="762"/>
      <c r="J140" s="762"/>
      <c r="K140" s="762"/>
      <c r="L140" s="762"/>
      <c r="M140" s="762"/>
      <c r="N140" s="762"/>
      <c r="O140" s="762"/>
      <c r="P140" s="762"/>
      <c r="Q140" s="762"/>
      <c r="R140" s="762"/>
    </row>
    <row r="141" spans="1:18" x14ac:dyDescent="0.25">
      <c r="A141" s="791"/>
      <c r="B141" s="762"/>
      <c r="C141" s="762"/>
      <c r="D141" s="762"/>
      <c r="E141" s="762"/>
      <c r="F141" s="762"/>
      <c r="G141" s="762"/>
      <c r="H141" s="762"/>
      <c r="I141" s="762"/>
      <c r="J141" s="762"/>
      <c r="K141" s="762"/>
      <c r="L141" s="762"/>
      <c r="M141" s="762"/>
      <c r="N141" s="762"/>
      <c r="O141" s="762"/>
      <c r="P141" s="762"/>
      <c r="Q141" s="762"/>
      <c r="R141" s="762"/>
    </row>
    <row r="142" spans="1:18" x14ac:dyDescent="0.25">
      <c r="A142" s="791"/>
      <c r="B142" s="762"/>
      <c r="C142" s="762"/>
      <c r="D142" s="762"/>
      <c r="E142" s="762"/>
      <c r="F142" s="762"/>
      <c r="G142" s="762"/>
      <c r="H142" s="762"/>
      <c r="I142" s="762"/>
      <c r="J142" s="762"/>
      <c r="K142" s="762"/>
      <c r="L142" s="762"/>
      <c r="M142" s="762"/>
      <c r="N142" s="762"/>
      <c r="O142" s="762"/>
      <c r="P142" s="762"/>
      <c r="Q142" s="762"/>
      <c r="R142" s="762"/>
    </row>
    <row r="143" spans="1:18" x14ac:dyDescent="0.25">
      <c r="A143" s="791"/>
      <c r="B143" s="762"/>
      <c r="C143" s="762"/>
      <c r="D143" s="762"/>
      <c r="E143" s="762"/>
      <c r="F143" s="762"/>
      <c r="G143" s="762"/>
      <c r="H143" s="762"/>
      <c r="I143" s="762"/>
      <c r="J143" s="762"/>
      <c r="K143" s="762"/>
      <c r="L143" s="762"/>
      <c r="M143" s="762"/>
      <c r="N143" s="762"/>
      <c r="O143" s="762"/>
      <c r="P143" s="762"/>
      <c r="Q143" s="762"/>
      <c r="R143" s="762"/>
    </row>
    <row r="144" spans="1:18" x14ac:dyDescent="0.25">
      <c r="A144" s="791"/>
      <c r="B144" s="762"/>
      <c r="C144" s="762"/>
      <c r="D144" s="762"/>
      <c r="E144" s="762"/>
      <c r="F144" s="762"/>
      <c r="G144" s="762"/>
      <c r="H144" s="762"/>
      <c r="I144" s="762"/>
      <c r="J144" s="762"/>
      <c r="K144" s="762"/>
      <c r="L144" s="762"/>
      <c r="M144" s="762"/>
      <c r="N144" s="762"/>
      <c r="O144" s="762"/>
      <c r="P144" s="762"/>
      <c r="Q144" s="762"/>
      <c r="R144" s="762"/>
    </row>
    <row r="145" spans="1:18" x14ac:dyDescent="0.25">
      <c r="A145" s="791"/>
      <c r="B145" s="762"/>
      <c r="C145" s="762"/>
      <c r="D145" s="762"/>
      <c r="E145" s="762"/>
      <c r="F145" s="762"/>
      <c r="G145" s="762"/>
      <c r="H145" s="762"/>
      <c r="I145" s="762"/>
      <c r="J145" s="762"/>
      <c r="K145" s="762"/>
      <c r="L145" s="762"/>
      <c r="M145" s="762"/>
      <c r="N145" s="762"/>
      <c r="O145" s="762"/>
      <c r="P145" s="762"/>
      <c r="Q145" s="762"/>
      <c r="R145" s="762"/>
    </row>
    <row r="146" spans="1:18" x14ac:dyDescent="0.25">
      <c r="A146" s="791"/>
      <c r="B146" s="762"/>
      <c r="C146" s="762"/>
      <c r="D146" s="762"/>
      <c r="E146" s="762"/>
      <c r="F146" s="762"/>
      <c r="G146" s="762"/>
      <c r="H146" s="762"/>
      <c r="I146" s="762"/>
      <c r="J146" s="762"/>
      <c r="K146" s="762"/>
      <c r="L146" s="762"/>
      <c r="M146" s="762"/>
      <c r="N146" s="762"/>
      <c r="O146" s="762"/>
      <c r="P146" s="762"/>
      <c r="Q146" s="762"/>
      <c r="R146" s="762"/>
    </row>
    <row r="147" spans="1:18" x14ac:dyDescent="0.25">
      <c r="A147" s="791"/>
      <c r="B147" s="762"/>
      <c r="C147" s="762"/>
      <c r="D147" s="762"/>
      <c r="E147" s="762"/>
      <c r="F147" s="762"/>
      <c r="G147" s="762"/>
      <c r="H147" s="762"/>
      <c r="I147" s="762"/>
      <c r="J147" s="762"/>
      <c r="K147" s="762"/>
      <c r="L147" s="762"/>
      <c r="M147" s="762"/>
      <c r="N147" s="762"/>
      <c r="O147" s="762"/>
      <c r="P147" s="762"/>
      <c r="Q147" s="762"/>
      <c r="R147" s="762"/>
    </row>
    <row r="148" spans="1:18" x14ac:dyDescent="0.25">
      <c r="A148" s="791"/>
      <c r="B148" s="762"/>
      <c r="C148" s="762"/>
      <c r="D148" s="762"/>
      <c r="E148" s="762"/>
      <c r="F148" s="762"/>
      <c r="G148" s="762"/>
      <c r="H148" s="762"/>
      <c r="I148" s="762"/>
      <c r="J148" s="762"/>
      <c r="K148" s="762"/>
      <c r="L148" s="762"/>
      <c r="M148" s="762"/>
      <c r="N148" s="762"/>
      <c r="O148" s="762"/>
      <c r="P148" s="762"/>
      <c r="Q148" s="762"/>
      <c r="R148" s="762"/>
    </row>
    <row r="149" spans="1:18" x14ac:dyDescent="0.25">
      <c r="A149" s="791"/>
      <c r="B149" s="762"/>
      <c r="C149" s="762"/>
      <c r="D149" s="762"/>
      <c r="E149" s="762"/>
      <c r="F149" s="762"/>
      <c r="G149" s="762"/>
      <c r="H149" s="762"/>
      <c r="I149" s="762"/>
      <c r="J149" s="762"/>
      <c r="K149" s="762"/>
      <c r="L149" s="762"/>
      <c r="M149" s="762"/>
      <c r="N149" s="762"/>
      <c r="O149" s="762"/>
      <c r="P149" s="762"/>
      <c r="Q149" s="762"/>
      <c r="R149" s="762"/>
    </row>
    <row r="150" spans="1:18" x14ac:dyDescent="0.25">
      <c r="A150" s="791"/>
      <c r="B150" s="762"/>
      <c r="C150" s="762"/>
      <c r="D150" s="762"/>
      <c r="E150" s="762"/>
      <c r="F150" s="762"/>
      <c r="G150" s="762"/>
      <c r="H150" s="762"/>
      <c r="I150" s="762"/>
      <c r="J150" s="762"/>
      <c r="K150" s="762"/>
      <c r="L150" s="762"/>
      <c r="M150" s="762"/>
      <c r="N150" s="762"/>
      <c r="O150" s="762"/>
      <c r="P150" s="762"/>
      <c r="Q150" s="762"/>
      <c r="R150" s="762"/>
    </row>
    <row r="151" spans="1:18" x14ac:dyDescent="0.25">
      <c r="A151" s="791"/>
      <c r="B151" s="762"/>
      <c r="C151" s="762"/>
      <c r="D151" s="762"/>
      <c r="E151" s="762"/>
      <c r="F151" s="762"/>
      <c r="G151" s="762"/>
      <c r="H151" s="762"/>
      <c r="I151" s="762"/>
      <c r="J151" s="762"/>
      <c r="K151" s="762"/>
      <c r="L151" s="762"/>
      <c r="M151" s="762"/>
      <c r="N151" s="762"/>
      <c r="O151" s="762"/>
      <c r="P151" s="762"/>
      <c r="Q151" s="762"/>
      <c r="R151" s="762"/>
    </row>
    <row r="152" spans="1:18" x14ac:dyDescent="0.25">
      <c r="A152" s="791"/>
      <c r="B152" s="762"/>
      <c r="C152" s="762"/>
      <c r="D152" s="762"/>
      <c r="E152" s="762"/>
      <c r="F152" s="762"/>
      <c r="G152" s="762"/>
      <c r="H152" s="762"/>
      <c r="I152" s="762"/>
      <c r="J152" s="762"/>
      <c r="K152" s="762"/>
      <c r="L152" s="762"/>
      <c r="M152" s="762"/>
      <c r="N152" s="762"/>
      <c r="O152" s="762"/>
      <c r="P152" s="762"/>
      <c r="Q152" s="762"/>
      <c r="R152" s="762"/>
    </row>
    <row r="153" spans="1:18" x14ac:dyDescent="0.25">
      <c r="A153" s="791"/>
      <c r="B153" s="762"/>
      <c r="C153" s="762"/>
      <c r="D153" s="762"/>
      <c r="E153" s="762"/>
      <c r="F153" s="762"/>
      <c r="G153" s="762"/>
      <c r="H153" s="762"/>
      <c r="I153" s="762"/>
      <c r="J153" s="762"/>
      <c r="K153" s="762"/>
      <c r="L153" s="762"/>
      <c r="M153" s="762"/>
      <c r="N153" s="762"/>
      <c r="O153" s="762"/>
      <c r="P153" s="762"/>
      <c r="Q153" s="762"/>
      <c r="R153" s="762"/>
    </row>
    <row r="154" spans="1:18" x14ac:dyDescent="0.25">
      <c r="A154" s="791"/>
      <c r="B154" s="762"/>
      <c r="C154" s="762"/>
      <c r="D154" s="762"/>
      <c r="E154" s="762"/>
      <c r="F154" s="762"/>
      <c r="G154" s="762"/>
      <c r="H154" s="762"/>
      <c r="I154" s="762"/>
      <c r="J154" s="762"/>
      <c r="K154" s="762"/>
      <c r="L154" s="762"/>
      <c r="M154" s="762"/>
      <c r="N154" s="762"/>
      <c r="O154" s="762"/>
      <c r="P154" s="762"/>
      <c r="Q154" s="762"/>
      <c r="R154" s="762"/>
    </row>
    <row r="155" spans="1:18" x14ac:dyDescent="0.25">
      <c r="A155" s="791"/>
      <c r="B155" s="762"/>
      <c r="C155" s="762"/>
      <c r="D155" s="762"/>
      <c r="E155" s="762"/>
      <c r="F155" s="762"/>
      <c r="G155" s="762"/>
      <c r="H155" s="762"/>
      <c r="I155" s="762"/>
      <c r="J155" s="762"/>
      <c r="K155" s="762"/>
      <c r="L155" s="762"/>
      <c r="M155" s="762"/>
      <c r="N155" s="762"/>
      <c r="O155" s="762"/>
      <c r="P155" s="762"/>
      <c r="Q155" s="762"/>
      <c r="R155" s="762"/>
    </row>
    <row r="156" spans="1:18" x14ac:dyDescent="0.25">
      <c r="A156" s="791"/>
      <c r="B156" s="762"/>
      <c r="C156" s="762"/>
      <c r="D156" s="762"/>
      <c r="E156" s="762"/>
      <c r="F156" s="762"/>
      <c r="G156" s="762"/>
      <c r="H156" s="762"/>
      <c r="I156" s="762"/>
      <c r="J156" s="762"/>
      <c r="K156" s="762"/>
      <c r="L156" s="762"/>
      <c r="M156" s="762"/>
      <c r="N156" s="762"/>
      <c r="O156" s="762"/>
      <c r="P156" s="762"/>
      <c r="Q156" s="762"/>
      <c r="R156" s="762"/>
    </row>
    <row r="157" spans="1:18" x14ac:dyDescent="0.25">
      <c r="A157" s="791"/>
      <c r="B157" s="762"/>
      <c r="C157" s="762"/>
      <c r="D157" s="762"/>
      <c r="E157" s="762"/>
      <c r="F157" s="762"/>
      <c r="G157" s="762"/>
      <c r="H157" s="762"/>
      <c r="I157" s="762"/>
      <c r="J157" s="762"/>
      <c r="K157" s="762"/>
      <c r="L157" s="762"/>
      <c r="M157" s="762"/>
      <c r="N157" s="762"/>
      <c r="O157" s="762"/>
      <c r="P157" s="762"/>
      <c r="Q157" s="762"/>
      <c r="R157" s="762"/>
    </row>
    <row r="158" spans="1:18" x14ac:dyDescent="0.25">
      <c r="A158" s="791"/>
      <c r="B158" s="762"/>
      <c r="C158" s="762"/>
      <c r="D158" s="762"/>
      <c r="E158" s="762"/>
      <c r="F158" s="762"/>
      <c r="G158" s="762"/>
      <c r="H158" s="762"/>
      <c r="I158" s="762"/>
      <c r="J158" s="762"/>
      <c r="K158" s="762"/>
      <c r="L158" s="762"/>
      <c r="M158" s="762"/>
      <c r="N158" s="762"/>
      <c r="O158" s="762"/>
      <c r="P158" s="762"/>
      <c r="Q158" s="762"/>
      <c r="R158" s="762"/>
    </row>
    <row r="159" spans="1:18" x14ac:dyDescent="0.25">
      <c r="A159" s="791"/>
      <c r="B159" s="762"/>
      <c r="C159" s="762"/>
      <c r="D159" s="762"/>
      <c r="E159" s="762"/>
      <c r="F159" s="762"/>
      <c r="G159" s="762"/>
      <c r="H159" s="762"/>
      <c r="I159" s="762"/>
      <c r="J159" s="762"/>
      <c r="K159" s="762"/>
      <c r="L159" s="762"/>
      <c r="M159" s="762"/>
      <c r="N159" s="762"/>
      <c r="O159" s="762"/>
      <c r="P159" s="762"/>
      <c r="Q159" s="762"/>
      <c r="R159" s="762"/>
    </row>
    <row r="160" spans="1:18" x14ac:dyDescent="0.25">
      <c r="A160" s="791"/>
      <c r="B160" s="762"/>
      <c r="C160" s="762"/>
      <c r="D160" s="762"/>
      <c r="E160" s="762"/>
      <c r="F160" s="762"/>
      <c r="G160" s="762"/>
      <c r="H160" s="762"/>
      <c r="I160" s="762"/>
      <c r="J160" s="762"/>
      <c r="K160" s="762"/>
      <c r="L160" s="762"/>
      <c r="M160" s="762"/>
      <c r="N160" s="762"/>
      <c r="O160" s="762"/>
      <c r="P160" s="762"/>
      <c r="Q160" s="762"/>
      <c r="R160" s="762"/>
    </row>
    <row r="161" spans="1:18" x14ac:dyDescent="0.25">
      <c r="A161" s="791"/>
      <c r="B161" s="762"/>
      <c r="C161" s="762"/>
      <c r="D161" s="762"/>
      <c r="E161" s="762"/>
      <c r="F161" s="762"/>
      <c r="G161" s="762"/>
      <c r="H161" s="762"/>
      <c r="I161" s="762"/>
      <c r="J161" s="762"/>
      <c r="K161" s="762"/>
      <c r="L161" s="762"/>
      <c r="M161" s="762"/>
      <c r="N161" s="762"/>
      <c r="O161" s="762"/>
      <c r="P161" s="762"/>
      <c r="Q161" s="762"/>
      <c r="R161" s="762"/>
    </row>
    <row r="162" spans="1:18" x14ac:dyDescent="0.25">
      <c r="A162" s="791"/>
      <c r="B162" s="762"/>
      <c r="C162" s="762"/>
      <c r="D162" s="762"/>
      <c r="E162" s="762"/>
      <c r="F162" s="762"/>
      <c r="G162" s="762"/>
      <c r="H162" s="762"/>
      <c r="I162" s="762"/>
      <c r="J162" s="762"/>
      <c r="K162" s="762"/>
      <c r="L162" s="762"/>
      <c r="M162" s="762"/>
      <c r="N162" s="762"/>
      <c r="O162" s="762"/>
      <c r="P162" s="762"/>
      <c r="Q162" s="762"/>
      <c r="R162" s="762"/>
    </row>
    <row r="163" spans="1:18" x14ac:dyDescent="0.25">
      <c r="A163" s="791"/>
      <c r="B163" s="762"/>
      <c r="C163" s="762"/>
      <c r="D163" s="762"/>
      <c r="E163" s="762"/>
      <c r="F163" s="762"/>
      <c r="G163" s="762"/>
      <c r="H163" s="762"/>
      <c r="I163" s="762"/>
      <c r="J163" s="762"/>
      <c r="K163" s="762"/>
      <c r="L163" s="762"/>
      <c r="M163" s="762"/>
      <c r="N163" s="762"/>
      <c r="O163" s="762"/>
      <c r="P163" s="762"/>
      <c r="Q163" s="762"/>
      <c r="R163" s="762"/>
    </row>
    <row r="164" spans="1:18" x14ac:dyDescent="0.25">
      <c r="A164" s="791"/>
      <c r="B164" s="762"/>
      <c r="C164" s="762"/>
      <c r="D164" s="762"/>
      <c r="E164" s="762"/>
      <c r="F164" s="762"/>
      <c r="G164" s="762"/>
      <c r="H164" s="762"/>
      <c r="I164" s="762"/>
      <c r="J164" s="762"/>
      <c r="K164" s="762"/>
      <c r="L164" s="762"/>
      <c r="M164" s="762"/>
      <c r="N164" s="762"/>
      <c r="O164" s="762"/>
      <c r="P164" s="762"/>
      <c r="Q164" s="762"/>
      <c r="R164" s="762"/>
    </row>
    <row r="165" spans="1:18" x14ac:dyDescent="0.25">
      <c r="A165" s="791"/>
      <c r="B165" s="762"/>
      <c r="C165" s="762"/>
      <c r="D165" s="762"/>
      <c r="E165" s="762"/>
      <c r="F165" s="762"/>
      <c r="G165" s="762"/>
      <c r="H165" s="762"/>
      <c r="I165" s="762"/>
      <c r="J165" s="762"/>
      <c r="K165" s="762"/>
      <c r="L165" s="762"/>
      <c r="M165" s="762"/>
      <c r="N165" s="762"/>
      <c r="O165" s="762"/>
      <c r="P165" s="762"/>
      <c r="Q165" s="762"/>
      <c r="R165" s="762"/>
    </row>
    <row r="166" spans="1:18" x14ac:dyDescent="0.25">
      <c r="A166" s="791"/>
      <c r="B166" s="762"/>
      <c r="C166" s="762"/>
      <c r="D166" s="762"/>
      <c r="E166" s="762"/>
      <c r="F166" s="762"/>
      <c r="G166" s="762"/>
      <c r="H166" s="762"/>
      <c r="I166" s="762"/>
      <c r="J166" s="762"/>
      <c r="K166" s="762"/>
      <c r="L166" s="762"/>
      <c r="M166" s="762"/>
      <c r="N166" s="762"/>
      <c r="O166" s="762"/>
      <c r="P166" s="762"/>
      <c r="Q166" s="762"/>
      <c r="R166" s="762"/>
    </row>
    <row r="167" spans="1:18" x14ac:dyDescent="0.25">
      <c r="A167" s="791"/>
      <c r="B167" s="762"/>
      <c r="C167" s="762"/>
      <c r="D167" s="762"/>
      <c r="E167" s="762"/>
      <c r="F167" s="762"/>
      <c r="G167" s="762"/>
      <c r="H167" s="762"/>
      <c r="I167" s="762"/>
      <c r="J167" s="762"/>
      <c r="K167" s="762"/>
      <c r="L167" s="762"/>
      <c r="M167" s="762"/>
      <c r="N167" s="762"/>
      <c r="O167" s="762"/>
      <c r="P167" s="762"/>
      <c r="Q167" s="762"/>
      <c r="R167" s="762"/>
    </row>
    <row r="168" spans="1:18" x14ac:dyDescent="0.25">
      <c r="A168" s="791"/>
      <c r="B168" s="762"/>
      <c r="C168" s="762"/>
      <c r="D168" s="762"/>
      <c r="E168" s="762"/>
      <c r="F168" s="762"/>
      <c r="G168" s="762"/>
      <c r="H168" s="762"/>
      <c r="I168" s="762"/>
      <c r="J168" s="762"/>
      <c r="K168" s="762"/>
      <c r="L168" s="762"/>
      <c r="M168" s="762"/>
      <c r="N168" s="762"/>
      <c r="O168" s="762"/>
      <c r="P168" s="762"/>
      <c r="Q168" s="762"/>
      <c r="R168" s="762"/>
    </row>
    <row r="169" spans="1:18" x14ac:dyDescent="0.25">
      <c r="A169" s="791"/>
      <c r="B169" s="762"/>
      <c r="C169" s="762"/>
      <c r="D169" s="762"/>
      <c r="E169" s="762"/>
      <c r="F169" s="762"/>
      <c r="G169" s="762"/>
      <c r="H169" s="762"/>
      <c r="I169" s="762"/>
      <c r="J169" s="762"/>
      <c r="K169" s="762"/>
      <c r="L169" s="762"/>
      <c r="M169" s="762"/>
      <c r="N169" s="762"/>
      <c r="O169" s="762"/>
      <c r="P169" s="762"/>
      <c r="Q169" s="762"/>
      <c r="R169" s="762"/>
    </row>
    <row r="170" spans="1:18" x14ac:dyDescent="0.25">
      <c r="A170" s="791"/>
      <c r="B170" s="762"/>
      <c r="C170" s="762"/>
      <c r="D170" s="762"/>
      <c r="E170" s="762"/>
      <c r="F170" s="762"/>
      <c r="G170" s="762"/>
      <c r="H170" s="762"/>
      <c r="I170" s="762"/>
      <c r="J170" s="762"/>
      <c r="K170" s="762"/>
      <c r="L170" s="762"/>
      <c r="M170" s="762"/>
      <c r="N170" s="762"/>
      <c r="O170" s="762"/>
      <c r="P170" s="762"/>
      <c r="Q170" s="762"/>
      <c r="R170" s="762"/>
    </row>
    <row r="171" spans="1:18" x14ac:dyDescent="0.25">
      <c r="A171" s="791"/>
      <c r="B171" s="762"/>
      <c r="C171" s="762"/>
      <c r="D171" s="762"/>
      <c r="E171" s="762"/>
      <c r="F171" s="762"/>
      <c r="G171" s="762"/>
      <c r="H171" s="762"/>
      <c r="I171" s="762"/>
      <c r="J171" s="762"/>
      <c r="K171" s="762"/>
      <c r="L171" s="762"/>
      <c r="M171" s="762"/>
      <c r="N171" s="762"/>
      <c r="O171" s="762"/>
      <c r="P171" s="762"/>
      <c r="Q171" s="762"/>
      <c r="R171" s="762"/>
    </row>
    <row r="172" spans="1:18" x14ac:dyDescent="0.25">
      <c r="A172" s="791"/>
      <c r="B172" s="762"/>
      <c r="C172" s="762"/>
      <c r="D172" s="762"/>
      <c r="E172" s="762"/>
      <c r="F172" s="762"/>
      <c r="G172" s="762"/>
      <c r="H172" s="762"/>
      <c r="I172" s="762"/>
      <c r="J172" s="762"/>
      <c r="K172" s="762"/>
      <c r="L172" s="762"/>
      <c r="M172" s="762"/>
      <c r="N172" s="762"/>
      <c r="O172" s="762"/>
      <c r="P172" s="762"/>
      <c r="Q172" s="762"/>
      <c r="R172" s="762"/>
    </row>
    <row r="173" spans="1:18" x14ac:dyDescent="0.25">
      <c r="A173" s="791"/>
      <c r="B173" s="762"/>
      <c r="C173" s="762"/>
      <c r="D173" s="762"/>
      <c r="E173" s="762"/>
      <c r="F173" s="762"/>
      <c r="G173" s="762"/>
      <c r="H173" s="762"/>
      <c r="I173" s="762"/>
      <c r="J173" s="762"/>
      <c r="K173" s="762"/>
      <c r="L173" s="762"/>
      <c r="M173" s="762"/>
      <c r="N173" s="762"/>
      <c r="O173" s="762"/>
      <c r="P173" s="762"/>
      <c r="Q173" s="762"/>
      <c r="R173" s="762"/>
    </row>
    <row r="174" spans="1:18" x14ac:dyDescent="0.25">
      <c r="A174" s="791"/>
      <c r="B174" s="762"/>
      <c r="C174" s="762"/>
      <c r="D174" s="762"/>
      <c r="E174" s="762"/>
      <c r="F174" s="762"/>
      <c r="G174" s="762"/>
      <c r="H174" s="762"/>
      <c r="I174" s="762"/>
      <c r="J174" s="762"/>
      <c r="K174" s="762"/>
      <c r="L174" s="762"/>
      <c r="M174" s="762"/>
      <c r="N174" s="762"/>
      <c r="O174" s="762"/>
      <c r="P174" s="762"/>
      <c r="Q174" s="762"/>
      <c r="R174" s="762"/>
    </row>
    <row r="175" spans="1:18" x14ac:dyDescent="0.25">
      <c r="A175" s="791"/>
      <c r="B175" s="762"/>
      <c r="C175" s="762"/>
      <c r="D175" s="762"/>
      <c r="E175" s="762"/>
      <c r="F175" s="762"/>
      <c r="G175" s="762"/>
      <c r="H175" s="762"/>
      <c r="I175" s="762"/>
      <c r="J175" s="762"/>
      <c r="K175" s="762"/>
      <c r="L175" s="762"/>
      <c r="M175" s="762"/>
      <c r="N175" s="762"/>
      <c r="O175" s="762"/>
      <c r="P175" s="762"/>
      <c r="Q175" s="762"/>
      <c r="R175" s="762"/>
    </row>
    <row r="176" spans="1:18" x14ac:dyDescent="0.25">
      <c r="A176" s="791"/>
      <c r="B176" s="762"/>
      <c r="C176" s="762"/>
      <c r="D176" s="762"/>
      <c r="E176" s="762"/>
      <c r="F176" s="762"/>
      <c r="G176" s="762"/>
      <c r="H176" s="762"/>
      <c r="I176" s="762"/>
      <c r="J176" s="762"/>
      <c r="K176" s="762"/>
      <c r="L176" s="762"/>
      <c r="M176" s="762"/>
      <c r="N176" s="762"/>
      <c r="O176" s="762"/>
      <c r="P176" s="762"/>
      <c r="Q176" s="762"/>
      <c r="R176" s="762"/>
    </row>
    <row r="177" spans="1:18" x14ac:dyDescent="0.25">
      <c r="A177" s="791"/>
      <c r="B177" s="762"/>
      <c r="C177" s="762"/>
      <c r="D177" s="762"/>
      <c r="E177" s="762"/>
      <c r="F177" s="762"/>
      <c r="G177" s="762"/>
      <c r="H177" s="762"/>
      <c r="I177" s="762"/>
      <c r="J177" s="762"/>
      <c r="K177" s="762"/>
      <c r="L177" s="762"/>
      <c r="M177" s="762"/>
      <c r="N177" s="762"/>
      <c r="O177" s="762"/>
      <c r="P177" s="762"/>
      <c r="Q177" s="762"/>
      <c r="R177" s="762"/>
    </row>
    <row r="178" spans="1:18" x14ac:dyDescent="0.25">
      <c r="A178" s="791"/>
      <c r="B178" s="762"/>
      <c r="C178" s="762"/>
      <c r="D178" s="762"/>
      <c r="E178" s="762"/>
      <c r="F178" s="762"/>
      <c r="G178" s="762"/>
      <c r="H178" s="762"/>
      <c r="I178" s="762"/>
      <c r="J178" s="762"/>
      <c r="K178" s="762"/>
      <c r="L178" s="762"/>
      <c r="M178" s="762"/>
      <c r="N178" s="762"/>
      <c r="O178" s="762"/>
      <c r="P178" s="762"/>
      <c r="Q178" s="762"/>
      <c r="R178" s="762"/>
    </row>
    <row r="179" spans="1:18" x14ac:dyDescent="0.25">
      <c r="A179" s="791"/>
      <c r="B179" s="762"/>
      <c r="C179" s="762"/>
      <c r="D179" s="762"/>
      <c r="E179" s="762"/>
      <c r="F179" s="762"/>
      <c r="G179" s="762"/>
      <c r="H179" s="762"/>
      <c r="I179" s="762"/>
      <c r="J179" s="762"/>
      <c r="K179" s="762"/>
      <c r="L179" s="762"/>
      <c r="M179" s="762"/>
      <c r="N179" s="762"/>
      <c r="O179" s="762"/>
      <c r="P179" s="762"/>
      <c r="Q179" s="762"/>
      <c r="R179" s="762"/>
    </row>
    <row r="180" spans="1:18" x14ac:dyDescent="0.25">
      <c r="A180" s="791"/>
      <c r="B180" s="762"/>
      <c r="C180" s="762"/>
      <c r="D180" s="762"/>
      <c r="E180" s="762"/>
      <c r="F180" s="762"/>
      <c r="G180" s="762"/>
      <c r="H180" s="762"/>
      <c r="I180" s="762"/>
      <c r="J180" s="762"/>
      <c r="K180" s="762"/>
      <c r="L180" s="762"/>
      <c r="M180" s="762"/>
      <c r="N180" s="762"/>
      <c r="O180" s="762"/>
      <c r="P180" s="762"/>
      <c r="Q180" s="762"/>
      <c r="R180" s="762"/>
    </row>
    <row r="181" spans="1:18" x14ac:dyDescent="0.25">
      <c r="A181" s="791"/>
      <c r="B181" s="762"/>
      <c r="C181" s="762"/>
      <c r="D181" s="762"/>
      <c r="E181" s="762"/>
      <c r="F181" s="762"/>
      <c r="G181" s="762"/>
      <c r="H181" s="762"/>
      <c r="I181" s="762"/>
      <c r="J181" s="762"/>
      <c r="K181" s="762"/>
      <c r="L181" s="762"/>
      <c r="M181" s="762"/>
      <c r="N181" s="762"/>
      <c r="O181" s="762"/>
      <c r="P181" s="762"/>
      <c r="Q181" s="762"/>
      <c r="R181" s="762"/>
    </row>
    <row r="182" spans="1:18" x14ac:dyDescent="0.25">
      <c r="A182" s="791"/>
      <c r="B182" s="762"/>
      <c r="C182" s="762"/>
      <c r="D182" s="762"/>
      <c r="E182" s="762"/>
      <c r="F182" s="762"/>
      <c r="G182" s="762"/>
      <c r="H182" s="762"/>
      <c r="I182" s="762"/>
      <c r="J182" s="762"/>
      <c r="K182" s="762"/>
      <c r="L182" s="762"/>
      <c r="M182" s="762"/>
      <c r="N182" s="762"/>
      <c r="O182" s="762"/>
      <c r="P182" s="762"/>
      <c r="Q182" s="762"/>
      <c r="R182" s="762"/>
    </row>
    <row r="183" spans="1:18" x14ac:dyDescent="0.25">
      <c r="A183" s="791"/>
      <c r="B183" s="762"/>
      <c r="C183" s="762"/>
      <c r="D183" s="762"/>
      <c r="E183" s="762"/>
      <c r="F183" s="762"/>
      <c r="G183" s="762"/>
      <c r="H183" s="762"/>
      <c r="I183" s="762"/>
      <c r="J183" s="762"/>
      <c r="K183" s="762"/>
      <c r="L183" s="762"/>
      <c r="M183" s="762"/>
      <c r="N183" s="762"/>
      <c r="O183" s="762"/>
      <c r="P183" s="762"/>
      <c r="Q183" s="762"/>
      <c r="R183" s="762"/>
    </row>
    <row r="184" spans="1:18" x14ac:dyDescent="0.25">
      <c r="A184" s="791"/>
      <c r="B184" s="762"/>
      <c r="C184" s="762"/>
      <c r="D184" s="762"/>
      <c r="E184" s="762"/>
      <c r="F184" s="762"/>
      <c r="G184" s="762"/>
      <c r="H184" s="762"/>
      <c r="I184" s="762"/>
      <c r="J184" s="762"/>
      <c r="K184" s="762"/>
      <c r="L184" s="762"/>
      <c r="M184" s="762"/>
      <c r="N184" s="762"/>
      <c r="O184" s="762"/>
      <c r="P184" s="762"/>
      <c r="Q184" s="762"/>
      <c r="R184" s="762"/>
    </row>
    <row r="185" spans="1:18" x14ac:dyDescent="0.25">
      <c r="A185" s="791"/>
      <c r="B185" s="762"/>
      <c r="C185" s="762"/>
      <c r="D185" s="762"/>
      <c r="E185" s="762"/>
      <c r="F185" s="762"/>
      <c r="G185" s="762"/>
      <c r="H185" s="762"/>
      <c r="I185" s="762"/>
      <c r="J185" s="762"/>
      <c r="K185" s="762"/>
      <c r="L185" s="762"/>
      <c r="M185" s="762"/>
      <c r="N185" s="762"/>
      <c r="O185" s="762"/>
      <c r="P185" s="762"/>
      <c r="Q185" s="762"/>
      <c r="R185" s="762"/>
    </row>
    <row r="186" spans="1:18" x14ac:dyDescent="0.25">
      <c r="A186" s="791"/>
      <c r="B186" s="762"/>
      <c r="C186" s="762"/>
      <c r="D186" s="762"/>
      <c r="E186" s="762"/>
      <c r="F186" s="762"/>
      <c r="G186" s="762"/>
      <c r="H186" s="762"/>
      <c r="I186" s="762"/>
      <c r="J186" s="762"/>
      <c r="K186" s="762"/>
      <c r="L186" s="762"/>
      <c r="M186" s="762"/>
      <c r="N186" s="762"/>
      <c r="O186" s="762"/>
      <c r="P186" s="762"/>
      <c r="Q186" s="762"/>
      <c r="R186" s="762"/>
    </row>
    <row r="187" spans="1:18" x14ac:dyDescent="0.25">
      <c r="A187" s="791"/>
      <c r="B187" s="762"/>
      <c r="C187" s="762"/>
      <c r="D187" s="762"/>
      <c r="E187" s="762"/>
      <c r="F187" s="762"/>
      <c r="G187" s="762"/>
      <c r="H187" s="762"/>
      <c r="I187" s="762"/>
      <c r="J187" s="762"/>
      <c r="K187" s="762"/>
      <c r="L187" s="762"/>
      <c r="M187" s="762"/>
      <c r="N187" s="762"/>
      <c r="O187" s="762"/>
      <c r="P187" s="762"/>
      <c r="Q187" s="762"/>
      <c r="R187" s="762"/>
    </row>
    <row r="188" spans="1:18" x14ac:dyDescent="0.25">
      <c r="A188" s="791"/>
      <c r="B188" s="762"/>
      <c r="C188" s="762"/>
      <c r="D188" s="762"/>
      <c r="E188" s="762"/>
      <c r="F188" s="762"/>
      <c r="G188" s="762"/>
      <c r="H188" s="762"/>
      <c r="I188" s="762"/>
      <c r="J188" s="762"/>
      <c r="K188" s="762"/>
      <c r="L188" s="762"/>
      <c r="M188" s="762"/>
      <c r="N188" s="762"/>
      <c r="O188" s="762"/>
      <c r="P188" s="762"/>
      <c r="Q188" s="762"/>
      <c r="R188" s="762"/>
    </row>
    <row r="189" spans="1:18" x14ac:dyDescent="0.25">
      <c r="A189" s="791"/>
      <c r="B189" s="762"/>
      <c r="C189" s="762"/>
      <c r="D189" s="762"/>
      <c r="E189" s="762"/>
      <c r="F189" s="762"/>
      <c r="G189" s="762"/>
      <c r="H189" s="762"/>
      <c r="I189" s="762"/>
      <c r="J189" s="762"/>
      <c r="K189" s="762"/>
      <c r="L189" s="762"/>
      <c r="M189" s="762"/>
      <c r="N189" s="762"/>
      <c r="O189" s="762"/>
      <c r="P189" s="762"/>
      <c r="Q189" s="762"/>
      <c r="R189" s="762"/>
    </row>
    <row r="190" spans="1:18" x14ac:dyDescent="0.25">
      <c r="A190" s="791"/>
      <c r="B190" s="762"/>
      <c r="C190" s="762"/>
      <c r="D190" s="762"/>
      <c r="E190" s="762"/>
      <c r="F190" s="762"/>
      <c r="G190" s="762"/>
      <c r="H190" s="762"/>
      <c r="I190" s="762"/>
      <c r="J190" s="762"/>
      <c r="K190" s="762"/>
      <c r="L190" s="762"/>
      <c r="M190" s="762"/>
      <c r="N190" s="762"/>
      <c r="O190" s="762"/>
      <c r="P190" s="762"/>
      <c r="Q190" s="762"/>
      <c r="R190" s="762"/>
    </row>
    <row r="191" spans="1:18" x14ac:dyDescent="0.25">
      <c r="A191" s="791"/>
      <c r="B191" s="762"/>
      <c r="C191" s="762"/>
      <c r="D191" s="762"/>
      <c r="E191" s="762"/>
      <c r="F191" s="762"/>
      <c r="G191" s="762"/>
      <c r="H191" s="762"/>
      <c r="I191" s="762"/>
      <c r="J191" s="762"/>
      <c r="K191" s="762"/>
      <c r="L191" s="762"/>
      <c r="M191" s="762"/>
      <c r="N191" s="762"/>
      <c r="O191" s="762"/>
      <c r="P191" s="762"/>
      <c r="Q191" s="762"/>
      <c r="R191" s="762"/>
    </row>
    <row r="192" spans="1:18" x14ac:dyDescent="0.25">
      <c r="A192" s="791"/>
      <c r="B192" s="762"/>
      <c r="C192" s="762"/>
      <c r="D192" s="762"/>
      <c r="E192" s="762"/>
      <c r="F192" s="762"/>
      <c r="G192" s="762"/>
      <c r="H192" s="762"/>
      <c r="I192" s="762"/>
      <c r="J192" s="762"/>
      <c r="K192" s="762"/>
      <c r="L192" s="762"/>
      <c r="M192" s="762"/>
      <c r="N192" s="762"/>
      <c r="O192" s="762"/>
      <c r="P192" s="762"/>
      <c r="Q192" s="762"/>
      <c r="R192" s="762"/>
    </row>
    <row r="193" spans="1:18" x14ac:dyDescent="0.25">
      <c r="A193" s="791"/>
      <c r="B193" s="762"/>
      <c r="C193" s="762"/>
      <c r="D193" s="762"/>
      <c r="E193" s="762"/>
      <c r="F193" s="762"/>
      <c r="G193" s="762"/>
      <c r="H193" s="762"/>
      <c r="I193" s="762"/>
      <c r="J193" s="762"/>
      <c r="K193" s="762"/>
      <c r="L193" s="762"/>
      <c r="M193" s="762"/>
      <c r="N193" s="762"/>
      <c r="O193" s="762"/>
      <c r="P193" s="762"/>
      <c r="Q193" s="762"/>
      <c r="R193" s="762"/>
    </row>
    <row r="194" spans="1:18" x14ac:dyDescent="0.25">
      <c r="A194" s="791"/>
      <c r="B194" s="762"/>
      <c r="C194" s="762"/>
      <c r="D194" s="762"/>
      <c r="E194" s="762"/>
      <c r="F194" s="762"/>
      <c r="G194" s="762"/>
      <c r="H194" s="762"/>
      <c r="I194" s="762"/>
      <c r="J194" s="762"/>
      <c r="K194" s="762"/>
      <c r="L194" s="762"/>
      <c r="M194" s="762"/>
      <c r="N194" s="762"/>
      <c r="O194" s="762"/>
      <c r="P194" s="762"/>
      <c r="Q194" s="762"/>
      <c r="R194" s="762"/>
    </row>
    <row r="195" spans="1:18" x14ac:dyDescent="0.25">
      <c r="A195" s="791"/>
      <c r="B195" s="762"/>
      <c r="C195" s="762"/>
      <c r="D195" s="762"/>
      <c r="E195" s="762"/>
      <c r="F195" s="762"/>
      <c r="G195" s="762"/>
      <c r="H195" s="762"/>
      <c r="I195" s="762"/>
      <c r="J195" s="762"/>
      <c r="K195" s="762"/>
      <c r="L195" s="762"/>
      <c r="M195" s="762"/>
      <c r="N195" s="762"/>
      <c r="O195" s="762"/>
      <c r="P195" s="762"/>
      <c r="Q195" s="762"/>
      <c r="R195" s="762"/>
    </row>
    <row r="196" spans="1:18" x14ac:dyDescent="0.25">
      <c r="A196" s="791"/>
      <c r="B196" s="762"/>
      <c r="C196" s="762"/>
      <c r="D196" s="762"/>
      <c r="E196" s="762"/>
      <c r="F196" s="762"/>
      <c r="G196" s="762"/>
      <c r="H196" s="762"/>
      <c r="I196" s="762"/>
      <c r="J196" s="762"/>
      <c r="K196" s="762"/>
      <c r="L196" s="762"/>
      <c r="M196" s="762"/>
      <c r="N196" s="762"/>
      <c r="O196" s="762"/>
      <c r="P196" s="762"/>
      <c r="Q196" s="762"/>
      <c r="R196" s="762"/>
    </row>
    <row r="197" spans="1:18" x14ac:dyDescent="0.25">
      <c r="A197" s="791"/>
      <c r="B197" s="762"/>
      <c r="C197" s="762"/>
      <c r="D197" s="762"/>
      <c r="E197" s="762"/>
      <c r="F197" s="762"/>
      <c r="G197" s="762"/>
      <c r="H197" s="762"/>
      <c r="I197" s="762"/>
      <c r="J197" s="762"/>
      <c r="K197" s="762"/>
      <c r="L197" s="762"/>
      <c r="M197" s="762"/>
      <c r="N197" s="762"/>
      <c r="O197" s="762"/>
      <c r="P197" s="762"/>
      <c r="Q197" s="762"/>
      <c r="R197" s="762"/>
    </row>
    <row r="198" spans="1:18" x14ac:dyDescent="0.25">
      <c r="A198" s="791"/>
      <c r="B198" s="762"/>
      <c r="C198" s="762"/>
      <c r="D198" s="762"/>
      <c r="E198" s="762"/>
      <c r="F198" s="762"/>
      <c r="G198" s="762"/>
      <c r="H198" s="762"/>
      <c r="I198" s="762"/>
      <c r="J198" s="762"/>
      <c r="K198" s="762"/>
      <c r="L198" s="762"/>
      <c r="M198" s="762"/>
      <c r="N198" s="762"/>
      <c r="O198" s="762"/>
      <c r="P198" s="762"/>
      <c r="Q198" s="762"/>
      <c r="R198" s="762"/>
    </row>
    <row r="199" spans="1:18" x14ac:dyDescent="0.25">
      <c r="A199" s="791"/>
      <c r="B199" s="762"/>
      <c r="C199" s="762"/>
      <c r="D199" s="762"/>
      <c r="E199" s="762"/>
      <c r="F199" s="762"/>
      <c r="G199" s="762"/>
      <c r="H199" s="762"/>
      <c r="I199" s="762"/>
      <c r="J199" s="762"/>
      <c r="K199" s="762"/>
      <c r="L199" s="762"/>
      <c r="M199" s="762"/>
      <c r="N199" s="762"/>
      <c r="O199" s="762"/>
      <c r="P199" s="762"/>
      <c r="Q199" s="762"/>
      <c r="R199" s="762"/>
    </row>
    <row r="200" spans="1:18" x14ac:dyDescent="0.25">
      <c r="A200" s="791"/>
      <c r="B200" s="762"/>
      <c r="C200" s="762"/>
      <c r="D200" s="762"/>
      <c r="E200" s="762"/>
      <c r="F200" s="762"/>
      <c r="G200" s="762"/>
      <c r="H200" s="762"/>
      <c r="I200" s="762"/>
      <c r="J200" s="762"/>
      <c r="K200" s="762"/>
      <c r="L200" s="762"/>
      <c r="M200" s="762"/>
      <c r="N200" s="762"/>
      <c r="O200" s="762"/>
      <c r="P200" s="762"/>
      <c r="Q200" s="762"/>
      <c r="R200" s="762"/>
    </row>
    <row r="201" spans="1:18" x14ac:dyDescent="0.25">
      <c r="A201" s="791"/>
      <c r="B201" s="762"/>
      <c r="C201" s="762"/>
      <c r="D201" s="762"/>
      <c r="E201" s="762"/>
      <c r="F201" s="762"/>
      <c r="G201" s="762"/>
      <c r="H201" s="762"/>
      <c r="I201" s="762"/>
      <c r="J201" s="762"/>
      <c r="K201" s="762"/>
      <c r="L201" s="762"/>
      <c r="M201" s="762"/>
      <c r="N201" s="762"/>
      <c r="O201" s="762"/>
      <c r="P201" s="762"/>
      <c r="Q201" s="762"/>
      <c r="R201" s="762"/>
    </row>
    <row r="202" spans="1:18" x14ac:dyDescent="0.25">
      <c r="A202" s="791"/>
      <c r="B202" s="762"/>
      <c r="C202" s="762"/>
      <c r="D202" s="762"/>
      <c r="E202" s="762"/>
      <c r="F202" s="762"/>
      <c r="G202" s="762"/>
      <c r="H202" s="762"/>
      <c r="I202" s="762"/>
      <c r="J202" s="762"/>
      <c r="K202" s="762"/>
      <c r="L202" s="762"/>
      <c r="M202" s="762"/>
      <c r="N202" s="762"/>
      <c r="O202" s="762"/>
      <c r="P202" s="762"/>
      <c r="Q202" s="762"/>
      <c r="R202" s="762"/>
    </row>
    <row r="203" spans="1:18" x14ac:dyDescent="0.25">
      <c r="A203" s="791"/>
      <c r="B203" s="762"/>
      <c r="C203" s="762"/>
      <c r="D203" s="762"/>
      <c r="E203" s="762"/>
      <c r="F203" s="762"/>
      <c r="G203" s="762"/>
      <c r="H203" s="762"/>
      <c r="I203" s="762"/>
      <c r="J203" s="762"/>
      <c r="K203" s="762"/>
      <c r="L203" s="762"/>
      <c r="M203" s="762"/>
      <c r="N203" s="762"/>
      <c r="O203" s="762"/>
      <c r="P203" s="762"/>
      <c r="Q203" s="762"/>
      <c r="R203" s="762"/>
    </row>
    <row r="204" spans="1:18" x14ac:dyDescent="0.25">
      <c r="A204" s="791"/>
      <c r="B204" s="762"/>
      <c r="C204" s="762"/>
      <c r="D204" s="762"/>
      <c r="E204" s="762"/>
      <c r="F204" s="762"/>
      <c r="G204" s="762"/>
      <c r="H204" s="762"/>
      <c r="I204" s="762"/>
      <c r="J204" s="762"/>
      <c r="K204" s="762"/>
      <c r="L204" s="762"/>
      <c r="M204" s="762"/>
      <c r="N204" s="762"/>
      <c r="O204" s="762"/>
      <c r="P204" s="762"/>
      <c r="Q204" s="762"/>
      <c r="R204" s="762"/>
    </row>
    <row r="205" spans="1:18" x14ac:dyDescent="0.25">
      <c r="A205" s="791"/>
      <c r="B205" s="762"/>
      <c r="C205" s="762"/>
      <c r="D205" s="762"/>
      <c r="E205" s="762"/>
      <c r="F205" s="762"/>
      <c r="G205" s="762"/>
      <c r="H205" s="762"/>
      <c r="I205" s="762"/>
      <c r="J205" s="762"/>
      <c r="K205" s="762"/>
      <c r="L205" s="762"/>
      <c r="M205" s="762"/>
      <c r="N205" s="762"/>
      <c r="O205" s="762"/>
      <c r="P205" s="762"/>
      <c r="Q205" s="762"/>
      <c r="R205" s="762"/>
    </row>
    <row r="206" spans="1:18" x14ac:dyDescent="0.25">
      <c r="A206" s="791"/>
      <c r="B206" s="762"/>
      <c r="C206" s="762"/>
      <c r="D206" s="762"/>
      <c r="E206" s="762"/>
      <c r="F206" s="762"/>
      <c r="G206" s="762"/>
      <c r="H206" s="762"/>
      <c r="I206" s="762"/>
      <c r="J206" s="762"/>
      <c r="K206" s="762"/>
      <c r="L206" s="762"/>
      <c r="M206" s="762"/>
      <c r="N206" s="762"/>
      <c r="O206" s="762"/>
      <c r="P206" s="762"/>
      <c r="Q206" s="762"/>
      <c r="R206" s="762"/>
    </row>
    <row r="207" spans="1:18" x14ac:dyDescent="0.25">
      <c r="A207" s="791"/>
      <c r="B207" s="762"/>
      <c r="C207" s="762"/>
      <c r="D207" s="762"/>
      <c r="E207" s="762"/>
      <c r="F207" s="762"/>
      <c r="G207" s="762"/>
      <c r="H207" s="762"/>
      <c r="I207" s="762"/>
      <c r="J207" s="762"/>
      <c r="K207" s="762"/>
      <c r="L207" s="762"/>
      <c r="M207" s="762"/>
      <c r="N207" s="762"/>
      <c r="O207" s="762"/>
      <c r="P207" s="762"/>
      <c r="Q207" s="762"/>
      <c r="R207" s="762"/>
    </row>
    <row r="208" spans="1:18" x14ac:dyDescent="0.25">
      <c r="A208" s="791"/>
      <c r="B208" s="762"/>
      <c r="C208" s="762"/>
      <c r="D208" s="762"/>
      <c r="E208" s="762"/>
      <c r="F208" s="762"/>
      <c r="G208" s="762"/>
      <c r="H208" s="762"/>
      <c r="I208" s="762"/>
      <c r="J208" s="762"/>
      <c r="K208" s="762"/>
      <c r="L208" s="762"/>
      <c r="M208" s="762"/>
      <c r="N208" s="762"/>
      <c r="O208" s="762"/>
      <c r="P208" s="762"/>
      <c r="Q208" s="762"/>
      <c r="R208" s="762"/>
    </row>
    <row r="209" spans="1:18" x14ac:dyDescent="0.25">
      <c r="A209" s="791"/>
      <c r="B209" s="762"/>
      <c r="C209" s="762"/>
      <c r="D209" s="762"/>
      <c r="E209" s="762"/>
      <c r="F209" s="762"/>
      <c r="G209" s="762"/>
      <c r="H209" s="762"/>
      <c r="I209" s="762"/>
      <c r="J209" s="762"/>
      <c r="K209" s="762"/>
      <c r="L209" s="762"/>
      <c r="M209" s="762"/>
      <c r="N209" s="762"/>
      <c r="O209" s="762"/>
      <c r="P209" s="762"/>
      <c r="Q209" s="762"/>
      <c r="R209" s="762"/>
    </row>
    <row r="210" spans="1:18" x14ac:dyDescent="0.25">
      <c r="A210" s="791"/>
      <c r="B210" s="762"/>
      <c r="C210" s="762"/>
      <c r="D210" s="762"/>
      <c r="E210" s="762"/>
      <c r="F210" s="762"/>
      <c r="G210" s="762"/>
      <c r="H210" s="762"/>
      <c r="I210" s="762"/>
      <c r="J210" s="762"/>
      <c r="K210" s="762"/>
      <c r="L210" s="762"/>
      <c r="M210" s="762"/>
      <c r="N210" s="762"/>
      <c r="O210" s="762"/>
      <c r="P210" s="762"/>
      <c r="Q210" s="762"/>
      <c r="R210" s="762"/>
    </row>
    <row r="211" spans="1:18" x14ac:dyDescent="0.25">
      <c r="A211" s="791"/>
      <c r="B211" s="762"/>
      <c r="C211" s="762"/>
      <c r="D211" s="762"/>
      <c r="E211" s="762"/>
      <c r="F211" s="762"/>
      <c r="G211" s="762"/>
      <c r="H211" s="762"/>
      <c r="I211" s="762"/>
      <c r="J211" s="762"/>
      <c r="K211" s="762"/>
      <c r="L211" s="762"/>
      <c r="M211" s="762"/>
      <c r="N211" s="762"/>
      <c r="O211" s="762"/>
      <c r="P211" s="762"/>
      <c r="Q211" s="762"/>
      <c r="R211" s="762"/>
    </row>
    <row r="212" spans="1:18" x14ac:dyDescent="0.25">
      <c r="A212" s="791"/>
      <c r="B212" s="762"/>
      <c r="C212" s="762"/>
      <c r="D212" s="762"/>
      <c r="E212" s="762"/>
      <c r="F212" s="762"/>
      <c r="G212" s="762"/>
      <c r="H212" s="762"/>
      <c r="I212" s="762"/>
      <c r="J212" s="762"/>
      <c r="K212" s="762"/>
      <c r="L212" s="762"/>
      <c r="M212" s="762"/>
      <c r="N212" s="762"/>
      <c r="O212" s="762"/>
      <c r="P212" s="762"/>
      <c r="Q212" s="762"/>
      <c r="R212" s="762"/>
    </row>
    <row r="213" spans="1:18" x14ac:dyDescent="0.25">
      <c r="A213" s="791"/>
      <c r="B213" s="762"/>
      <c r="C213" s="762"/>
      <c r="D213" s="762"/>
      <c r="E213" s="762"/>
      <c r="F213" s="762"/>
      <c r="G213" s="762"/>
      <c r="H213" s="762"/>
      <c r="I213" s="762"/>
      <c r="J213" s="762"/>
      <c r="K213" s="762"/>
      <c r="L213" s="762"/>
      <c r="M213" s="762"/>
      <c r="N213" s="762"/>
      <c r="O213" s="762"/>
      <c r="P213" s="762"/>
      <c r="Q213" s="762"/>
      <c r="R213" s="762"/>
    </row>
    <row r="214" spans="1:18" x14ac:dyDescent="0.25">
      <c r="A214" s="791"/>
      <c r="B214" s="762"/>
      <c r="C214" s="762"/>
      <c r="D214" s="762"/>
      <c r="E214" s="762"/>
      <c r="F214" s="762"/>
      <c r="G214" s="762"/>
      <c r="H214" s="762"/>
      <c r="I214" s="762"/>
      <c r="J214" s="762"/>
      <c r="K214" s="762"/>
      <c r="L214" s="762"/>
      <c r="M214" s="762"/>
      <c r="N214" s="762"/>
      <c r="O214" s="762"/>
      <c r="P214" s="762"/>
      <c r="Q214" s="762"/>
      <c r="R214" s="762"/>
    </row>
    <row r="215" spans="1:18" x14ac:dyDescent="0.25">
      <c r="A215" s="791"/>
      <c r="B215" s="762"/>
      <c r="C215" s="762"/>
      <c r="D215" s="762"/>
      <c r="E215" s="762"/>
      <c r="F215" s="762"/>
      <c r="G215" s="762"/>
      <c r="H215" s="762"/>
      <c r="I215" s="762"/>
      <c r="J215" s="762"/>
      <c r="K215" s="762"/>
      <c r="L215" s="762"/>
      <c r="M215" s="762"/>
      <c r="N215" s="762"/>
      <c r="O215" s="762"/>
      <c r="P215" s="762"/>
      <c r="Q215" s="762"/>
      <c r="R215" s="762"/>
    </row>
    <row r="216" spans="1:18" x14ac:dyDescent="0.25">
      <c r="A216" s="791"/>
      <c r="B216" s="762"/>
      <c r="C216" s="762"/>
      <c r="D216" s="762"/>
      <c r="E216" s="762"/>
      <c r="F216" s="762"/>
      <c r="G216" s="762"/>
      <c r="H216" s="762"/>
      <c r="I216" s="762"/>
      <c r="J216" s="762"/>
      <c r="K216" s="762"/>
      <c r="L216" s="762"/>
      <c r="M216" s="762"/>
      <c r="N216" s="762"/>
      <c r="O216" s="762"/>
      <c r="P216" s="762"/>
      <c r="Q216" s="762"/>
      <c r="R216" s="762"/>
    </row>
    <row r="217" spans="1:18" x14ac:dyDescent="0.25">
      <c r="A217" s="791"/>
      <c r="B217" s="762"/>
      <c r="C217" s="762"/>
      <c r="D217" s="762"/>
      <c r="E217" s="762"/>
      <c r="F217" s="762"/>
      <c r="G217" s="762"/>
      <c r="H217" s="762"/>
      <c r="I217" s="762"/>
      <c r="J217" s="762"/>
      <c r="K217" s="762"/>
      <c r="L217" s="762"/>
      <c r="M217" s="762"/>
      <c r="N217" s="762"/>
      <c r="O217" s="762"/>
      <c r="P217" s="762"/>
      <c r="Q217" s="762"/>
      <c r="R217" s="762"/>
    </row>
    <row r="218" spans="1:18" x14ac:dyDescent="0.25">
      <c r="A218" s="791"/>
      <c r="B218" s="762"/>
      <c r="C218" s="762"/>
      <c r="D218" s="762"/>
      <c r="E218" s="762"/>
      <c r="F218" s="762"/>
      <c r="G218" s="762"/>
      <c r="H218" s="762"/>
      <c r="I218" s="762"/>
      <c r="J218" s="762"/>
      <c r="K218" s="762"/>
      <c r="L218" s="762"/>
      <c r="M218" s="762"/>
      <c r="N218" s="762"/>
      <c r="O218" s="762"/>
      <c r="P218" s="762"/>
      <c r="Q218" s="762"/>
      <c r="R218" s="762"/>
    </row>
    <row r="219" spans="1:18" x14ac:dyDescent="0.25">
      <c r="A219" s="791"/>
      <c r="B219" s="762"/>
      <c r="C219" s="762"/>
      <c r="D219" s="762"/>
      <c r="E219" s="762"/>
      <c r="F219" s="762"/>
      <c r="G219" s="762"/>
      <c r="H219" s="762"/>
      <c r="I219" s="762"/>
      <c r="J219" s="762"/>
      <c r="K219" s="762"/>
      <c r="L219" s="762"/>
      <c r="M219" s="762"/>
      <c r="N219" s="762"/>
      <c r="O219" s="762"/>
      <c r="P219" s="762"/>
      <c r="Q219" s="762"/>
      <c r="R219" s="762"/>
    </row>
    <row r="220" spans="1:18" x14ac:dyDescent="0.25">
      <c r="A220" s="791"/>
      <c r="B220" s="762"/>
      <c r="C220" s="762"/>
      <c r="D220" s="762"/>
      <c r="E220" s="762"/>
      <c r="F220" s="762"/>
      <c r="G220" s="762"/>
      <c r="H220" s="762"/>
      <c r="I220" s="762"/>
      <c r="J220" s="762"/>
      <c r="K220" s="762"/>
      <c r="L220" s="762"/>
      <c r="M220" s="762"/>
      <c r="N220" s="762"/>
      <c r="O220" s="762"/>
      <c r="P220" s="762"/>
      <c r="Q220" s="762"/>
      <c r="R220" s="762"/>
    </row>
    <row r="221" spans="1:18" x14ac:dyDescent="0.25">
      <c r="A221" s="791"/>
      <c r="B221" s="762"/>
      <c r="C221" s="762"/>
      <c r="D221" s="762"/>
      <c r="E221" s="762"/>
      <c r="F221" s="762"/>
      <c r="G221" s="762"/>
      <c r="H221" s="762"/>
      <c r="I221" s="762"/>
      <c r="J221" s="762"/>
      <c r="K221" s="762"/>
      <c r="L221" s="762"/>
      <c r="M221" s="762"/>
      <c r="N221" s="762"/>
      <c r="O221" s="762"/>
      <c r="P221" s="762"/>
      <c r="Q221" s="762"/>
      <c r="R221" s="762"/>
    </row>
    <row r="222" spans="1:18" x14ac:dyDescent="0.25">
      <c r="A222" s="791"/>
      <c r="B222" s="762"/>
      <c r="C222" s="762"/>
      <c r="D222" s="762"/>
      <c r="E222" s="762"/>
      <c r="F222" s="762"/>
      <c r="G222" s="762"/>
      <c r="H222" s="762"/>
      <c r="I222" s="762"/>
      <c r="J222" s="762"/>
      <c r="K222" s="762"/>
      <c r="L222" s="762"/>
      <c r="M222" s="762"/>
      <c r="N222" s="762"/>
      <c r="O222" s="762"/>
      <c r="P222" s="762"/>
      <c r="Q222" s="762"/>
      <c r="R222" s="762"/>
    </row>
    <row r="223" spans="1:18" x14ac:dyDescent="0.25">
      <c r="A223" s="791"/>
      <c r="B223" s="762"/>
      <c r="C223" s="762"/>
      <c r="D223" s="762"/>
      <c r="E223" s="762"/>
      <c r="F223" s="762"/>
      <c r="G223" s="762"/>
      <c r="H223" s="762"/>
      <c r="I223" s="762"/>
      <c r="J223" s="762"/>
      <c r="K223" s="762"/>
      <c r="L223" s="762"/>
      <c r="M223" s="762"/>
      <c r="N223" s="762"/>
      <c r="O223" s="762"/>
      <c r="P223" s="762"/>
      <c r="Q223" s="762"/>
      <c r="R223" s="762"/>
    </row>
    <row r="224" spans="1:18" x14ac:dyDescent="0.25">
      <c r="A224" s="791"/>
      <c r="B224" s="762"/>
      <c r="C224" s="762"/>
      <c r="D224" s="762"/>
      <c r="E224" s="762"/>
      <c r="F224" s="762"/>
      <c r="G224" s="762"/>
      <c r="H224" s="762"/>
      <c r="I224" s="762"/>
      <c r="J224" s="762"/>
      <c r="K224" s="762"/>
      <c r="L224" s="762"/>
      <c r="M224" s="762"/>
      <c r="N224" s="762"/>
      <c r="O224" s="762"/>
      <c r="P224" s="762"/>
      <c r="Q224" s="762"/>
      <c r="R224" s="762"/>
    </row>
    <row r="225" spans="1:18" x14ac:dyDescent="0.25">
      <c r="A225" s="791"/>
      <c r="B225" s="762"/>
      <c r="C225" s="762"/>
      <c r="D225" s="762"/>
      <c r="E225" s="762"/>
      <c r="F225" s="762"/>
      <c r="G225" s="762"/>
      <c r="H225" s="762"/>
      <c r="I225" s="762"/>
      <c r="J225" s="762"/>
      <c r="K225" s="762"/>
      <c r="L225" s="762"/>
      <c r="M225" s="762"/>
      <c r="N225" s="762"/>
      <c r="O225" s="762"/>
      <c r="P225" s="762"/>
      <c r="Q225" s="762"/>
      <c r="R225" s="762"/>
    </row>
    <row r="226" spans="1:18" x14ac:dyDescent="0.25">
      <c r="A226" s="791"/>
      <c r="B226" s="762"/>
      <c r="C226" s="762"/>
      <c r="D226" s="762"/>
      <c r="E226" s="762"/>
      <c r="F226" s="762"/>
      <c r="G226" s="762"/>
      <c r="H226" s="762"/>
      <c r="I226" s="762"/>
      <c r="J226" s="762"/>
      <c r="K226" s="762"/>
      <c r="L226" s="762"/>
      <c r="M226" s="762"/>
      <c r="N226" s="762"/>
      <c r="O226" s="762"/>
      <c r="P226" s="762"/>
      <c r="Q226" s="762"/>
      <c r="R226" s="762"/>
    </row>
    <row r="227" spans="1:18" x14ac:dyDescent="0.25">
      <c r="A227" s="791"/>
      <c r="B227" s="762"/>
      <c r="C227" s="762"/>
      <c r="D227" s="762"/>
      <c r="E227" s="762"/>
      <c r="F227" s="762"/>
      <c r="G227" s="762"/>
      <c r="H227" s="762"/>
      <c r="I227" s="762"/>
      <c r="J227" s="762"/>
      <c r="K227" s="762"/>
      <c r="L227" s="762"/>
      <c r="M227" s="762"/>
      <c r="N227" s="762"/>
      <c r="O227" s="762"/>
      <c r="P227" s="762"/>
      <c r="Q227" s="762"/>
      <c r="R227" s="762"/>
    </row>
    <row r="228" spans="1:18" x14ac:dyDescent="0.25">
      <c r="A228" s="791"/>
      <c r="B228" s="762"/>
      <c r="C228" s="762"/>
      <c r="D228" s="762"/>
      <c r="E228" s="762"/>
      <c r="F228" s="762"/>
      <c r="G228" s="762"/>
      <c r="H228" s="762"/>
      <c r="I228" s="762"/>
      <c r="J228" s="762"/>
      <c r="K228" s="762"/>
      <c r="L228" s="762"/>
      <c r="M228" s="762"/>
      <c r="N228" s="762"/>
      <c r="O228" s="762"/>
      <c r="P228" s="762"/>
      <c r="Q228" s="762"/>
      <c r="R228" s="762"/>
    </row>
    <row r="229" spans="1:18" x14ac:dyDescent="0.25">
      <c r="A229" s="791"/>
      <c r="B229" s="762"/>
      <c r="C229" s="762"/>
      <c r="D229" s="762"/>
      <c r="E229" s="762"/>
      <c r="F229" s="762"/>
      <c r="G229" s="762"/>
      <c r="H229" s="762"/>
      <c r="I229" s="762"/>
      <c r="J229" s="762"/>
      <c r="K229" s="762"/>
      <c r="L229" s="762"/>
      <c r="M229" s="762"/>
      <c r="N229" s="762"/>
      <c r="O229" s="762"/>
      <c r="P229" s="762"/>
      <c r="Q229" s="762"/>
      <c r="R229" s="762"/>
    </row>
    <row r="230" spans="1:18" x14ac:dyDescent="0.25">
      <c r="A230" s="791"/>
      <c r="B230" s="762"/>
      <c r="C230" s="762"/>
      <c r="D230" s="762"/>
      <c r="E230" s="762"/>
      <c r="F230" s="762"/>
      <c r="G230" s="762"/>
      <c r="H230" s="762"/>
      <c r="I230" s="762"/>
      <c r="J230" s="762"/>
      <c r="K230" s="762"/>
      <c r="L230" s="762"/>
      <c r="M230" s="762"/>
      <c r="N230" s="762"/>
      <c r="O230" s="762"/>
      <c r="P230" s="762"/>
      <c r="Q230" s="762"/>
      <c r="R230" s="762"/>
    </row>
    <row r="231" spans="1:18" x14ac:dyDescent="0.25">
      <c r="A231" s="791"/>
      <c r="B231" s="762"/>
      <c r="C231" s="762"/>
      <c r="D231" s="762"/>
      <c r="E231" s="762"/>
      <c r="F231" s="762"/>
      <c r="G231" s="762"/>
      <c r="H231" s="762"/>
      <c r="I231" s="762"/>
      <c r="J231" s="762"/>
      <c r="K231" s="762"/>
      <c r="L231" s="762"/>
      <c r="M231" s="762"/>
      <c r="N231" s="762"/>
      <c r="O231" s="762"/>
      <c r="P231" s="762"/>
      <c r="Q231" s="762"/>
      <c r="R231" s="762"/>
    </row>
    <row r="232" spans="1:18" x14ac:dyDescent="0.25">
      <c r="A232" s="791"/>
      <c r="B232" s="762"/>
      <c r="C232" s="762"/>
      <c r="D232" s="762"/>
      <c r="E232" s="762"/>
      <c r="F232" s="762"/>
      <c r="G232" s="762"/>
      <c r="H232" s="762"/>
      <c r="I232" s="762"/>
      <c r="J232" s="762"/>
      <c r="K232" s="762"/>
      <c r="L232" s="762"/>
      <c r="M232" s="762"/>
      <c r="N232" s="762"/>
      <c r="O232" s="762"/>
      <c r="P232" s="762"/>
      <c r="Q232" s="762"/>
      <c r="R232" s="762"/>
    </row>
    <row r="233" spans="1:18" x14ac:dyDescent="0.25">
      <c r="A233" s="791"/>
      <c r="B233" s="762"/>
      <c r="C233" s="762"/>
      <c r="D233" s="762"/>
      <c r="E233" s="762"/>
      <c r="F233" s="762"/>
      <c r="G233" s="762"/>
      <c r="H233" s="762"/>
      <c r="I233" s="762"/>
      <c r="J233" s="762"/>
      <c r="K233" s="762"/>
      <c r="L233" s="762"/>
      <c r="M233" s="762"/>
      <c r="N233" s="762"/>
      <c r="O233" s="762"/>
      <c r="P233" s="762"/>
      <c r="Q233" s="762"/>
      <c r="R233" s="762"/>
    </row>
    <row r="234" spans="1:18" x14ac:dyDescent="0.25">
      <c r="A234" s="791"/>
      <c r="B234" s="762"/>
      <c r="C234" s="762"/>
      <c r="D234" s="762"/>
      <c r="E234" s="762"/>
      <c r="F234" s="762"/>
      <c r="G234" s="762"/>
      <c r="H234" s="762"/>
      <c r="I234" s="762"/>
      <c r="J234" s="762"/>
      <c r="K234" s="762"/>
      <c r="L234" s="762"/>
      <c r="M234" s="762"/>
      <c r="N234" s="762"/>
      <c r="O234" s="762"/>
      <c r="P234" s="762"/>
      <c r="Q234" s="762"/>
      <c r="R234" s="762"/>
    </row>
    <row r="235" spans="1:18" x14ac:dyDescent="0.25">
      <c r="A235" s="791"/>
      <c r="B235" s="762"/>
      <c r="C235" s="762"/>
      <c r="D235" s="762"/>
      <c r="E235" s="762"/>
      <c r="F235" s="762"/>
      <c r="G235" s="762"/>
      <c r="H235" s="762"/>
      <c r="I235" s="762"/>
      <c r="J235" s="762"/>
      <c r="K235" s="762"/>
      <c r="L235" s="762"/>
      <c r="M235" s="762"/>
      <c r="N235" s="762"/>
      <c r="O235" s="762"/>
      <c r="P235" s="762"/>
      <c r="Q235" s="762"/>
      <c r="R235" s="762"/>
    </row>
    <row r="236" spans="1:18" x14ac:dyDescent="0.25">
      <c r="A236" s="791"/>
      <c r="B236" s="762"/>
      <c r="C236" s="762"/>
      <c r="D236" s="762"/>
      <c r="E236" s="762"/>
      <c r="F236" s="762"/>
      <c r="G236" s="762"/>
      <c r="H236" s="762"/>
      <c r="I236" s="762"/>
      <c r="J236" s="762"/>
      <c r="K236" s="762"/>
      <c r="L236" s="762"/>
      <c r="M236" s="762"/>
      <c r="N236" s="762"/>
      <c r="O236" s="762"/>
      <c r="P236" s="762"/>
      <c r="Q236" s="762"/>
      <c r="R236" s="762"/>
    </row>
    <row r="237" spans="1:18" x14ac:dyDescent="0.25">
      <c r="A237" s="791"/>
      <c r="B237" s="762"/>
      <c r="C237" s="762"/>
      <c r="D237" s="762"/>
      <c r="E237" s="762"/>
      <c r="F237" s="762"/>
      <c r="G237" s="762"/>
      <c r="H237" s="762"/>
      <c r="I237" s="762"/>
      <c r="J237" s="762"/>
      <c r="K237" s="762"/>
      <c r="L237" s="762"/>
      <c r="M237" s="762"/>
      <c r="N237" s="762"/>
      <c r="O237" s="762"/>
      <c r="P237" s="762"/>
      <c r="Q237" s="762"/>
      <c r="R237" s="762"/>
    </row>
    <row r="238" spans="1:18" x14ac:dyDescent="0.25">
      <c r="A238" s="791"/>
      <c r="B238" s="762"/>
      <c r="C238" s="762"/>
      <c r="D238" s="762"/>
      <c r="E238" s="762"/>
      <c r="F238" s="762"/>
      <c r="G238" s="762"/>
      <c r="H238" s="762"/>
      <c r="I238" s="762"/>
      <c r="J238" s="762"/>
      <c r="K238" s="762"/>
      <c r="L238" s="762"/>
      <c r="M238" s="762"/>
      <c r="N238" s="762"/>
      <c r="O238" s="762"/>
      <c r="P238" s="762"/>
      <c r="Q238" s="762"/>
      <c r="R238" s="762"/>
    </row>
    <row r="239" spans="1:18" x14ac:dyDescent="0.25">
      <c r="A239" s="791"/>
      <c r="B239" s="762"/>
      <c r="C239" s="762"/>
      <c r="D239" s="762"/>
      <c r="E239" s="762"/>
      <c r="F239" s="762"/>
      <c r="G239" s="762"/>
      <c r="H239" s="762"/>
      <c r="I239" s="762"/>
      <c r="J239" s="762"/>
      <c r="K239" s="762"/>
      <c r="L239" s="762"/>
      <c r="M239" s="762"/>
      <c r="N239" s="762"/>
      <c r="O239" s="762"/>
      <c r="P239" s="762"/>
      <c r="Q239" s="762"/>
      <c r="R239" s="762"/>
    </row>
    <row r="240" spans="1:18" x14ac:dyDescent="0.25">
      <c r="A240" s="791"/>
      <c r="B240" s="762"/>
      <c r="C240" s="762"/>
      <c r="D240" s="762"/>
      <c r="E240" s="762"/>
      <c r="F240" s="762"/>
      <c r="G240" s="762"/>
      <c r="H240" s="762"/>
      <c r="I240" s="762"/>
      <c r="J240" s="762"/>
      <c r="K240" s="762"/>
      <c r="L240" s="762"/>
      <c r="M240" s="762"/>
      <c r="N240" s="762"/>
      <c r="O240" s="762"/>
      <c r="P240" s="762"/>
      <c r="Q240" s="762"/>
      <c r="R240" s="762"/>
    </row>
    <row r="241" spans="1:18" x14ac:dyDescent="0.25">
      <c r="A241" s="791"/>
      <c r="B241" s="762"/>
      <c r="C241" s="762"/>
      <c r="D241" s="762"/>
      <c r="E241" s="762"/>
      <c r="F241" s="762"/>
      <c r="G241" s="762"/>
      <c r="H241" s="762"/>
      <c r="I241" s="762"/>
      <c r="J241" s="762"/>
      <c r="K241" s="762"/>
      <c r="L241" s="762"/>
      <c r="M241" s="762"/>
      <c r="N241" s="762"/>
      <c r="O241" s="762"/>
      <c r="P241" s="762"/>
      <c r="Q241" s="762"/>
      <c r="R241" s="762"/>
    </row>
    <row r="242" spans="1:18" x14ac:dyDescent="0.25">
      <c r="A242" s="791"/>
      <c r="B242" s="762"/>
      <c r="C242" s="762"/>
      <c r="D242" s="762"/>
      <c r="E242" s="762"/>
      <c r="F242" s="762"/>
      <c r="G242" s="762"/>
      <c r="H242" s="762"/>
      <c r="I242" s="762"/>
      <c r="J242" s="762"/>
      <c r="K242" s="762"/>
      <c r="L242" s="762"/>
      <c r="M242" s="762"/>
      <c r="N242" s="762"/>
      <c r="O242" s="762"/>
      <c r="P242" s="762"/>
      <c r="Q242" s="762"/>
      <c r="R242" s="762"/>
    </row>
    <row r="243" spans="1:18" x14ac:dyDescent="0.25">
      <c r="A243" s="791"/>
      <c r="B243" s="762"/>
      <c r="C243" s="762"/>
      <c r="D243" s="762"/>
      <c r="E243" s="762"/>
      <c r="F243" s="762"/>
      <c r="G243" s="762"/>
      <c r="H243" s="762"/>
      <c r="I243" s="762"/>
      <c r="J243" s="762"/>
      <c r="K243" s="762"/>
      <c r="L243" s="762"/>
      <c r="M243" s="762"/>
      <c r="N243" s="762"/>
      <c r="O243" s="762"/>
      <c r="P243" s="762"/>
      <c r="Q243" s="762"/>
      <c r="R243" s="762"/>
    </row>
    <row r="244" spans="1:18" x14ac:dyDescent="0.25">
      <c r="A244" s="791"/>
      <c r="B244" s="762"/>
      <c r="C244" s="762"/>
      <c r="D244" s="762"/>
      <c r="E244" s="762"/>
      <c r="F244" s="762"/>
      <c r="G244" s="762"/>
      <c r="H244" s="762"/>
      <c r="I244" s="762"/>
      <c r="J244" s="762"/>
      <c r="K244" s="762"/>
      <c r="L244" s="762"/>
      <c r="M244" s="762"/>
      <c r="N244" s="762"/>
      <c r="O244" s="762"/>
      <c r="P244" s="762"/>
      <c r="Q244" s="762"/>
      <c r="R244" s="762"/>
    </row>
    <row r="245" spans="1:18" x14ac:dyDescent="0.25">
      <c r="A245" s="791"/>
      <c r="B245" s="762"/>
      <c r="C245" s="762"/>
      <c r="D245" s="762"/>
      <c r="E245" s="762"/>
      <c r="F245" s="762"/>
      <c r="G245" s="762"/>
      <c r="H245" s="762"/>
      <c r="I245" s="762"/>
      <c r="J245" s="762"/>
      <c r="K245" s="762"/>
      <c r="L245" s="762"/>
      <c r="M245" s="762"/>
      <c r="N245" s="762"/>
      <c r="O245" s="762"/>
      <c r="P245" s="762"/>
      <c r="Q245" s="762"/>
      <c r="R245" s="762"/>
    </row>
    <row r="246" spans="1:18" x14ac:dyDescent="0.25">
      <c r="A246" s="791"/>
      <c r="B246" s="762"/>
      <c r="C246" s="762"/>
      <c r="D246" s="762"/>
      <c r="E246" s="762"/>
      <c r="F246" s="762"/>
      <c r="G246" s="762"/>
      <c r="H246" s="762"/>
      <c r="I246" s="762"/>
      <c r="J246" s="762"/>
      <c r="K246" s="762"/>
      <c r="L246" s="762"/>
      <c r="M246" s="762"/>
      <c r="N246" s="762"/>
      <c r="O246" s="762"/>
      <c r="P246" s="762"/>
      <c r="Q246" s="762"/>
      <c r="R246" s="762"/>
    </row>
    <row r="247" spans="1:18" x14ac:dyDescent="0.25">
      <c r="A247" s="791"/>
      <c r="B247" s="762"/>
      <c r="C247" s="762"/>
      <c r="D247" s="762"/>
      <c r="E247" s="762"/>
      <c r="F247" s="762"/>
      <c r="G247" s="762"/>
      <c r="H247" s="762"/>
      <c r="I247" s="762"/>
      <c r="J247" s="762"/>
      <c r="K247" s="762"/>
      <c r="L247" s="762"/>
      <c r="M247" s="762"/>
      <c r="N247" s="762"/>
      <c r="O247" s="762"/>
      <c r="P247" s="762"/>
      <c r="Q247" s="762"/>
      <c r="R247" s="762"/>
    </row>
    <row r="248" spans="1:18" x14ac:dyDescent="0.25">
      <c r="A248" s="791"/>
      <c r="B248" s="762"/>
      <c r="C248" s="762"/>
      <c r="D248" s="762"/>
      <c r="E248" s="762"/>
      <c r="F248" s="762"/>
      <c r="G248" s="762"/>
      <c r="H248" s="762"/>
      <c r="I248" s="762"/>
      <c r="J248" s="762"/>
      <c r="K248" s="762"/>
      <c r="L248" s="762"/>
      <c r="M248" s="762"/>
      <c r="N248" s="762"/>
      <c r="O248" s="762"/>
      <c r="P248" s="762"/>
      <c r="Q248" s="762"/>
      <c r="R248" s="762"/>
    </row>
    <row r="249" spans="1:18" x14ac:dyDescent="0.25">
      <c r="A249" s="791"/>
      <c r="B249" s="762"/>
      <c r="C249" s="762"/>
      <c r="D249" s="762"/>
      <c r="E249" s="762"/>
      <c r="F249" s="762"/>
      <c r="G249" s="762"/>
      <c r="H249" s="762"/>
      <c r="I249" s="762"/>
      <c r="J249" s="762"/>
      <c r="K249" s="762"/>
      <c r="L249" s="762"/>
      <c r="M249" s="762"/>
      <c r="N249" s="762"/>
      <c r="O249" s="762"/>
      <c r="P249" s="762"/>
      <c r="Q249" s="762"/>
      <c r="R249" s="762"/>
    </row>
    <row r="250" spans="1:18" x14ac:dyDescent="0.25">
      <c r="A250" s="791"/>
      <c r="B250" s="762"/>
      <c r="C250" s="762"/>
      <c r="D250" s="762"/>
      <c r="E250" s="762"/>
      <c r="F250" s="762"/>
      <c r="G250" s="762"/>
      <c r="H250" s="762"/>
      <c r="I250" s="762"/>
      <c r="J250" s="762"/>
      <c r="K250" s="762"/>
      <c r="L250" s="762"/>
      <c r="M250" s="762"/>
      <c r="N250" s="762"/>
      <c r="O250" s="762"/>
      <c r="P250" s="762"/>
      <c r="Q250" s="762"/>
      <c r="R250" s="762"/>
    </row>
    <row r="251" spans="1:18" x14ac:dyDescent="0.25">
      <c r="A251" s="791"/>
      <c r="B251" s="762"/>
      <c r="C251" s="762"/>
      <c r="D251" s="762"/>
      <c r="E251" s="762"/>
      <c r="F251" s="762"/>
      <c r="G251" s="762"/>
      <c r="H251" s="762"/>
      <c r="I251" s="762"/>
      <c r="J251" s="762"/>
      <c r="K251" s="762"/>
      <c r="L251" s="762"/>
      <c r="M251" s="762"/>
      <c r="N251" s="762"/>
      <c r="O251" s="762"/>
      <c r="P251" s="762"/>
      <c r="Q251" s="762"/>
      <c r="R251" s="762"/>
    </row>
    <row r="252" spans="1:18" x14ac:dyDescent="0.25">
      <c r="A252" s="791"/>
      <c r="B252" s="762"/>
      <c r="C252" s="762"/>
      <c r="D252" s="762"/>
      <c r="E252" s="762"/>
      <c r="F252" s="762"/>
      <c r="G252" s="762"/>
      <c r="H252" s="762"/>
      <c r="I252" s="762"/>
      <c r="J252" s="762"/>
      <c r="K252" s="762"/>
      <c r="L252" s="762"/>
      <c r="M252" s="762"/>
      <c r="N252" s="762"/>
      <c r="O252" s="762"/>
      <c r="P252" s="762"/>
      <c r="Q252" s="762"/>
      <c r="R252" s="762"/>
    </row>
    <row r="253" spans="1:18" x14ac:dyDescent="0.25">
      <c r="A253" s="791"/>
      <c r="B253" s="762"/>
      <c r="C253" s="762"/>
      <c r="D253" s="762"/>
      <c r="E253" s="762"/>
      <c r="F253" s="762"/>
      <c r="G253" s="762"/>
      <c r="H253" s="762"/>
      <c r="I253" s="762"/>
      <c r="J253" s="762"/>
      <c r="K253" s="762"/>
      <c r="L253" s="762"/>
      <c r="M253" s="762"/>
      <c r="N253" s="762"/>
      <c r="O253" s="762"/>
      <c r="P253" s="762"/>
      <c r="Q253" s="762"/>
      <c r="R253" s="762"/>
    </row>
    <row r="254" spans="1:18" x14ac:dyDescent="0.25">
      <c r="A254" s="791"/>
      <c r="B254" s="762"/>
      <c r="C254" s="762"/>
      <c r="D254" s="762"/>
      <c r="E254" s="762"/>
      <c r="F254" s="762"/>
      <c r="G254" s="762"/>
      <c r="H254" s="762"/>
      <c r="I254" s="762"/>
      <c r="J254" s="762"/>
      <c r="K254" s="762"/>
      <c r="L254" s="762"/>
      <c r="M254" s="762"/>
      <c r="N254" s="762"/>
      <c r="O254" s="762"/>
      <c r="P254" s="762"/>
      <c r="Q254" s="762"/>
      <c r="R254" s="762"/>
    </row>
    <row r="255" spans="1:18" x14ac:dyDescent="0.25">
      <c r="A255" s="791"/>
      <c r="B255" s="762"/>
      <c r="C255" s="762"/>
      <c r="D255" s="762"/>
      <c r="E255" s="762"/>
      <c r="F255" s="762"/>
      <c r="G255" s="762"/>
      <c r="H255" s="762"/>
      <c r="I255" s="762"/>
      <c r="J255" s="762"/>
      <c r="K255" s="762"/>
      <c r="L255" s="762"/>
      <c r="M255" s="762"/>
      <c r="N255" s="762"/>
      <c r="O255" s="762"/>
      <c r="P255" s="762"/>
      <c r="Q255" s="762"/>
      <c r="R255" s="762"/>
    </row>
    <row r="256" spans="1:18" x14ac:dyDescent="0.25">
      <c r="A256" s="791"/>
      <c r="B256" s="762"/>
      <c r="C256" s="762"/>
      <c r="D256" s="762"/>
      <c r="E256" s="762"/>
      <c r="F256" s="762"/>
      <c r="G256" s="762"/>
      <c r="H256" s="762"/>
      <c r="I256" s="762"/>
      <c r="J256" s="762"/>
      <c r="K256" s="762"/>
      <c r="L256" s="762"/>
      <c r="M256" s="762"/>
      <c r="N256" s="762"/>
      <c r="O256" s="762"/>
      <c r="P256" s="762"/>
      <c r="Q256" s="762"/>
      <c r="R256" s="762"/>
    </row>
    <row r="257" spans="1:18" x14ac:dyDescent="0.25">
      <c r="A257" s="791"/>
      <c r="B257" s="762"/>
      <c r="C257" s="762"/>
      <c r="D257" s="762"/>
      <c r="E257" s="762"/>
      <c r="F257" s="762"/>
      <c r="G257" s="762"/>
      <c r="H257" s="762"/>
      <c r="I257" s="762"/>
      <c r="J257" s="762"/>
      <c r="K257" s="762"/>
      <c r="L257" s="762"/>
      <c r="M257" s="762"/>
      <c r="N257" s="762"/>
      <c r="O257" s="762"/>
      <c r="P257" s="762"/>
      <c r="Q257" s="762"/>
      <c r="R257" s="762"/>
    </row>
    <row r="258" spans="1:18" x14ac:dyDescent="0.25">
      <c r="A258" s="791"/>
      <c r="B258" s="762"/>
      <c r="C258" s="762"/>
      <c r="D258" s="762"/>
      <c r="E258" s="762"/>
      <c r="F258" s="762"/>
      <c r="G258" s="762"/>
      <c r="H258" s="762"/>
      <c r="I258" s="762"/>
      <c r="J258" s="762"/>
      <c r="K258" s="762"/>
      <c r="L258" s="762"/>
      <c r="M258" s="762"/>
      <c r="N258" s="762"/>
      <c r="O258" s="762"/>
      <c r="P258" s="762"/>
      <c r="Q258" s="762"/>
      <c r="R258" s="762"/>
    </row>
    <row r="259" spans="1:18" x14ac:dyDescent="0.25">
      <c r="A259" s="791"/>
      <c r="B259" s="762"/>
      <c r="C259" s="762"/>
      <c r="D259" s="762"/>
      <c r="E259" s="762"/>
      <c r="F259" s="762"/>
      <c r="G259" s="762"/>
      <c r="H259" s="762"/>
      <c r="I259" s="762"/>
      <c r="J259" s="762"/>
      <c r="K259" s="762"/>
      <c r="L259" s="762"/>
      <c r="M259" s="762"/>
      <c r="N259" s="762"/>
      <c r="O259" s="762"/>
      <c r="P259" s="762"/>
      <c r="Q259" s="762"/>
      <c r="R259" s="762"/>
    </row>
    <row r="260" spans="1:18" x14ac:dyDescent="0.25">
      <c r="A260" s="791"/>
      <c r="B260" s="762"/>
      <c r="C260" s="762"/>
      <c r="D260" s="762"/>
      <c r="E260" s="762"/>
      <c r="F260" s="762"/>
      <c r="G260" s="762"/>
      <c r="H260" s="762"/>
      <c r="I260" s="762"/>
      <c r="J260" s="762"/>
      <c r="K260" s="762"/>
      <c r="L260" s="762"/>
      <c r="M260" s="762"/>
      <c r="N260" s="762"/>
      <c r="O260" s="762"/>
      <c r="P260" s="762"/>
      <c r="Q260" s="762"/>
      <c r="R260" s="762"/>
    </row>
    <row r="261" spans="1:18" x14ac:dyDescent="0.25">
      <c r="A261" s="791"/>
      <c r="B261" s="762"/>
      <c r="C261" s="762"/>
      <c r="D261" s="762"/>
      <c r="E261" s="762"/>
      <c r="F261" s="762"/>
      <c r="G261" s="762"/>
      <c r="H261" s="762"/>
      <c r="I261" s="762"/>
      <c r="J261" s="762"/>
      <c r="K261" s="762"/>
      <c r="L261" s="762"/>
      <c r="M261" s="762"/>
      <c r="N261" s="762"/>
      <c r="O261" s="762"/>
      <c r="P261" s="762"/>
      <c r="Q261" s="762"/>
      <c r="R261" s="762"/>
    </row>
    <row r="262" spans="1:18" x14ac:dyDescent="0.25">
      <c r="A262" s="791"/>
      <c r="B262" s="762"/>
      <c r="C262" s="762"/>
      <c r="D262" s="762"/>
      <c r="E262" s="762"/>
      <c r="F262" s="762"/>
      <c r="G262" s="762"/>
      <c r="H262" s="762"/>
      <c r="I262" s="762"/>
      <c r="J262" s="762"/>
      <c r="K262" s="762"/>
      <c r="L262" s="762"/>
      <c r="M262" s="762"/>
      <c r="N262" s="762"/>
      <c r="O262" s="762"/>
      <c r="P262" s="762"/>
      <c r="Q262" s="762"/>
      <c r="R262" s="762"/>
    </row>
    <row r="263" spans="1:18" x14ac:dyDescent="0.25">
      <c r="A263" s="791"/>
      <c r="B263" s="762"/>
      <c r="C263" s="762"/>
      <c r="D263" s="762"/>
      <c r="E263" s="762"/>
      <c r="F263" s="762"/>
      <c r="G263" s="762"/>
      <c r="H263" s="762"/>
      <c r="I263" s="762"/>
      <c r="J263" s="762"/>
      <c r="K263" s="762"/>
      <c r="L263" s="762"/>
      <c r="M263" s="762"/>
      <c r="N263" s="762"/>
      <c r="O263" s="762"/>
      <c r="P263" s="762"/>
      <c r="Q263" s="762"/>
      <c r="R263" s="762"/>
    </row>
    <row r="264" spans="1:18" x14ac:dyDescent="0.25">
      <c r="A264" s="791"/>
      <c r="B264" s="762"/>
      <c r="C264" s="762"/>
      <c r="D264" s="762"/>
      <c r="E264" s="762"/>
      <c r="F264" s="762"/>
      <c r="G264" s="762"/>
      <c r="H264" s="762"/>
      <c r="I264" s="762"/>
      <c r="J264" s="762"/>
      <c r="K264" s="762"/>
      <c r="L264" s="762"/>
      <c r="M264" s="762"/>
      <c r="N264" s="762"/>
      <c r="O264" s="762"/>
      <c r="P264" s="762"/>
      <c r="Q264" s="762"/>
      <c r="R264" s="762"/>
    </row>
    <row r="265" spans="1:18" x14ac:dyDescent="0.25">
      <c r="A265" s="791"/>
      <c r="B265" s="762"/>
      <c r="C265" s="762"/>
      <c r="D265" s="762"/>
      <c r="E265" s="762"/>
      <c r="F265" s="762"/>
      <c r="G265" s="762"/>
      <c r="H265" s="762"/>
      <c r="I265" s="762"/>
      <c r="J265" s="762"/>
      <c r="K265" s="762"/>
      <c r="L265" s="762"/>
      <c r="M265" s="762"/>
      <c r="N265" s="762"/>
      <c r="O265" s="762"/>
      <c r="P265" s="762"/>
      <c r="Q265" s="762"/>
      <c r="R265" s="762"/>
    </row>
    <row r="266" spans="1:18" x14ac:dyDescent="0.25">
      <c r="A266" s="791"/>
      <c r="B266" s="762"/>
      <c r="C266" s="762"/>
      <c r="D266" s="762"/>
      <c r="E266" s="762"/>
      <c r="F266" s="762"/>
      <c r="G266" s="762"/>
      <c r="H266" s="762"/>
      <c r="I266" s="762"/>
      <c r="J266" s="762"/>
      <c r="K266" s="762"/>
      <c r="L266" s="762"/>
      <c r="M266" s="762"/>
      <c r="N266" s="762"/>
      <c r="O266" s="762"/>
      <c r="P266" s="762"/>
      <c r="Q266" s="762"/>
      <c r="R266" s="762"/>
    </row>
    <row r="267" spans="1:18" x14ac:dyDescent="0.25">
      <c r="A267" s="791"/>
      <c r="B267" s="762"/>
      <c r="C267" s="762"/>
      <c r="D267" s="762"/>
      <c r="E267" s="762"/>
      <c r="F267" s="762"/>
      <c r="G267" s="762"/>
      <c r="H267" s="762"/>
      <c r="I267" s="762"/>
      <c r="J267" s="762"/>
      <c r="K267" s="762"/>
      <c r="L267" s="762"/>
      <c r="M267" s="762"/>
      <c r="N267" s="762"/>
      <c r="O267" s="762"/>
      <c r="P267" s="762"/>
      <c r="Q267" s="762"/>
      <c r="R267" s="762"/>
    </row>
    <row r="268" spans="1:18" x14ac:dyDescent="0.25">
      <c r="A268" s="791"/>
      <c r="B268" s="762"/>
      <c r="C268" s="762"/>
      <c r="D268" s="762"/>
      <c r="E268" s="762"/>
      <c r="F268" s="762"/>
      <c r="G268" s="762"/>
      <c r="H268" s="762"/>
      <c r="I268" s="762"/>
      <c r="J268" s="762"/>
      <c r="K268" s="762"/>
      <c r="L268" s="762"/>
      <c r="M268" s="762"/>
      <c r="N268" s="762"/>
      <c r="O268" s="762"/>
      <c r="P268" s="762"/>
      <c r="Q268" s="762"/>
      <c r="R268" s="762"/>
    </row>
    <row r="269" spans="1:18" x14ac:dyDescent="0.25">
      <c r="A269" s="791"/>
      <c r="B269" s="762"/>
      <c r="C269" s="762"/>
      <c r="D269" s="762"/>
      <c r="E269" s="762"/>
      <c r="F269" s="762"/>
      <c r="G269" s="762"/>
      <c r="H269" s="762"/>
      <c r="I269" s="762"/>
      <c r="J269" s="762"/>
      <c r="K269" s="762"/>
      <c r="L269" s="762"/>
      <c r="M269" s="762"/>
      <c r="N269" s="762"/>
      <c r="O269" s="762"/>
      <c r="P269" s="762"/>
      <c r="Q269" s="762"/>
      <c r="R269" s="762"/>
    </row>
    <row r="270" spans="1:18" x14ac:dyDescent="0.25">
      <c r="A270" s="791"/>
      <c r="B270" s="762"/>
      <c r="C270" s="762"/>
      <c r="D270" s="762"/>
      <c r="E270" s="762"/>
      <c r="F270" s="762"/>
      <c r="G270" s="762"/>
      <c r="H270" s="762"/>
      <c r="I270" s="762"/>
      <c r="J270" s="762"/>
      <c r="K270" s="762"/>
      <c r="L270" s="762"/>
      <c r="M270" s="762"/>
      <c r="N270" s="762"/>
      <c r="O270" s="762"/>
      <c r="P270" s="762"/>
      <c r="Q270" s="762"/>
      <c r="R270" s="762"/>
    </row>
    <row r="271" spans="1:18" x14ac:dyDescent="0.25">
      <c r="A271" s="791"/>
      <c r="B271" s="762"/>
      <c r="C271" s="762"/>
      <c r="D271" s="762"/>
      <c r="E271" s="762"/>
      <c r="F271" s="762"/>
      <c r="G271" s="762"/>
      <c r="H271" s="762"/>
      <c r="I271" s="762"/>
      <c r="J271" s="762"/>
      <c r="K271" s="762"/>
      <c r="L271" s="762"/>
      <c r="M271" s="762"/>
      <c r="N271" s="762"/>
      <c r="O271" s="762"/>
      <c r="P271" s="762"/>
      <c r="Q271" s="762"/>
      <c r="R271" s="762"/>
    </row>
    <row r="272" spans="1:18" x14ac:dyDescent="0.25">
      <c r="A272" s="791"/>
      <c r="B272" s="762"/>
      <c r="C272" s="762"/>
      <c r="D272" s="762"/>
      <c r="E272" s="762"/>
      <c r="F272" s="762"/>
      <c r="G272" s="762"/>
      <c r="H272" s="762"/>
      <c r="I272" s="762"/>
      <c r="J272" s="762"/>
      <c r="K272" s="762"/>
      <c r="L272" s="762"/>
      <c r="M272" s="762"/>
      <c r="N272" s="762"/>
      <c r="O272" s="762"/>
      <c r="P272" s="762"/>
      <c r="Q272" s="762"/>
      <c r="R272" s="762"/>
    </row>
    <row r="273" spans="1:18" x14ac:dyDescent="0.25">
      <c r="A273" s="791"/>
      <c r="B273" s="762"/>
      <c r="C273" s="762"/>
      <c r="D273" s="762"/>
      <c r="E273" s="762"/>
      <c r="F273" s="762"/>
      <c r="G273" s="762"/>
      <c r="H273" s="762"/>
      <c r="I273" s="762"/>
      <c r="J273" s="762"/>
      <c r="K273" s="762"/>
      <c r="L273" s="762"/>
      <c r="M273" s="762"/>
      <c r="N273" s="762"/>
      <c r="O273" s="762"/>
      <c r="P273" s="762"/>
      <c r="Q273" s="762"/>
      <c r="R273" s="762"/>
    </row>
    <row r="274" spans="1:18" x14ac:dyDescent="0.25">
      <c r="A274" s="791"/>
      <c r="B274" s="762"/>
      <c r="C274" s="762"/>
      <c r="D274" s="762"/>
      <c r="E274" s="762"/>
      <c r="F274" s="762"/>
      <c r="G274" s="762"/>
      <c r="H274" s="762"/>
      <c r="I274" s="762"/>
      <c r="J274" s="762"/>
      <c r="K274" s="762"/>
      <c r="L274" s="762"/>
      <c r="M274" s="762"/>
      <c r="N274" s="762"/>
      <c r="O274" s="762"/>
      <c r="P274" s="762"/>
      <c r="Q274" s="762"/>
      <c r="R274" s="762"/>
    </row>
    <row r="275" spans="1:18" x14ac:dyDescent="0.25">
      <c r="A275" s="791"/>
      <c r="B275" s="762"/>
      <c r="C275" s="762"/>
      <c r="D275" s="762"/>
      <c r="E275" s="762"/>
      <c r="F275" s="762"/>
      <c r="G275" s="762"/>
      <c r="H275" s="762"/>
      <c r="I275" s="762"/>
      <c r="J275" s="762"/>
      <c r="K275" s="762"/>
      <c r="L275" s="762"/>
      <c r="M275" s="762"/>
      <c r="N275" s="762"/>
      <c r="O275" s="762"/>
      <c r="P275" s="762"/>
      <c r="Q275" s="762"/>
      <c r="R275" s="762"/>
    </row>
    <row r="276" spans="1:18" x14ac:dyDescent="0.25">
      <c r="A276" s="791"/>
      <c r="B276" s="762"/>
      <c r="C276" s="762"/>
      <c r="D276" s="762"/>
      <c r="E276" s="762"/>
      <c r="F276" s="762"/>
      <c r="G276" s="762"/>
      <c r="H276" s="762"/>
      <c r="I276" s="762"/>
      <c r="J276" s="762"/>
      <c r="K276" s="762"/>
      <c r="L276" s="762"/>
      <c r="M276" s="762"/>
      <c r="N276" s="762"/>
      <c r="O276" s="762"/>
      <c r="P276" s="762"/>
      <c r="Q276" s="762"/>
      <c r="R276" s="762"/>
    </row>
    <row r="277" spans="1:18" x14ac:dyDescent="0.25">
      <c r="A277" s="791"/>
      <c r="B277" s="762"/>
      <c r="C277" s="762"/>
      <c r="D277" s="762"/>
      <c r="E277" s="762"/>
      <c r="F277" s="762"/>
      <c r="G277" s="762"/>
      <c r="H277" s="762"/>
      <c r="I277" s="762"/>
      <c r="J277" s="762"/>
      <c r="K277" s="762"/>
      <c r="L277" s="762"/>
      <c r="M277" s="762"/>
      <c r="N277" s="762"/>
      <c r="O277" s="762"/>
      <c r="P277" s="762"/>
      <c r="Q277" s="762"/>
      <c r="R277" s="762"/>
    </row>
    <row r="278" spans="1:18" x14ac:dyDescent="0.25">
      <c r="A278" s="791"/>
      <c r="B278" s="762"/>
      <c r="C278" s="762"/>
      <c r="D278" s="762"/>
      <c r="E278" s="762"/>
      <c r="F278" s="762"/>
      <c r="G278" s="762"/>
      <c r="H278" s="762"/>
      <c r="I278" s="762"/>
      <c r="J278" s="762"/>
      <c r="K278" s="762"/>
      <c r="L278" s="762"/>
      <c r="M278" s="762"/>
      <c r="N278" s="762"/>
      <c r="O278" s="762"/>
      <c r="P278" s="762"/>
      <c r="Q278" s="762"/>
      <c r="R278" s="762"/>
    </row>
    <row r="279" spans="1:18" x14ac:dyDescent="0.25">
      <c r="A279" s="791"/>
      <c r="B279" s="762"/>
      <c r="C279" s="762"/>
      <c r="D279" s="762"/>
      <c r="E279" s="762"/>
      <c r="F279" s="762"/>
      <c r="G279" s="762"/>
      <c r="H279" s="762"/>
      <c r="I279" s="762"/>
      <c r="J279" s="762"/>
      <c r="K279" s="762"/>
      <c r="L279" s="762"/>
      <c r="M279" s="762"/>
      <c r="N279" s="762"/>
      <c r="O279" s="762"/>
      <c r="P279" s="762"/>
      <c r="Q279" s="762"/>
      <c r="R279" s="762"/>
    </row>
    <row r="280" spans="1:18" x14ac:dyDescent="0.25">
      <c r="A280" s="791"/>
      <c r="B280" s="762"/>
      <c r="C280" s="762"/>
      <c r="D280" s="762"/>
      <c r="E280" s="762"/>
      <c r="F280" s="762"/>
      <c r="G280" s="762"/>
      <c r="H280" s="762"/>
      <c r="I280" s="762"/>
      <c r="J280" s="762"/>
      <c r="K280" s="762"/>
      <c r="L280" s="762"/>
      <c r="M280" s="762"/>
      <c r="N280" s="762"/>
      <c r="O280" s="762"/>
      <c r="P280" s="762"/>
      <c r="Q280" s="762"/>
      <c r="R280" s="762"/>
    </row>
    <row r="281" spans="1:18" x14ac:dyDescent="0.25">
      <c r="A281" s="791"/>
      <c r="B281" s="762"/>
      <c r="C281" s="762"/>
      <c r="D281" s="762"/>
      <c r="E281" s="762"/>
      <c r="F281" s="762"/>
      <c r="G281" s="762"/>
      <c r="H281" s="762"/>
      <c r="I281" s="762"/>
      <c r="J281" s="762"/>
      <c r="K281" s="762"/>
      <c r="L281" s="762"/>
      <c r="M281" s="762"/>
      <c r="N281" s="762"/>
      <c r="O281" s="762"/>
      <c r="P281" s="762"/>
      <c r="Q281" s="762"/>
      <c r="R281" s="762"/>
    </row>
    <row r="282" spans="1:18" x14ac:dyDescent="0.25">
      <c r="A282" s="791"/>
      <c r="B282" s="762"/>
      <c r="C282" s="762"/>
      <c r="D282" s="762"/>
      <c r="E282" s="762"/>
      <c r="F282" s="762"/>
      <c r="G282" s="762"/>
      <c r="H282" s="762"/>
      <c r="I282" s="762"/>
      <c r="J282" s="762"/>
      <c r="K282" s="762"/>
      <c r="L282" s="762"/>
      <c r="M282" s="762"/>
      <c r="N282" s="762"/>
      <c r="O282" s="762"/>
      <c r="P282" s="762"/>
      <c r="Q282" s="762"/>
      <c r="R282" s="762"/>
    </row>
    <row r="283" spans="1:18" x14ac:dyDescent="0.25">
      <c r="A283" s="791"/>
      <c r="B283" s="762"/>
      <c r="C283" s="762"/>
      <c r="D283" s="762"/>
      <c r="E283" s="762"/>
      <c r="F283" s="762"/>
      <c r="G283" s="762"/>
      <c r="H283" s="762"/>
      <c r="I283" s="762"/>
      <c r="J283" s="762"/>
      <c r="K283" s="762"/>
      <c r="L283" s="762"/>
      <c r="M283" s="762"/>
      <c r="N283" s="762"/>
      <c r="O283" s="762"/>
      <c r="P283" s="762"/>
      <c r="Q283" s="762"/>
      <c r="R283" s="762"/>
    </row>
    <row r="284" spans="1:18" x14ac:dyDescent="0.25">
      <c r="A284" s="791"/>
      <c r="B284" s="762"/>
      <c r="C284" s="762"/>
      <c r="D284" s="762"/>
      <c r="E284" s="762"/>
      <c r="F284" s="762"/>
      <c r="G284" s="762"/>
      <c r="H284" s="762"/>
      <c r="I284" s="762"/>
      <c r="J284" s="762"/>
      <c r="K284" s="762"/>
      <c r="L284" s="762"/>
      <c r="M284" s="762"/>
      <c r="N284" s="762"/>
      <c r="O284" s="762"/>
      <c r="P284" s="762"/>
      <c r="Q284" s="762"/>
      <c r="R284" s="762"/>
    </row>
    <row r="285" spans="1:18" x14ac:dyDescent="0.25">
      <c r="A285" s="791"/>
      <c r="B285" s="762"/>
      <c r="C285" s="762"/>
      <c r="D285" s="762"/>
      <c r="E285" s="762"/>
      <c r="F285" s="762"/>
      <c r="G285" s="762"/>
      <c r="H285" s="762"/>
      <c r="I285" s="762"/>
      <c r="J285" s="762"/>
      <c r="K285" s="762"/>
      <c r="L285" s="762"/>
      <c r="M285" s="762"/>
      <c r="N285" s="762"/>
      <c r="O285" s="762"/>
      <c r="P285" s="762"/>
      <c r="Q285" s="762"/>
      <c r="R285" s="762"/>
    </row>
    <row r="286" spans="1:18" x14ac:dyDescent="0.25">
      <c r="A286" s="791"/>
      <c r="B286" s="762"/>
      <c r="C286" s="762"/>
      <c r="D286" s="762"/>
      <c r="E286" s="762"/>
      <c r="F286" s="762"/>
      <c r="G286" s="762"/>
      <c r="H286" s="762"/>
      <c r="I286" s="762"/>
      <c r="J286" s="762"/>
      <c r="K286" s="762"/>
      <c r="L286" s="762"/>
      <c r="M286" s="762"/>
      <c r="N286" s="762"/>
      <c r="O286" s="762"/>
      <c r="P286" s="762"/>
      <c r="Q286" s="762"/>
      <c r="R286" s="762"/>
    </row>
    <row r="287" spans="1:18" x14ac:dyDescent="0.25">
      <c r="A287" s="791"/>
      <c r="B287" s="762"/>
      <c r="C287" s="762"/>
      <c r="D287" s="762"/>
      <c r="E287" s="762"/>
      <c r="F287" s="762"/>
      <c r="G287" s="762"/>
      <c r="H287" s="762"/>
      <c r="I287" s="762"/>
      <c r="J287" s="762"/>
      <c r="K287" s="762"/>
      <c r="L287" s="762"/>
      <c r="M287" s="762"/>
      <c r="N287" s="762"/>
      <c r="O287" s="762"/>
      <c r="P287" s="762"/>
      <c r="Q287" s="762"/>
      <c r="R287" s="762"/>
    </row>
    <row r="288" spans="1:18" x14ac:dyDescent="0.25">
      <c r="A288" s="791"/>
      <c r="B288" s="762"/>
      <c r="C288" s="762"/>
      <c r="D288" s="762"/>
      <c r="E288" s="762"/>
      <c r="F288" s="762"/>
      <c r="G288" s="762"/>
      <c r="H288" s="762"/>
      <c r="I288" s="762"/>
      <c r="J288" s="762"/>
      <c r="K288" s="762"/>
      <c r="L288" s="762"/>
      <c r="M288" s="762"/>
      <c r="N288" s="762"/>
      <c r="O288" s="762"/>
      <c r="P288" s="762"/>
      <c r="Q288" s="762"/>
      <c r="R288" s="762"/>
    </row>
    <row r="289" spans="1:18" x14ac:dyDescent="0.25">
      <c r="A289" s="791"/>
      <c r="B289" s="762"/>
      <c r="C289" s="762"/>
      <c r="D289" s="762"/>
      <c r="E289" s="762"/>
      <c r="F289" s="762"/>
      <c r="G289" s="762"/>
      <c r="H289" s="762"/>
      <c r="I289" s="762"/>
      <c r="J289" s="762"/>
      <c r="K289" s="762"/>
      <c r="L289" s="762"/>
      <c r="M289" s="762"/>
      <c r="N289" s="762"/>
      <c r="O289" s="762"/>
      <c r="P289" s="762"/>
      <c r="Q289" s="762"/>
      <c r="R289" s="762"/>
    </row>
    <row r="290" spans="1:18" x14ac:dyDescent="0.25">
      <c r="A290" s="791"/>
      <c r="B290" s="762"/>
      <c r="C290" s="762"/>
      <c r="D290" s="762"/>
      <c r="E290" s="762"/>
      <c r="F290" s="762"/>
      <c r="G290" s="762"/>
      <c r="H290" s="762"/>
      <c r="I290" s="762"/>
      <c r="J290" s="762"/>
      <c r="K290" s="762"/>
      <c r="L290" s="762"/>
      <c r="M290" s="762"/>
      <c r="N290" s="762"/>
      <c r="O290" s="762"/>
      <c r="P290" s="762"/>
      <c r="Q290" s="762"/>
      <c r="R290" s="762"/>
    </row>
    <row r="291" spans="1:18" x14ac:dyDescent="0.25">
      <c r="A291" s="791"/>
      <c r="B291" s="762"/>
      <c r="C291" s="762"/>
      <c r="D291" s="762"/>
      <c r="E291" s="762"/>
      <c r="F291" s="762"/>
      <c r="G291" s="762"/>
      <c r="H291" s="762"/>
      <c r="I291" s="762"/>
      <c r="J291" s="762"/>
      <c r="K291" s="762"/>
      <c r="L291" s="762"/>
      <c r="M291" s="762"/>
      <c r="N291" s="762"/>
      <c r="O291" s="762"/>
      <c r="P291" s="762"/>
      <c r="Q291" s="762"/>
      <c r="R291" s="762"/>
    </row>
    <row r="292" spans="1:18" x14ac:dyDescent="0.25">
      <c r="A292" s="791"/>
      <c r="B292" s="762"/>
      <c r="C292" s="762"/>
      <c r="D292" s="762"/>
      <c r="E292" s="762"/>
      <c r="F292" s="762"/>
      <c r="G292" s="762"/>
      <c r="H292" s="762"/>
      <c r="I292" s="762"/>
      <c r="J292" s="762"/>
      <c r="K292" s="762"/>
      <c r="L292" s="762"/>
      <c r="M292" s="762"/>
      <c r="N292" s="762"/>
      <c r="O292" s="762"/>
      <c r="P292" s="762"/>
      <c r="Q292" s="762"/>
      <c r="R292" s="762"/>
    </row>
    <row r="293" spans="1:18" x14ac:dyDescent="0.25">
      <c r="A293" s="791"/>
      <c r="B293" s="762"/>
      <c r="C293" s="762"/>
      <c r="D293" s="762"/>
      <c r="E293" s="762"/>
      <c r="F293" s="762"/>
      <c r="G293" s="762"/>
      <c r="H293" s="762"/>
      <c r="I293" s="762"/>
      <c r="J293" s="762"/>
      <c r="K293" s="762"/>
      <c r="L293" s="762"/>
      <c r="M293" s="762"/>
      <c r="N293" s="762"/>
      <c r="O293" s="762"/>
      <c r="P293" s="762"/>
      <c r="Q293" s="762"/>
      <c r="R293" s="762"/>
    </row>
    <row r="294" spans="1:18" x14ac:dyDescent="0.25">
      <c r="A294" s="791"/>
      <c r="B294" s="762"/>
      <c r="C294" s="762"/>
      <c r="D294" s="762"/>
      <c r="E294" s="762"/>
      <c r="F294" s="762"/>
      <c r="G294" s="762"/>
      <c r="H294" s="762"/>
      <c r="I294" s="762"/>
      <c r="J294" s="762"/>
      <c r="K294" s="762"/>
      <c r="L294" s="762"/>
      <c r="M294" s="762"/>
      <c r="N294" s="762"/>
      <c r="O294" s="762"/>
      <c r="P294" s="762"/>
      <c r="Q294" s="762"/>
      <c r="R294" s="762"/>
    </row>
    <row r="295" spans="1:18" x14ac:dyDescent="0.25">
      <c r="A295" s="791"/>
      <c r="B295" s="762"/>
      <c r="C295" s="762"/>
      <c r="D295" s="762"/>
      <c r="E295" s="762"/>
      <c r="F295" s="762"/>
      <c r="G295" s="762"/>
      <c r="H295" s="762"/>
      <c r="I295" s="762"/>
      <c r="J295" s="762"/>
      <c r="K295" s="762"/>
      <c r="L295" s="762"/>
      <c r="M295" s="762"/>
      <c r="N295" s="762"/>
      <c r="O295" s="762"/>
      <c r="P295" s="762"/>
      <c r="Q295" s="762"/>
      <c r="R295" s="762"/>
    </row>
    <row r="296" spans="1:18" x14ac:dyDescent="0.25">
      <c r="A296" s="791"/>
      <c r="B296" s="762"/>
      <c r="C296" s="762"/>
      <c r="D296" s="762"/>
      <c r="E296" s="762"/>
      <c r="F296" s="762"/>
      <c r="G296" s="762"/>
      <c r="H296" s="762"/>
      <c r="I296" s="762"/>
      <c r="J296" s="762"/>
      <c r="K296" s="762"/>
      <c r="L296" s="762"/>
      <c r="M296" s="762"/>
      <c r="N296" s="762"/>
      <c r="O296" s="762"/>
      <c r="P296" s="762"/>
      <c r="Q296" s="762"/>
      <c r="R296" s="762"/>
    </row>
    <row r="297" spans="1:18" x14ac:dyDescent="0.25">
      <c r="A297" s="791"/>
      <c r="B297" s="762"/>
      <c r="C297" s="762"/>
      <c r="D297" s="762"/>
      <c r="E297" s="762"/>
      <c r="F297" s="762"/>
      <c r="G297" s="762"/>
      <c r="H297" s="762"/>
      <c r="I297" s="762"/>
      <c r="J297" s="762"/>
      <c r="K297" s="762"/>
      <c r="L297" s="762"/>
      <c r="M297" s="762"/>
      <c r="N297" s="762"/>
      <c r="O297" s="762"/>
      <c r="P297" s="762"/>
      <c r="Q297" s="762"/>
      <c r="R297" s="762"/>
    </row>
    <row r="298" spans="1:18" x14ac:dyDescent="0.25">
      <c r="A298" s="791"/>
      <c r="B298" s="762"/>
      <c r="C298" s="762"/>
      <c r="D298" s="762"/>
      <c r="E298" s="762"/>
      <c r="F298" s="762"/>
      <c r="G298" s="762"/>
      <c r="H298" s="762"/>
      <c r="I298" s="762"/>
      <c r="J298" s="762"/>
      <c r="K298" s="762"/>
      <c r="L298" s="762"/>
      <c r="M298" s="762"/>
      <c r="N298" s="762"/>
      <c r="O298" s="762"/>
      <c r="P298" s="762"/>
      <c r="Q298" s="762"/>
      <c r="R298" s="762"/>
    </row>
    <row r="299" spans="1:18" x14ac:dyDescent="0.25">
      <c r="A299" s="791"/>
      <c r="B299" s="762"/>
      <c r="C299" s="762"/>
      <c r="D299" s="762"/>
      <c r="E299" s="762"/>
      <c r="F299" s="762"/>
      <c r="G299" s="762"/>
      <c r="H299" s="762"/>
      <c r="I299" s="762"/>
      <c r="J299" s="762"/>
      <c r="K299" s="762"/>
      <c r="L299" s="762"/>
      <c r="M299" s="762"/>
      <c r="N299" s="762"/>
      <c r="O299" s="762"/>
      <c r="P299" s="762"/>
      <c r="Q299" s="762"/>
      <c r="R299" s="762"/>
    </row>
    <row r="300" spans="1:18" x14ac:dyDescent="0.25">
      <c r="A300" s="791"/>
      <c r="B300" s="762"/>
      <c r="C300" s="762"/>
      <c r="D300" s="762"/>
      <c r="E300" s="762"/>
      <c r="F300" s="762"/>
      <c r="G300" s="762"/>
      <c r="H300" s="762"/>
      <c r="I300" s="762"/>
      <c r="J300" s="762"/>
      <c r="K300" s="762"/>
      <c r="L300" s="762"/>
      <c r="M300" s="762"/>
      <c r="N300" s="762"/>
      <c r="O300" s="762"/>
      <c r="P300" s="762"/>
      <c r="Q300" s="762"/>
      <c r="R300" s="762"/>
    </row>
    <row r="301" spans="1:18" x14ac:dyDescent="0.25">
      <c r="A301" s="791"/>
      <c r="B301" s="762"/>
      <c r="C301" s="762"/>
      <c r="D301" s="762"/>
      <c r="E301" s="762"/>
      <c r="F301" s="762"/>
      <c r="G301" s="762"/>
      <c r="H301" s="762"/>
      <c r="I301" s="762"/>
      <c r="J301" s="762"/>
      <c r="K301" s="762"/>
      <c r="L301" s="762"/>
      <c r="M301" s="762"/>
      <c r="N301" s="762"/>
      <c r="O301" s="762"/>
      <c r="P301" s="762"/>
      <c r="Q301" s="762"/>
      <c r="R301" s="762"/>
    </row>
    <row r="302" spans="1:18" x14ac:dyDescent="0.25">
      <c r="A302" s="791"/>
      <c r="B302" s="762"/>
      <c r="C302" s="762"/>
      <c r="D302" s="762"/>
      <c r="E302" s="762"/>
      <c r="F302" s="762"/>
      <c r="G302" s="762"/>
      <c r="H302" s="762"/>
      <c r="I302" s="762"/>
      <c r="J302" s="762"/>
      <c r="K302" s="762"/>
      <c r="L302" s="762"/>
      <c r="M302" s="762"/>
      <c r="N302" s="762"/>
      <c r="O302" s="762"/>
      <c r="P302" s="762"/>
      <c r="Q302" s="762"/>
      <c r="R302" s="762"/>
    </row>
    <row r="303" spans="1:18" x14ac:dyDescent="0.25">
      <c r="A303" s="791"/>
      <c r="B303" s="762"/>
      <c r="C303" s="762"/>
      <c r="D303" s="762"/>
      <c r="E303" s="762"/>
      <c r="F303" s="762"/>
      <c r="G303" s="762"/>
      <c r="H303" s="762"/>
      <c r="I303" s="762"/>
      <c r="J303" s="762"/>
      <c r="K303" s="762"/>
      <c r="L303" s="762"/>
      <c r="M303" s="762"/>
      <c r="N303" s="762"/>
      <c r="O303" s="762"/>
      <c r="P303" s="762"/>
      <c r="Q303" s="762"/>
      <c r="R303" s="762"/>
    </row>
    <row r="304" spans="1:18" x14ac:dyDescent="0.25">
      <c r="A304" s="791"/>
      <c r="B304" s="762"/>
      <c r="C304" s="762"/>
      <c r="D304" s="762"/>
      <c r="E304" s="762"/>
      <c r="F304" s="762"/>
      <c r="G304" s="762"/>
      <c r="H304" s="762"/>
      <c r="I304" s="762"/>
      <c r="J304" s="762"/>
      <c r="K304" s="762"/>
      <c r="L304" s="762"/>
      <c r="M304" s="762"/>
      <c r="N304" s="762"/>
      <c r="O304" s="762"/>
      <c r="P304" s="762"/>
      <c r="Q304" s="762"/>
      <c r="R304" s="762"/>
    </row>
    <row r="305" spans="1:18" x14ac:dyDescent="0.25">
      <c r="A305" s="791"/>
      <c r="B305" s="762"/>
      <c r="C305" s="762"/>
      <c r="D305" s="762"/>
      <c r="E305" s="762"/>
      <c r="F305" s="762"/>
      <c r="G305" s="762"/>
      <c r="H305" s="762"/>
      <c r="I305" s="762"/>
      <c r="J305" s="762"/>
      <c r="K305" s="762"/>
      <c r="L305" s="762"/>
      <c r="M305" s="762"/>
      <c r="N305" s="762"/>
      <c r="O305" s="762"/>
      <c r="P305" s="762"/>
      <c r="Q305" s="762"/>
      <c r="R305" s="762"/>
    </row>
    <row r="306" spans="1:18" x14ac:dyDescent="0.25">
      <c r="A306" s="791"/>
      <c r="B306" s="762"/>
      <c r="C306" s="762"/>
      <c r="D306" s="762"/>
      <c r="E306" s="762"/>
      <c r="F306" s="762"/>
      <c r="G306" s="762"/>
      <c r="H306" s="762"/>
      <c r="I306" s="762"/>
      <c r="J306" s="762"/>
      <c r="K306" s="762"/>
      <c r="L306" s="762"/>
      <c r="M306" s="762"/>
      <c r="N306" s="762"/>
      <c r="O306" s="762"/>
      <c r="P306" s="762"/>
      <c r="Q306" s="762"/>
      <c r="R306" s="762"/>
    </row>
    <row r="307" spans="1:18" x14ac:dyDescent="0.25">
      <c r="A307" s="791"/>
      <c r="B307" s="762"/>
      <c r="C307" s="762"/>
      <c r="D307" s="762"/>
      <c r="E307" s="762"/>
      <c r="F307" s="762"/>
      <c r="G307" s="762"/>
      <c r="H307" s="762"/>
      <c r="I307" s="762"/>
      <c r="J307" s="762"/>
      <c r="K307" s="762"/>
      <c r="L307" s="762"/>
      <c r="M307" s="762"/>
      <c r="N307" s="762"/>
      <c r="O307" s="762"/>
      <c r="P307" s="762"/>
      <c r="Q307" s="762"/>
      <c r="R307" s="762"/>
    </row>
    <row r="308" spans="1:18" x14ac:dyDescent="0.25">
      <c r="A308" s="791"/>
      <c r="B308" s="762"/>
      <c r="C308" s="762"/>
      <c r="D308" s="762"/>
      <c r="E308" s="762"/>
      <c r="F308" s="762"/>
      <c r="G308" s="762"/>
      <c r="H308" s="762"/>
      <c r="I308" s="762"/>
      <c r="J308" s="762"/>
      <c r="K308" s="762"/>
      <c r="L308" s="762"/>
      <c r="M308" s="762"/>
      <c r="N308" s="762"/>
      <c r="O308" s="762"/>
      <c r="P308" s="762"/>
      <c r="Q308" s="762"/>
      <c r="R308" s="762"/>
    </row>
    <row r="309" spans="1:18" x14ac:dyDescent="0.25">
      <c r="A309" s="791"/>
      <c r="B309" s="762"/>
      <c r="C309" s="762"/>
      <c r="D309" s="762"/>
      <c r="E309" s="762"/>
      <c r="F309" s="762"/>
      <c r="G309" s="762"/>
      <c r="H309" s="762"/>
      <c r="I309" s="762"/>
      <c r="J309" s="762"/>
      <c r="K309" s="762"/>
      <c r="L309" s="762"/>
      <c r="M309" s="762"/>
      <c r="N309" s="762"/>
      <c r="O309" s="762"/>
      <c r="P309" s="762"/>
      <c r="Q309" s="762"/>
      <c r="R309" s="762"/>
    </row>
    <row r="310" spans="1:18" x14ac:dyDescent="0.25">
      <c r="A310" s="791"/>
      <c r="B310" s="762"/>
      <c r="C310" s="762"/>
      <c r="D310" s="762"/>
      <c r="E310" s="762"/>
      <c r="F310" s="762"/>
      <c r="G310" s="762"/>
      <c r="H310" s="762"/>
      <c r="I310" s="762"/>
      <c r="J310" s="762"/>
      <c r="K310" s="762"/>
      <c r="L310" s="762"/>
      <c r="M310" s="762"/>
      <c r="N310" s="762"/>
      <c r="O310" s="762"/>
      <c r="P310" s="762"/>
      <c r="Q310" s="762"/>
      <c r="R310" s="762"/>
    </row>
  </sheetData>
  <mergeCells count="12">
    <mergeCell ref="J7:M7"/>
    <mergeCell ref="O7:R7"/>
    <mergeCell ref="A4:B8"/>
    <mergeCell ref="C4:R4"/>
    <mergeCell ref="C5:C8"/>
    <mergeCell ref="D5:H5"/>
    <mergeCell ref="I5:M5"/>
    <mergeCell ref="N5:R5"/>
    <mergeCell ref="D6:H6"/>
    <mergeCell ref="I6:M6"/>
    <mergeCell ref="N6:R6"/>
    <mergeCell ref="E7:H7"/>
  </mergeCells>
  <hyperlinks>
    <hyperlink ref="T1" location="Index!A1" display="Index" xr:uid="{F34C8F86-653E-4A9D-9ACC-3D2FD2D6F526}"/>
  </hyperlinks>
  <pageMargins left="0.75" right="0.75" top="1" bottom="1" header="0.5" footer="0.5"/>
  <pageSetup orientation="portrait" horizontalDpi="1200" verticalDpi="12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95587-F30B-490A-BF31-3CB4A4600A87}">
  <sheetPr>
    <tabColor rgb="FF92D050"/>
  </sheetPr>
  <dimension ref="A1:AK25"/>
  <sheetViews>
    <sheetView showGridLines="0" showRuler="0" zoomScale="85" zoomScaleNormal="85" workbookViewId="0"/>
  </sheetViews>
  <sheetFormatPr defaultColWidth="13.1796875" defaultRowHeight="12.5" x14ac:dyDescent="0.25"/>
  <cols>
    <col min="1" max="2" width="13.1796875" style="694"/>
    <col min="3" max="3" width="39.26953125" style="694" customWidth="1"/>
    <col min="4" max="35" width="12.54296875" style="694" customWidth="1"/>
    <col min="36" max="16384" width="13.1796875" style="694"/>
  </cols>
  <sheetData>
    <row r="1" spans="1:37" ht="11.65" customHeight="1" x14ac:dyDescent="0.25">
      <c r="A1" s="792" t="s">
        <v>1485</v>
      </c>
      <c r="B1" s="696"/>
      <c r="C1" s="695"/>
      <c r="D1" s="696"/>
      <c r="E1" s="696"/>
      <c r="F1" s="695"/>
      <c r="G1" s="696"/>
      <c r="H1" s="697"/>
      <c r="AK1" s="757" t="s">
        <v>661</v>
      </c>
    </row>
    <row r="2" spans="1:37" s="797" customFormat="1" ht="11.65" customHeight="1" thickBot="1" x14ac:dyDescent="0.3">
      <c r="A2" s="793"/>
      <c r="B2" s="793"/>
      <c r="C2" s="794"/>
      <c r="D2" s="793"/>
      <c r="E2" s="793"/>
      <c r="F2" s="794"/>
      <c r="G2" s="793"/>
      <c r="H2" s="795"/>
      <c r="I2" s="796"/>
    </row>
    <row r="3" spans="1:37" ht="15" customHeight="1" thickBot="1" x14ac:dyDescent="0.3">
      <c r="B3" s="1089"/>
      <c r="C3" s="1090"/>
      <c r="D3" s="750" t="s">
        <v>855</v>
      </c>
      <c r="E3" s="327" t="s">
        <v>856</v>
      </c>
      <c r="F3" s="327" t="s">
        <v>857</v>
      </c>
      <c r="G3" s="327" t="s">
        <v>858</v>
      </c>
      <c r="H3" s="327" t="s">
        <v>859</v>
      </c>
      <c r="I3" s="327" t="s">
        <v>869</v>
      </c>
      <c r="J3" s="327" t="s">
        <v>870</v>
      </c>
      <c r="K3" s="327" t="s">
        <v>871</v>
      </c>
      <c r="L3" s="327" t="s">
        <v>1091</v>
      </c>
      <c r="M3" s="327" t="s">
        <v>1092</v>
      </c>
      <c r="N3" s="327" t="s">
        <v>1093</v>
      </c>
      <c r="O3" s="327" t="s">
        <v>1094</v>
      </c>
      <c r="P3" s="327" t="s">
        <v>1095</v>
      </c>
      <c r="Q3" s="327" t="s">
        <v>1096</v>
      </c>
      <c r="R3" s="327" t="s">
        <v>1097</v>
      </c>
      <c r="S3" s="327" t="s">
        <v>1098</v>
      </c>
      <c r="T3" s="327" t="s">
        <v>1432</v>
      </c>
      <c r="U3" s="327" t="s">
        <v>1431</v>
      </c>
      <c r="V3" s="327" t="s">
        <v>1430</v>
      </c>
      <c r="W3" s="327" t="s">
        <v>1429</v>
      </c>
      <c r="X3" s="327" t="s">
        <v>1428</v>
      </c>
      <c r="Y3" s="327" t="s">
        <v>1427</v>
      </c>
      <c r="Z3" s="327" t="s">
        <v>1426</v>
      </c>
      <c r="AA3" s="327" t="s">
        <v>1425</v>
      </c>
      <c r="AB3" s="327" t="s">
        <v>1424</v>
      </c>
      <c r="AC3" s="327" t="s">
        <v>1423</v>
      </c>
      <c r="AD3" s="327" t="s">
        <v>1422</v>
      </c>
      <c r="AE3" s="327" t="s">
        <v>1421</v>
      </c>
      <c r="AF3" s="327" t="s">
        <v>1420</v>
      </c>
      <c r="AG3" s="327" t="s">
        <v>1419</v>
      </c>
      <c r="AH3" s="327" t="s">
        <v>1418</v>
      </c>
      <c r="AI3" s="327" t="s">
        <v>1417</v>
      </c>
    </row>
    <row r="4" spans="1:37" ht="15" customHeight="1" x14ac:dyDescent="0.25">
      <c r="B4" s="798"/>
      <c r="C4" s="799"/>
      <c r="D4" s="1091" t="s">
        <v>1416</v>
      </c>
      <c r="E4" s="1092"/>
      <c r="F4" s="1092"/>
      <c r="G4" s="1092"/>
      <c r="H4" s="1092"/>
      <c r="I4" s="1092"/>
      <c r="J4" s="1092"/>
      <c r="K4" s="1092"/>
      <c r="L4" s="1092"/>
      <c r="M4" s="1092"/>
      <c r="N4" s="1092"/>
      <c r="O4" s="1092"/>
      <c r="P4" s="1092"/>
      <c r="Q4" s="1092"/>
      <c r="R4" s="1092"/>
      <c r="S4" s="1092"/>
      <c r="T4" s="1091" t="s">
        <v>1415</v>
      </c>
      <c r="U4" s="1092"/>
      <c r="V4" s="1092"/>
      <c r="W4" s="1092"/>
      <c r="X4" s="1092"/>
      <c r="Y4" s="1092"/>
      <c r="Z4" s="1092"/>
      <c r="AA4" s="1092"/>
      <c r="AB4" s="1092"/>
      <c r="AC4" s="1092"/>
      <c r="AD4" s="1092"/>
      <c r="AE4" s="1092"/>
      <c r="AF4" s="1092"/>
      <c r="AG4" s="1092"/>
      <c r="AH4" s="1092"/>
      <c r="AI4" s="1093"/>
    </row>
    <row r="5" spans="1:37" ht="15" customHeight="1" x14ac:dyDescent="0.25">
      <c r="B5" s="800"/>
      <c r="C5" s="801"/>
      <c r="D5" s="1094" t="s">
        <v>1414</v>
      </c>
      <c r="E5" s="1095"/>
      <c r="F5" s="1095"/>
      <c r="G5" s="1095"/>
      <c r="H5" s="1096"/>
      <c r="I5" s="1094" t="s">
        <v>1413</v>
      </c>
      <c r="J5" s="1095"/>
      <c r="K5" s="1095"/>
      <c r="L5" s="1095"/>
      <c r="M5" s="1096"/>
      <c r="N5" s="1094" t="s">
        <v>1412</v>
      </c>
      <c r="O5" s="1095"/>
      <c r="P5" s="1095"/>
      <c r="Q5" s="1095"/>
      <c r="R5" s="1095"/>
      <c r="S5" s="802"/>
      <c r="T5" s="1094" t="s">
        <v>1414</v>
      </c>
      <c r="U5" s="1095"/>
      <c r="V5" s="1095"/>
      <c r="W5" s="1095"/>
      <c r="X5" s="1096"/>
      <c r="Y5" s="1094" t="s">
        <v>1413</v>
      </c>
      <c r="Z5" s="1095"/>
      <c r="AA5" s="1095"/>
      <c r="AB5" s="1095"/>
      <c r="AC5" s="1096"/>
      <c r="AD5" s="1094" t="s">
        <v>1412</v>
      </c>
      <c r="AE5" s="1095"/>
      <c r="AF5" s="1095"/>
      <c r="AG5" s="1095"/>
      <c r="AH5" s="1095"/>
      <c r="AI5" s="1096"/>
    </row>
    <row r="6" spans="1:37" ht="15" customHeight="1" x14ac:dyDescent="0.25">
      <c r="B6" s="800"/>
      <c r="C6" s="801"/>
      <c r="D6" s="1083" t="s">
        <v>1411</v>
      </c>
      <c r="E6" s="1084"/>
      <c r="F6" s="1084"/>
      <c r="G6" s="1084"/>
      <c r="H6" s="1085"/>
      <c r="I6" s="1083" t="s">
        <v>1411</v>
      </c>
      <c r="J6" s="1084"/>
      <c r="K6" s="1084"/>
      <c r="L6" s="1084"/>
      <c r="M6" s="1085"/>
      <c r="N6" s="1083" t="s">
        <v>1411</v>
      </c>
      <c r="O6" s="1084"/>
      <c r="P6" s="1084"/>
      <c r="Q6" s="1084"/>
      <c r="R6" s="1085"/>
      <c r="S6" s="1086" t="s">
        <v>1410</v>
      </c>
      <c r="T6" s="1083" t="s">
        <v>1409</v>
      </c>
      <c r="U6" s="1084"/>
      <c r="V6" s="1084"/>
      <c r="W6" s="1084"/>
      <c r="X6" s="1085"/>
      <c r="Y6" s="1083" t="s">
        <v>1409</v>
      </c>
      <c r="Z6" s="1084"/>
      <c r="AA6" s="1084"/>
      <c r="AB6" s="1084"/>
      <c r="AC6" s="1085"/>
      <c r="AD6" s="1083" t="s">
        <v>1409</v>
      </c>
      <c r="AE6" s="1084"/>
      <c r="AF6" s="1084"/>
      <c r="AG6" s="1084"/>
      <c r="AH6" s="1085"/>
      <c r="AI6" s="1086" t="s">
        <v>1408</v>
      </c>
    </row>
    <row r="7" spans="1:37" ht="15" customHeight="1" x14ac:dyDescent="0.25">
      <c r="B7" s="800"/>
      <c r="C7" s="801"/>
      <c r="D7" s="803"/>
      <c r="E7" s="1083" t="s">
        <v>1407</v>
      </c>
      <c r="F7" s="1084"/>
      <c r="G7" s="1084"/>
      <c r="H7" s="1085"/>
      <c r="I7" s="803"/>
      <c r="J7" s="1083" t="s">
        <v>1407</v>
      </c>
      <c r="K7" s="1084"/>
      <c r="L7" s="1084"/>
      <c r="M7" s="1085"/>
      <c r="N7" s="803"/>
      <c r="O7" s="1083" t="s">
        <v>1407</v>
      </c>
      <c r="P7" s="1084"/>
      <c r="Q7" s="1084"/>
      <c r="R7" s="1085"/>
      <c r="S7" s="1087"/>
      <c r="T7" s="803"/>
      <c r="U7" s="1083" t="s">
        <v>1407</v>
      </c>
      <c r="V7" s="1084"/>
      <c r="W7" s="1084"/>
      <c r="X7" s="1085"/>
      <c r="Y7" s="803"/>
      <c r="Z7" s="1083" t="s">
        <v>1407</v>
      </c>
      <c r="AA7" s="1084"/>
      <c r="AB7" s="1084"/>
      <c r="AC7" s="1085"/>
      <c r="AD7" s="803"/>
      <c r="AE7" s="1083" t="s">
        <v>1407</v>
      </c>
      <c r="AF7" s="1084"/>
      <c r="AG7" s="1084"/>
      <c r="AH7" s="1085"/>
      <c r="AI7" s="1087"/>
    </row>
    <row r="8" spans="1:37" ht="31.5" x14ac:dyDescent="0.25">
      <c r="B8" s="800"/>
      <c r="C8" s="804" t="s">
        <v>1486</v>
      </c>
      <c r="D8" s="481"/>
      <c r="E8" s="481"/>
      <c r="F8" s="805" t="s">
        <v>1404</v>
      </c>
      <c r="G8" s="68" t="s">
        <v>1406</v>
      </c>
      <c r="H8" s="68" t="s">
        <v>1402</v>
      </c>
      <c r="I8" s="481"/>
      <c r="J8" s="481"/>
      <c r="K8" s="805" t="s">
        <v>1404</v>
      </c>
      <c r="L8" s="68" t="s">
        <v>1405</v>
      </c>
      <c r="M8" s="68" t="s">
        <v>1402</v>
      </c>
      <c r="N8" s="481"/>
      <c r="O8" s="481"/>
      <c r="P8" s="805" t="s">
        <v>1404</v>
      </c>
      <c r="Q8" s="68" t="s">
        <v>1403</v>
      </c>
      <c r="R8" s="68" t="s">
        <v>1402</v>
      </c>
      <c r="S8" s="1088"/>
      <c r="T8" s="481"/>
      <c r="U8" s="481"/>
      <c r="V8" s="805" t="s">
        <v>1404</v>
      </c>
      <c r="W8" s="68" t="s">
        <v>1406</v>
      </c>
      <c r="X8" s="68" t="s">
        <v>1402</v>
      </c>
      <c r="Y8" s="481"/>
      <c r="Z8" s="481"/>
      <c r="AA8" s="805" t="s">
        <v>1404</v>
      </c>
      <c r="AB8" s="68" t="s">
        <v>1405</v>
      </c>
      <c r="AC8" s="68" t="s">
        <v>1402</v>
      </c>
      <c r="AD8" s="481"/>
      <c r="AE8" s="481"/>
      <c r="AF8" s="805" t="s">
        <v>1404</v>
      </c>
      <c r="AG8" s="68" t="s">
        <v>1403</v>
      </c>
      <c r="AH8" s="68" t="s">
        <v>1402</v>
      </c>
      <c r="AI8" s="1088"/>
    </row>
    <row r="9" spans="1:37" ht="15" customHeight="1" x14ac:dyDescent="0.25">
      <c r="B9" s="789">
        <v>1</v>
      </c>
      <c r="C9" s="806" t="s">
        <v>1401</v>
      </c>
      <c r="D9" s="807">
        <v>0.43624325909319472</v>
      </c>
      <c r="E9" s="807">
        <v>6.9550932970216847E-2</v>
      </c>
      <c r="F9" s="808">
        <v>0</v>
      </c>
      <c r="G9" s="807">
        <v>3.8451738456567696E-4</v>
      </c>
      <c r="H9" s="807">
        <v>2.2246864209116664E-4</v>
      </c>
      <c r="I9" s="807">
        <v>4.5044720242228399E-6</v>
      </c>
      <c r="J9" s="807">
        <v>4.5044720289649759E-6</v>
      </c>
      <c r="K9" s="808">
        <v>0</v>
      </c>
      <c r="L9" s="807">
        <v>0</v>
      </c>
      <c r="M9" s="807">
        <v>0</v>
      </c>
      <c r="N9" s="807">
        <v>0.43624776356521217</v>
      </c>
      <c r="O9" s="807">
        <v>6.9555437442245821E-2</v>
      </c>
      <c r="P9" s="808">
        <v>0</v>
      </c>
      <c r="Q9" s="807">
        <v>3.8451738456567696E-4</v>
      </c>
      <c r="R9" s="807">
        <v>2.224686420896001E-4</v>
      </c>
      <c r="S9" s="807">
        <v>0.34424640270887613</v>
      </c>
      <c r="T9" s="807">
        <v>0.72670000000000001</v>
      </c>
      <c r="U9" s="807">
        <v>6.9099999999999995E-2</v>
      </c>
      <c r="V9" s="808"/>
      <c r="W9" s="807">
        <v>2.0000000000000001E-4</v>
      </c>
      <c r="X9" s="807">
        <v>1E-4</v>
      </c>
      <c r="Y9" s="807">
        <v>0</v>
      </c>
      <c r="Z9" s="807">
        <v>0</v>
      </c>
      <c r="AA9" s="808"/>
      <c r="AB9" s="807"/>
      <c r="AC9" s="807"/>
      <c r="AD9" s="807">
        <v>0.72670000000000001</v>
      </c>
      <c r="AE9" s="807">
        <v>6.9099999999999995E-2</v>
      </c>
      <c r="AF9" s="808"/>
      <c r="AG9" s="807">
        <v>2.0000000000000001E-4</v>
      </c>
      <c r="AH9" s="807">
        <v>1E-4</v>
      </c>
      <c r="AI9" s="807">
        <v>0.88260000000000005</v>
      </c>
    </row>
    <row r="10" spans="1:37" ht="21" x14ac:dyDescent="0.25">
      <c r="B10" s="789">
        <v>2</v>
      </c>
      <c r="C10" s="809" t="s">
        <v>1400</v>
      </c>
      <c r="D10" s="808">
        <v>0.94689999999999996</v>
      </c>
      <c r="E10" s="810">
        <v>0.151</v>
      </c>
      <c r="F10" s="810"/>
      <c r="G10" s="810">
        <v>8.0000000000000004E-4</v>
      </c>
      <c r="H10" s="810">
        <v>5.0000000000000001E-4</v>
      </c>
      <c r="I10" s="810">
        <v>0</v>
      </c>
      <c r="J10" s="810">
        <v>0</v>
      </c>
      <c r="K10" s="810"/>
      <c r="L10" s="810"/>
      <c r="M10" s="810"/>
      <c r="N10" s="810">
        <v>0.94689999999999996</v>
      </c>
      <c r="O10" s="810">
        <v>0.151</v>
      </c>
      <c r="P10" s="808"/>
      <c r="Q10" s="808">
        <v>8.0000000000000004E-4</v>
      </c>
      <c r="R10" s="808">
        <v>5.0000000000000001E-4</v>
      </c>
      <c r="S10" s="808">
        <v>0.36349999999999999</v>
      </c>
      <c r="T10" s="808">
        <v>0.72670000000000001</v>
      </c>
      <c r="U10" s="808">
        <v>6.9099999999999995E-2</v>
      </c>
      <c r="V10" s="808"/>
      <c r="W10" s="808">
        <v>2.0000000000000001E-4</v>
      </c>
      <c r="X10" s="808">
        <v>1E-4</v>
      </c>
      <c r="Y10" s="808">
        <v>0</v>
      </c>
      <c r="Z10" s="808">
        <v>0</v>
      </c>
      <c r="AA10" s="808"/>
      <c r="AB10" s="808"/>
      <c r="AC10" s="808"/>
      <c r="AD10" s="808">
        <v>0.72670000000000001</v>
      </c>
      <c r="AE10" s="808">
        <v>6.9099999999999995E-2</v>
      </c>
      <c r="AF10" s="808"/>
      <c r="AG10" s="808">
        <v>2.0000000000000001E-4</v>
      </c>
      <c r="AH10" s="808">
        <v>1E-4</v>
      </c>
      <c r="AI10" s="808">
        <v>0.88260000000000005</v>
      </c>
    </row>
    <row r="11" spans="1:37" x14ac:dyDescent="0.25">
      <c r="B11" s="789">
        <v>3</v>
      </c>
      <c r="C11" s="811" t="s">
        <v>1378</v>
      </c>
      <c r="D11" s="808">
        <v>0.30180000000000001</v>
      </c>
      <c r="E11" s="808">
        <v>0</v>
      </c>
      <c r="F11" s="808"/>
      <c r="G11" s="808">
        <v>0</v>
      </c>
      <c r="H11" s="808">
        <v>0</v>
      </c>
      <c r="I11" s="808">
        <v>0</v>
      </c>
      <c r="J11" s="808">
        <v>0</v>
      </c>
      <c r="K11" s="808"/>
      <c r="L11" s="808"/>
      <c r="M11" s="808"/>
      <c r="N11" s="808">
        <v>0.30180000000000001</v>
      </c>
      <c r="O11" s="808">
        <v>0</v>
      </c>
      <c r="P11" s="808"/>
      <c r="Q11" s="808">
        <v>0</v>
      </c>
      <c r="R11" s="808">
        <v>0</v>
      </c>
      <c r="S11" s="808">
        <v>1.4800000000000001E-2</v>
      </c>
      <c r="T11" s="808">
        <v>0.16059999999999999</v>
      </c>
      <c r="U11" s="808">
        <v>0</v>
      </c>
      <c r="V11" s="808"/>
      <c r="W11" s="808">
        <v>0</v>
      </c>
      <c r="X11" s="808">
        <v>0</v>
      </c>
      <c r="Y11" s="808">
        <v>0</v>
      </c>
      <c r="Z11" s="808">
        <v>0</v>
      </c>
      <c r="AA11" s="808"/>
      <c r="AB11" s="808"/>
      <c r="AC11" s="808"/>
      <c r="AD11" s="808">
        <v>0.16059999999999999</v>
      </c>
      <c r="AE11" s="808">
        <v>0</v>
      </c>
      <c r="AF11" s="808"/>
      <c r="AG11" s="808">
        <v>0</v>
      </c>
      <c r="AH11" s="808">
        <v>0</v>
      </c>
      <c r="AI11" s="808">
        <v>0.22389999999999999</v>
      </c>
    </row>
    <row r="12" spans="1:37" ht="15" customHeight="1" x14ac:dyDescent="0.25">
      <c r="B12" s="789">
        <v>4</v>
      </c>
      <c r="C12" s="812" t="s">
        <v>256</v>
      </c>
      <c r="D12" s="808">
        <v>0.30640000000000001</v>
      </c>
      <c r="E12" s="808">
        <v>0</v>
      </c>
      <c r="F12" s="808"/>
      <c r="G12" s="808">
        <v>0</v>
      </c>
      <c r="H12" s="808"/>
      <c r="I12" s="808"/>
      <c r="J12" s="808">
        <v>0</v>
      </c>
      <c r="K12" s="808"/>
      <c r="L12" s="808"/>
      <c r="M12" s="808"/>
      <c r="N12" s="808">
        <v>0.30640000000000001</v>
      </c>
      <c r="O12" s="808">
        <v>0</v>
      </c>
      <c r="P12" s="808"/>
      <c r="Q12" s="808">
        <v>0</v>
      </c>
      <c r="R12" s="808">
        <v>0</v>
      </c>
      <c r="S12" s="808">
        <v>1.46E-2</v>
      </c>
      <c r="T12" s="808">
        <v>0.16159999999999999</v>
      </c>
      <c r="U12" s="808">
        <v>0</v>
      </c>
      <c r="V12" s="808"/>
      <c r="W12" s="808">
        <v>0</v>
      </c>
      <c r="X12" s="808"/>
      <c r="Y12" s="808"/>
      <c r="Z12" s="808">
        <v>0</v>
      </c>
      <c r="AA12" s="808"/>
      <c r="AB12" s="808"/>
      <c r="AC12" s="808"/>
      <c r="AD12" s="808">
        <v>0.16159999999999999</v>
      </c>
      <c r="AE12" s="808">
        <v>0</v>
      </c>
      <c r="AF12" s="808"/>
      <c r="AG12" s="808">
        <v>0</v>
      </c>
      <c r="AH12" s="808">
        <v>0</v>
      </c>
      <c r="AI12" s="808">
        <v>0.2225</v>
      </c>
    </row>
    <row r="13" spans="1:37" ht="15" customHeight="1" x14ac:dyDescent="0.25">
      <c r="B13" s="789">
        <v>5</v>
      </c>
      <c r="C13" s="812" t="s">
        <v>255</v>
      </c>
      <c r="D13" s="813">
        <v>2.9999999999999997E-4</v>
      </c>
      <c r="E13" s="813">
        <v>0</v>
      </c>
      <c r="F13" s="813"/>
      <c r="G13" s="813">
        <v>0</v>
      </c>
      <c r="H13" s="813">
        <v>0</v>
      </c>
      <c r="I13" s="813">
        <v>1E-4</v>
      </c>
      <c r="J13" s="813">
        <v>1E-4</v>
      </c>
      <c r="K13" s="813"/>
      <c r="L13" s="813"/>
      <c r="M13" s="813"/>
      <c r="N13" s="813">
        <v>4.0000000000000002E-4</v>
      </c>
      <c r="O13" s="813">
        <v>1E-4</v>
      </c>
      <c r="P13" s="813"/>
      <c r="Q13" s="813">
        <v>0</v>
      </c>
      <c r="R13" s="813">
        <v>0</v>
      </c>
      <c r="S13" s="813">
        <v>2.0000000000000001E-4</v>
      </c>
      <c r="T13" s="808">
        <v>5.9999999999999995E-4</v>
      </c>
      <c r="U13" s="808">
        <v>0</v>
      </c>
      <c r="V13" s="808"/>
      <c r="W13" s="808">
        <v>0</v>
      </c>
      <c r="X13" s="808">
        <v>0</v>
      </c>
      <c r="Y13" s="808">
        <v>2.9999999999999997E-4</v>
      </c>
      <c r="Z13" s="808">
        <v>2.9999999999999997E-4</v>
      </c>
      <c r="AA13" s="808"/>
      <c r="AB13" s="808"/>
      <c r="AC13" s="808"/>
      <c r="AD13" s="808">
        <v>8.9999999999999998E-4</v>
      </c>
      <c r="AE13" s="808">
        <v>2.9999999999999997E-4</v>
      </c>
      <c r="AF13" s="808"/>
      <c r="AG13" s="808">
        <v>0</v>
      </c>
      <c r="AH13" s="808">
        <v>0</v>
      </c>
      <c r="AI13" s="808">
        <v>1.4E-3</v>
      </c>
    </row>
    <row r="14" spans="1:37" ht="15" customHeight="1" x14ac:dyDescent="0.25">
      <c r="B14" s="789">
        <v>6</v>
      </c>
      <c r="C14" s="814" t="s">
        <v>1399</v>
      </c>
      <c r="D14" s="813">
        <v>5.9999999999999995E-4</v>
      </c>
      <c r="E14" s="813">
        <v>0</v>
      </c>
      <c r="F14" s="813"/>
      <c r="G14" s="813">
        <v>0</v>
      </c>
      <c r="H14" s="813"/>
      <c r="I14" s="813">
        <v>4.0000000000000002E-4</v>
      </c>
      <c r="J14" s="813">
        <v>4.0000000000000002E-4</v>
      </c>
      <c r="K14" s="813"/>
      <c r="L14" s="813"/>
      <c r="M14" s="813"/>
      <c r="N14" s="813">
        <v>1.1000000000000001E-3</v>
      </c>
      <c r="O14" s="813">
        <v>4.0000000000000002E-4</v>
      </c>
      <c r="P14" s="813"/>
      <c r="Q14" s="813">
        <v>0</v>
      </c>
      <c r="R14" s="813">
        <v>0</v>
      </c>
      <c r="S14" s="813">
        <v>1E-4</v>
      </c>
      <c r="T14" s="808">
        <v>6.9999999999999999E-4</v>
      </c>
      <c r="U14" s="808">
        <v>0</v>
      </c>
      <c r="V14" s="808"/>
      <c r="W14" s="808">
        <v>0</v>
      </c>
      <c r="X14" s="808"/>
      <c r="Y14" s="808">
        <v>5.0000000000000001E-4</v>
      </c>
      <c r="Z14" s="808">
        <v>5.0000000000000001E-4</v>
      </c>
      <c r="AA14" s="808"/>
      <c r="AB14" s="808"/>
      <c r="AC14" s="808"/>
      <c r="AD14" s="808">
        <v>1.1999999999999999E-3</v>
      </c>
      <c r="AE14" s="808">
        <v>5.0000000000000001E-4</v>
      </c>
      <c r="AF14" s="808"/>
      <c r="AG14" s="808">
        <v>0</v>
      </c>
      <c r="AH14" s="808">
        <v>0</v>
      </c>
      <c r="AI14" s="808">
        <v>8.9999999999999998E-4</v>
      </c>
    </row>
    <row r="15" spans="1:37" ht="15" customHeight="1" x14ac:dyDescent="0.25">
      <c r="B15" s="789">
        <v>7</v>
      </c>
      <c r="C15" s="814" t="s">
        <v>1398</v>
      </c>
      <c r="D15" s="813"/>
      <c r="E15" s="813">
        <v>0</v>
      </c>
      <c r="F15" s="813"/>
      <c r="G15" s="813">
        <v>0</v>
      </c>
      <c r="H15" s="813"/>
      <c r="I15" s="813"/>
      <c r="J15" s="813">
        <v>0</v>
      </c>
      <c r="K15" s="813"/>
      <c r="L15" s="813"/>
      <c r="M15" s="813"/>
      <c r="N15" s="813">
        <v>0</v>
      </c>
      <c r="O15" s="813">
        <v>0</v>
      </c>
      <c r="P15" s="813"/>
      <c r="Q15" s="813">
        <v>0</v>
      </c>
      <c r="R15" s="813">
        <v>0</v>
      </c>
      <c r="S15" s="813">
        <v>0</v>
      </c>
      <c r="T15" s="808"/>
      <c r="U15" s="808">
        <v>0</v>
      </c>
      <c r="V15" s="808"/>
      <c r="W15" s="808">
        <v>0</v>
      </c>
      <c r="X15" s="808"/>
      <c r="Y15" s="808"/>
      <c r="Z15" s="808">
        <v>0</v>
      </c>
      <c r="AA15" s="808"/>
      <c r="AB15" s="808"/>
      <c r="AC15" s="808"/>
      <c r="AD15" s="808">
        <v>0</v>
      </c>
      <c r="AE15" s="808">
        <v>0</v>
      </c>
      <c r="AF15" s="808"/>
      <c r="AG15" s="808">
        <v>0</v>
      </c>
      <c r="AH15" s="808">
        <v>0</v>
      </c>
      <c r="AI15" s="808">
        <v>0</v>
      </c>
    </row>
    <row r="16" spans="1:37" ht="15" customHeight="1" x14ac:dyDescent="0.25">
      <c r="B16" s="789">
        <v>8</v>
      </c>
      <c r="C16" s="814" t="s">
        <v>1397</v>
      </c>
      <c r="D16" s="813"/>
      <c r="E16" s="813">
        <v>0</v>
      </c>
      <c r="F16" s="813"/>
      <c r="G16" s="813">
        <v>0</v>
      </c>
      <c r="H16" s="813"/>
      <c r="I16" s="813"/>
      <c r="J16" s="813">
        <v>0</v>
      </c>
      <c r="K16" s="813"/>
      <c r="L16" s="813"/>
      <c r="M16" s="813"/>
      <c r="N16" s="813">
        <v>0</v>
      </c>
      <c r="O16" s="813">
        <v>0</v>
      </c>
      <c r="P16" s="813"/>
      <c r="Q16" s="813">
        <v>0</v>
      </c>
      <c r="R16" s="813">
        <v>0</v>
      </c>
      <c r="S16" s="813">
        <v>1E-4</v>
      </c>
      <c r="T16" s="808"/>
      <c r="U16" s="808">
        <v>0</v>
      </c>
      <c r="V16" s="808"/>
      <c r="W16" s="815">
        <v>0</v>
      </c>
      <c r="X16" s="808"/>
      <c r="Y16" s="808"/>
      <c r="Z16" s="808">
        <v>0</v>
      </c>
      <c r="AA16" s="808"/>
      <c r="AB16" s="808"/>
      <c r="AC16" s="808"/>
      <c r="AD16" s="808">
        <v>0</v>
      </c>
      <c r="AE16" s="808">
        <v>0</v>
      </c>
      <c r="AF16" s="808"/>
      <c r="AG16" s="808">
        <v>0</v>
      </c>
      <c r="AH16" s="808">
        <v>0</v>
      </c>
      <c r="AI16" s="808">
        <v>1E-4</v>
      </c>
    </row>
    <row r="17" spans="2:35" ht="21" x14ac:dyDescent="0.25">
      <c r="B17" s="789">
        <v>9</v>
      </c>
      <c r="C17" s="811" t="s">
        <v>1396</v>
      </c>
      <c r="D17" s="813">
        <v>0.2989</v>
      </c>
      <c r="E17" s="813">
        <v>8.7499999999999994E-2</v>
      </c>
      <c r="F17" s="813"/>
      <c r="G17" s="813">
        <v>2.4E-2</v>
      </c>
      <c r="H17" s="813">
        <v>1.3899999999999999E-2</v>
      </c>
      <c r="I17" s="813">
        <v>2.9999999999999997E-4</v>
      </c>
      <c r="J17" s="813">
        <v>2.9999999999999997E-4</v>
      </c>
      <c r="K17" s="813"/>
      <c r="L17" s="813"/>
      <c r="M17" s="813"/>
      <c r="N17" s="813">
        <v>0.29909999999999998</v>
      </c>
      <c r="O17" s="813">
        <v>8.7800000000000003E-2</v>
      </c>
      <c r="P17" s="813"/>
      <c r="Q17" s="813">
        <v>2.4E-2</v>
      </c>
      <c r="R17" s="813">
        <v>1.3899999999999999E-2</v>
      </c>
      <c r="S17" s="813">
        <v>1.2699999999999999E-2</v>
      </c>
      <c r="T17" s="808">
        <v>0.24540000000000001</v>
      </c>
      <c r="U17" s="808">
        <v>7.4499999999999997E-2</v>
      </c>
      <c r="V17" s="808"/>
      <c r="W17" s="808">
        <v>2.7000000000000001E-3</v>
      </c>
      <c r="X17" s="808">
        <v>1.5E-3</v>
      </c>
      <c r="Y17" s="808">
        <v>2.0000000000000001E-4</v>
      </c>
      <c r="Z17" s="808">
        <v>2.0000000000000001E-4</v>
      </c>
      <c r="AA17" s="808"/>
      <c r="AB17" s="808"/>
      <c r="AC17" s="808"/>
      <c r="AD17" s="808">
        <v>0.24560000000000001</v>
      </c>
      <c r="AE17" s="808">
        <v>7.4700000000000003E-2</v>
      </c>
      <c r="AF17" s="808"/>
      <c r="AG17" s="808">
        <v>2.7000000000000001E-3</v>
      </c>
      <c r="AH17" s="808">
        <v>1.5E-3</v>
      </c>
      <c r="AI17" s="808">
        <v>7.0599999999999996E-2</v>
      </c>
    </row>
    <row r="18" spans="2:35" ht="15" customHeight="1" x14ac:dyDescent="0.25">
      <c r="B18" s="789">
        <v>10</v>
      </c>
      <c r="C18" s="811" t="s">
        <v>253</v>
      </c>
      <c r="D18" s="816">
        <v>1</v>
      </c>
      <c r="E18" s="816">
        <v>0.16</v>
      </c>
      <c r="F18" s="816"/>
      <c r="G18" s="816"/>
      <c r="H18" s="816"/>
      <c r="I18" s="817"/>
      <c r="J18" s="817"/>
      <c r="K18" s="817"/>
      <c r="L18" s="817"/>
      <c r="M18" s="817"/>
      <c r="N18" s="816">
        <v>1</v>
      </c>
      <c r="O18" s="816">
        <v>0.16</v>
      </c>
      <c r="P18" s="816"/>
      <c r="Q18" s="816"/>
      <c r="R18" s="816"/>
      <c r="S18" s="816">
        <v>0.33589999999999998</v>
      </c>
      <c r="T18" s="818">
        <v>1</v>
      </c>
      <c r="U18" s="818">
        <v>9.4700000000000006E-2</v>
      </c>
      <c r="V18" s="818"/>
      <c r="W18" s="818"/>
      <c r="X18" s="818"/>
      <c r="Y18" s="819"/>
      <c r="Z18" s="819"/>
      <c r="AA18" s="819"/>
      <c r="AB18" s="819"/>
      <c r="AC18" s="819"/>
      <c r="AD18" s="818">
        <v>1</v>
      </c>
      <c r="AE18" s="818">
        <v>9.4700000000000006E-2</v>
      </c>
      <c r="AF18" s="818"/>
      <c r="AG18" s="818"/>
      <c r="AH18" s="818"/>
      <c r="AI18" s="808">
        <v>0.58809999999999996</v>
      </c>
    </row>
    <row r="19" spans="2:35" ht="21" x14ac:dyDescent="0.25">
      <c r="B19" s="789">
        <v>11</v>
      </c>
      <c r="C19" s="814" t="s">
        <v>1395</v>
      </c>
      <c r="D19" s="813">
        <v>1</v>
      </c>
      <c r="E19" s="813">
        <v>0.16</v>
      </c>
      <c r="F19" s="813"/>
      <c r="G19" s="813"/>
      <c r="H19" s="813"/>
      <c r="I19" s="817"/>
      <c r="J19" s="817"/>
      <c r="K19" s="817"/>
      <c r="L19" s="817"/>
      <c r="M19" s="817"/>
      <c r="N19" s="813">
        <v>1</v>
      </c>
      <c r="O19" s="813">
        <v>0.16</v>
      </c>
      <c r="P19" s="813"/>
      <c r="Q19" s="813"/>
      <c r="R19" s="813"/>
      <c r="S19" s="813">
        <v>0.33589999999999998</v>
      </c>
      <c r="T19" s="808">
        <v>1</v>
      </c>
      <c r="U19" s="808">
        <v>9.4700000000000006E-2</v>
      </c>
      <c r="V19" s="808"/>
      <c r="W19" s="808"/>
      <c r="X19" s="808"/>
      <c r="Y19" s="819"/>
      <c r="Z19" s="819"/>
      <c r="AA19" s="819"/>
      <c r="AB19" s="819"/>
      <c r="AC19" s="819"/>
      <c r="AD19" s="808">
        <v>1</v>
      </c>
      <c r="AE19" s="808">
        <v>9.4700000000000006E-2</v>
      </c>
      <c r="AF19" s="808"/>
      <c r="AG19" s="808"/>
      <c r="AH19" s="808"/>
      <c r="AI19" s="808">
        <v>0.58809999999999996</v>
      </c>
    </row>
    <row r="20" spans="2:35" ht="15" customHeight="1" x14ac:dyDescent="0.25">
      <c r="B20" s="789">
        <v>12</v>
      </c>
      <c r="C20" s="814" t="s">
        <v>1394</v>
      </c>
      <c r="D20" s="813"/>
      <c r="E20" s="813"/>
      <c r="F20" s="813"/>
      <c r="G20" s="813"/>
      <c r="H20" s="813"/>
      <c r="I20" s="817"/>
      <c r="J20" s="817"/>
      <c r="K20" s="817"/>
      <c r="L20" s="817"/>
      <c r="M20" s="817"/>
      <c r="N20" s="813"/>
      <c r="O20" s="813"/>
      <c r="P20" s="813"/>
      <c r="Q20" s="813"/>
      <c r="R20" s="813"/>
      <c r="S20" s="813"/>
      <c r="T20" s="808"/>
      <c r="U20" s="808"/>
      <c r="V20" s="808"/>
      <c r="W20" s="808"/>
      <c r="X20" s="808"/>
      <c r="Y20" s="819"/>
      <c r="Z20" s="819"/>
      <c r="AA20" s="819"/>
      <c r="AB20" s="819"/>
      <c r="AC20" s="819"/>
      <c r="AD20" s="808"/>
      <c r="AE20" s="808"/>
      <c r="AF20" s="808"/>
      <c r="AG20" s="808"/>
      <c r="AH20" s="808"/>
      <c r="AI20" s="808"/>
    </row>
    <row r="21" spans="2:35" ht="15" customHeight="1" x14ac:dyDescent="0.25">
      <c r="B21" s="789">
        <v>13</v>
      </c>
      <c r="C21" s="814" t="s">
        <v>1393</v>
      </c>
      <c r="D21" s="813"/>
      <c r="E21" s="813"/>
      <c r="F21" s="813"/>
      <c r="G21" s="813"/>
      <c r="H21" s="813"/>
      <c r="I21" s="817"/>
      <c r="J21" s="817"/>
      <c r="K21" s="817"/>
      <c r="L21" s="817"/>
      <c r="M21" s="817"/>
      <c r="N21" s="813"/>
      <c r="O21" s="813"/>
      <c r="P21" s="813"/>
      <c r="Q21" s="813"/>
      <c r="R21" s="813"/>
      <c r="S21" s="813"/>
      <c r="T21" s="808"/>
      <c r="U21" s="808"/>
      <c r="V21" s="808"/>
      <c r="W21" s="808"/>
      <c r="X21" s="808"/>
      <c r="Y21" s="819"/>
      <c r="Z21" s="819"/>
      <c r="AA21" s="819"/>
      <c r="AB21" s="819"/>
      <c r="AC21" s="819"/>
      <c r="AD21" s="808"/>
      <c r="AE21" s="808"/>
      <c r="AF21" s="808"/>
      <c r="AG21" s="808"/>
      <c r="AH21" s="808"/>
      <c r="AI21" s="808"/>
    </row>
    <row r="22" spans="2:35" ht="15" customHeight="1" x14ac:dyDescent="0.25">
      <c r="B22" s="789">
        <v>14</v>
      </c>
      <c r="C22" s="812" t="s">
        <v>1392</v>
      </c>
      <c r="D22" s="813">
        <v>0.60040000000000004</v>
      </c>
      <c r="E22" s="813">
        <v>0.34350000000000003</v>
      </c>
      <c r="F22" s="813"/>
      <c r="G22" s="813"/>
      <c r="H22" s="813"/>
      <c r="I22" s="817"/>
      <c r="J22" s="817"/>
      <c r="K22" s="817"/>
      <c r="L22" s="817"/>
      <c r="M22" s="817"/>
      <c r="N22" s="813">
        <v>0.60040000000000004</v>
      </c>
      <c r="O22" s="813">
        <v>0.34350000000000003</v>
      </c>
      <c r="P22" s="813"/>
      <c r="Q22" s="813"/>
      <c r="R22" s="813"/>
      <c r="S22" s="813">
        <v>1E-4</v>
      </c>
      <c r="T22" s="808"/>
      <c r="U22" s="808"/>
      <c r="V22" s="808"/>
      <c r="W22" s="808"/>
      <c r="X22" s="808"/>
      <c r="Y22" s="819"/>
      <c r="Z22" s="819"/>
      <c r="AA22" s="819"/>
      <c r="AB22" s="819"/>
      <c r="AC22" s="819"/>
      <c r="AD22" s="808"/>
      <c r="AE22" s="808"/>
      <c r="AF22" s="808"/>
      <c r="AG22" s="808"/>
      <c r="AH22" s="808"/>
      <c r="AI22" s="808"/>
    </row>
    <row r="23" spans="2:35" ht="15" customHeight="1" x14ac:dyDescent="0.25">
      <c r="B23" s="789">
        <v>15</v>
      </c>
      <c r="C23" s="781" t="s">
        <v>1391</v>
      </c>
      <c r="D23" s="813"/>
      <c r="E23" s="813"/>
      <c r="F23" s="813"/>
      <c r="G23" s="813"/>
      <c r="H23" s="813"/>
      <c r="I23" s="817"/>
      <c r="J23" s="817"/>
      <c r="K23" s="817"/>
      <c r="L23" s="817"/>
      <c r="M23" s="817"/>
      <c r="N23" s="813"/>
      <c r="O23" s="813"/>
      <c r="P23" s="813"/>
      <c r="Q23" s="813"/>
      <c r="R23" s="813"/>
      <c r="S23" s="813"/>
      <c r="T23" s="808"/>
      <c r="U23" s="808"/>
      <c r="V23" s="808"/>
      <c r="W23" s="808"/>
      <c r="X23" s="808"/>
      <c r="Y23" s="819"/>
      <c r="Z23" s="819"/>
      <c r="AA23" s="819"/>
      <c r="AB23" s="819"/>
      <c r="AC23" s="819"/>
      <c r="AD23" s="808"/>
      <c r="AE23" s="808"/>
      <c r="AF23" s="808"/>
      <c r="AG23" s="808"/>
      <c r="AH23" s="808"/>
      <c r="AI23" s="808"/>
    </row>
    <row r="24" spans="2:35" ht="15" customHeight="1" x14ac:dyDescent="0.25">
      <c r="B24" s="789">
        <v>16</v>
      </c>
      <c r="C24" s="781" t="s">
        <v>1390</v>
      </c>
      <c r="D24" s="813">
        <v>0.60040000000000004</v>
      </c>
      <c r="E24" s="813">
        <v>0.34350000000000003</v>
      </c>
      <c r="F24" s="813"/>
      <c r="G24" s="813"/>
      <c r="H24" s="813"/>
      <c r="I24" s="820"/>
      <c r="J24" s="820"/>
      <c r="K24" s="820"/>
      <c r="L24" s="820"/>
      <c r="M24" s="820"/>
      <c r="N24" s="816">
        <v>0.60040000000000004</v>
      </c>
      <c r="O24" s="816">
        <v>0.34350000000000003</v>
      </c>
      <c r="P24" s="816"/>
      <c r="Q24" s="816"/>
      <c r="R24" s="816"/>
      <c r="S24" s="816">
        <v>1E-4</v>
      </c>
      <c r="T24" s="818"/>
      <c r="U24" s="818"/>
      <c r="V24" s="818"/>
      <c r="W24" s="818"/>
      <c r="X24" s="818"/>
      <c r="Y24" s="821"/>
      <c r="Z24" s="821"/>
      <c r="AA24" s="821"/>
      <c r="AB24" s="821"/>
      <c r="AC24" s="821"/>
      <c r="AD24" s="818"/>
      <c r="AE24" s="818"/>
      <c r="AF24" s="818"/>
      <c r="AG24" s="818"/>
      <c r="AH24" s="818"/>
      <c r="AI24" s="808"/>
    </row>
    <row r="25" spans="2:35" ht="21" x14ac:dyDescent="0.25">
      <c r="B25" s="789">
        <v>17</v>
      </c>
      <c r="C25" s="822" t="s">
        <v>1389</v>
      </c>
      <c r="D25" s="813">
        <v>0.13789999999999999</v>
      </c>
      <c r="E25" s="813"/>
      <c r="F25" s="813"/>
      <c r="G25" s="813"/>
      <c r="H25" s="813"/>
      <c r="I25" s="817"/>
      <c r="J25" s="817"/>
      <c r="K25" s="817"/>
      <c r="L25" s="817"/>
      <c r="M25" s="817"/>
      <c r="N25" s="813">
        <v>0.13789999999999999</v>
      </c>
      <c r="O25" s="813"/>
      <c r="P25" s="813"/>
      <c r="Q25" s="813"/>
      <c r="R25" s="813"/>
      <c r="S25" s="813">
        <v>0</v>
      </c>
      <c r="T25" s="808"/>
      <c r="U25" s="808"/>
      <c r="V25" s="808"/>
      <c r="W25" s="808"/>
      <c r="X25" s="808"/>
      <c r="Y25" s="819"/>
      <c r="Z25" s="819"/>
      <c r="AA25" s="819"/>
      <c r="AB25" s="819"/>
      <c r="AC25" s="819"/>
      <c r="AD25" s="808"/>
      <c r="AE25" s="808"/>
      <c r="AF25" s="808"/>
      <c r="AG25" s="808"/>
      <c r="AH25" s="808"/>
      <c r="AI25" s="808"/>
    </row>
  </sheetData>
  <mergeCells count="23">
    <mergeCell ref="B3:C3"/>
    <mergeCell ref="D4:S4"/>
    <mergeCell ref="T4:AI4"/>
    <mergeCell ref="D5:H5"/>
    <mergeCell ref="I5:M5"/>
    <mergeCell ref="N5:R5"/>
    <mergeCell ref="T5:X5"/>
    <mergeCell ref="Y5:AC5"/>
    <mergeCell ref="AD5:AI5"/>
    <mergeCell ref="AD6:AH6"/>
    <mergeCell ref="AI6:AI8"/>
    <mergeCell ref="E7:H7"/>
    <mergeCell ref="J7:M7"/>
    <mergeCell ref="O7:R7"/>
    <mergeCell ref="U7:X7"/>
    <mergeCell ref="Z7:AC7"/>
    <mergeCell ref="AE7:AH7"/>
    <mergeCell ref="D6:H6"/>
    <mergeCell ref="I6:M6"/>
    <mergeCell ref="N6:R6"/>
    <mergeCell ref="S6:S8"/>
    <mergeCell ref="T6:X6"/>
    <mergeCell ref="Y6:AC6"/>
  </mergeCells>
  <hyperlinks>
    <hyperlink ref="AK1" location="Index!A1" display="Index" xr:uid="{55D1FD97-3AE2-40EA-B11D-69329089B49E}"/>
  </hyperlinks>
  <pageMargins left="0.75" right="0.75" top="1" bottom="1" header="0.5" footer="0.5"/>
  <pageSetup orientation="portrait" horizontalDpi="1200" verticalDpi="12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D263E-F3FC-4A2B-991A-A2257B9A0454}">
  <sheetPr>
    <tabColor rgb="FF92D050"/>
  </sheetPr>
  <dimension ref="A1:I47"/>
  <sheetViews>
    <sheetView showGridLines="0" showRuler="0" workbookViewId="0"/>
  </sheetViews>
  <sheetFormatPr defaultColWidth="13.1796875" defaultRowHeight="12.5" x14ac:dyDescent="0.25"/>
  <cols>
    <col min="1" max="1" width="3.54296875" style="681" customWidth="1"/>
    <col min="2" max="2" width="29.1796875" style="681" customWidth="1"/>
    <col min="3" max="3" width="63.26953125" style="681" customWidth="1"/>
    <col min="4" max="6" width="18.1796875" style="681" customWidth="1"/>
    <col min="7" max="7" width="55.81640625" style="681" customWidth="1"/>
    <col min="8" max="11" width="9" style="681" customWidth="1"/>
    <col min="12" max="12" width="3" style="681" customWidth="1"/>
    <col min="13" max="13" width="29.1796875" style="681" customWidth="1"/>
    <col min="14" max="14" width="69" style="681" customWidth="1"/>
    <col min="15" max="17" width="18.1796875" style="681" customWidth="1"/>
    <col min="18" max="18" width="57" style="681" customWidth="1"/>
    <col min="19" max="16384" width="13.1796875" style="681"/>
  </cols>
  <sheetData>
    <row r="1" spans="1:9" ht="11.65" customHeight="1" x14ac:dyDescent="0.25">
      <c r="A1" s="823" t="s">
        <v>1370</v>
      </c>
      <c r="B1" s="683"/>
      <c r="C1" s="682"/>
      <c r="D1" s="683"/>
      <c r="E1" s="683"/>
      <c r="F1" s="682"/>
      <c r="G1" s="683"/>
      <c r="I1" s="824" t="s">
        <v>661</v>
      </c>
    </row>
    <row r="2" spans="1:9" ht="11.65" customHeight="1" x14ac:dyDescent="0.25">
      <c r="A2" s="684"/>
      <c r="B2" s="685"/>
      <c r="C2" s="685"/>
      <c r="D2" s="685"/>
      <c r="E2" s="685"/>
      <c r="F2" s="685"/>
      <c r="G2" s="685"/>
      <c r="I2" s="684"/>
    </row>
    <row r="3" spans="1:9" ht="11.65" customHeight="1" x14ac:dyDescent="0.25">
      <c r="A3" s="686"/>
      <c r="B3" s="687" t="s">
        <v>855</v>
      </c>
      <c r="C3" s="687" t="s">
        <v>856</v>
      </c>
      <c r="D3" s="687" t="s">
        <v>857</v>
      </c>
      <c r="E3" s="687" t="s">
        <v>858</v>
      </c>
      <c r="F3" s="687" t="s">
        <v>859</v>
      </c>
      <c r="G3" s="687" t="s">
        <v>869</v>
      </c>
      <c r="H3" s="688"/>
      <c r="I3" s="680"/>
    </row>
    <row r="4" spans="1:9" ht="17.5" customHeight="1" x14ac:dyDescent="0.25">
      <c r="A4" s="686"/>
      <c r="B4" s="1107" t="s">
        <v>1371</v>
      </c>
      <c r="C4" s="1107" t="s">
        <v>1372</v>
      </c>
      <c r="D4" s="1107" t="s">
        <v>1373</v>
      </c>
      <c r="E4" s="1107" t="s">
        <v>1374</v>
      </c>
      <c r="F4" s="1107" t="s">
        <v>1375</v>
      </c>
      <c r="G4" s="1107" t="s">
        <v>1376</v>
      </c>
      <c r="H4" s="688"/>
      <c r="I4" s="680"/>
    </row>
    <row r="5" spans="1:9" ht="17.5" customHeight="1" x14ac:dyDescent="0.25">
      <c r="A5" s="689"/>
      <c r="B5" s="1108"/>
      <c r="C5" s="1108"/>
      <c r="D5" s="1108"/>
      <c r="E5" s="1108"/>
      <c r="F5" s="1108"/>
      <c r="G5" s="1108"/>
      <c r="H5" s="688"/>
      <c r="I5" s="680"/>
    </row>
    <row r="6" spans="1:9" x14ac:dyDescent="0.25">
      <c r="A6" s="833">
        <v>1</v>
      </c>
      <c r="B6" s="1101" t="s">
        <v>1377</v>
      </c>
      <c r="C6" s="690" t="s">
        <v>1378</v>
      </c>
      <c r="D6" s="691">
        <v>1260827442.6199999</v>
      </c>
      <c r="E6" s="690" t="s">
        <v>1379</v>
      </c>
      <c r="F6" s="690" t="s">
        <v>767</v>
      </c>
      <c r="G6" s="1104" t="s">
        <v>1380</v>
      </c>
      <c r="H6" s="688"/>
      <c r="I6" s="680"/>
    </row>
    <row r="7" spans="1:9" x14ac:dyDescent="0.25">
      <c r="A7" s="833">
        <v>2</v>
      </c>
      <c r="B7" s="1102"/>
      <c r="C7" s="690" t="s">
        <v>254</v>
      </c>
      <c r="D7" s="691">
        <v>0</v>
      </c>
      <c r="E7" s="691">
        <v>0</v>
      </c>
      <c r="F7" s="691">
        <v>0</v>
      </c>
      <c r="G7" s="1105"/>
      <c r="H7" s="688"/>
      <c r="I7" s="680"/>
    </row>
    <row r="8" spans="1:9" x14ac:dyDescent="0.25">
      <c r="A8" s="833">
        <v>3</v>
      </c>
      <c r="B8" s="1102"/>
      <c r="C8" s="692" t="s">
        <v>1381</v>
      </c>
      <c r="D8" s="691">
        <v>0</v>
      </c>
      <c r="E8" s="691">
        <v>0</v>
      </c>
      <c r="F8" s="691">
        <v>0</v>
      </c>
      <c r="G8" s="1105"/>
      <c r="H8" s="688"/>
      <c r="I8" s="680"/>
    </row>
    <row r="9" spans="1:9" x14ac:dyDescent="0.25">
      <c r="A9" s="833">
        <v>4</v>
      </c>
      <c r="B9" s="1103"/>
      <c r="C9" s="690" t="s">
        <v>1382</v>
      </c>
      <c r="D9" s="691">
        <v>1736191686.8399999</v>
      </c>
      <c r="E9" s="690" t="s">
        <v>1379</v>
      </c>
      <c r="F9" s="690" t="s">
        <v>767</v>
      </c>
      <c r="G9" s="1106"/>
      <c r="H9" s="688"/>
      <c r="I9" s="680"/>
    </row>
    <row r="10" spans="1:9" ht="21" x14ac:dyDescent="0.25">
      <c r="A10" s="833">
        <v>5</v>
      </c>
      <c r="B10" s="1101" t="s">
        <v>1383</v>
      </c>
      <c r="C10" s="692" t="s">
        <v>1378</v>
      </c>
      <c r="D10" s="691">
        <v>26884000</v>
      </c>
      <c r="E10" s="690" t="s">
        <v>1379</v>
      </c>
      <c r="F10" s="690" t="s">
        <v>1379</v>
      </c>
      <c r="G10" s="690" t="s">
        <v>1384</v>
      </c>
      <c r="H10" s="688"/>
      <c r="I10" s="680"/>
    </row>
    <row r="11" spans="1:9" ht="84" x14ac:dyDescent="0.25">
      <c r="A11" s="833">
        <v>6</v>
      </c>
      <c r="B11" s="1102"/>
      <c r="C11" s="1097" t="s">
        <v>254</v>
      </c>
      <c r="D11" s="691">
        <v>807315552.63</v>
      </c>
      <c r="E11" s="690" t="s">
        <v>1379</v>
      </c>
      <c r="F11" s="690" t="s">
        <v>767</v>
      </c>
      <c r="G11" s="690" t="s">
        <v>1385</v>
      </c>
      <c r="H11" s="688"/>
      <c r="I11" s="680"/>
    </row>
    <row r="12" spans="1:9" ht="21" x14ac:dyDescent="0.25">
      <c r="A12" s="833"/>
      <c r="B12" s="1102"/>
      <c r="C12" s="1098"/>
      <c r="D12" s="691">
        <v>979548000</v>
      </c>
      <c r="E12" s="690" t="s">
        <v>1379</v>
      </c>
      <c r="F12" s="690" t="s">
        <v>1379</v>
      </c>
      <c r="G12" s="690" t="s">
        <v>1384</v>
      </c>
      <c r="H12" s="688"/>
      <c r="I12" s="680"/>
    </row>
    <row r="13" spans="1:9" ht="21" x14ac:dyDescent="0.25">
      <c r="A13" s="833">
        <v>7</v>
      </c>
      <c r="B13" s="1102"/>
      <c r="C13" s="1099" t="s">
        <v>1386</v>
      </c>
      <c r="D13" s="691">
        <v>440843000</v>
      </c>
      <c r="E13" s="690" t="s">
        <v>1379</v>
      </c>
      <c r="F13" s="690" t="s">
        <v>1379</v>
      </c>
      <c r="G13" s="690" t="s">
        <v>1384</v>
      </c>
      <c r="H13" s="688"/>
      <c r="I13" s="680"/>
    </row>
    <row r="14" spans="1:9" x14ac:dyDescent="0.25">
      <c r="A14" s="833"/>
      <c r="B14" s="1102"/>
      <c r="C14" s="1100"/>
      <c r="D14" s="691">
        <v>4582810729.8699999</v>
      </c>
      <c r="E14" s="690" t="s">
        <v>1379</v>
      </c>
      <c r="F14" s="690" t="s">
        <v>767</v>
      </c>
      <c r="G14" s="690" t="s">
        <v>1387</v>
      </c>
      <c r="H14" s="688"/>
      <c r="I14" s="680"/>
    </row>
    <row r="15" spans="1:9" ht="21" x14ac:dyDescent="0.25">
      <c r="A15" s="833">
        <v>8</v>
      </c>
      <c r="B15" s="1102"/>
      <c r="C15" s="692" t="s">
        <v>253</v>
      </c>
      <c r="D15" s="691">
        <v>25511000</v>
      </c>
      <c r="E15" s="690" t="s">
        <v>1379</v>
      </c>
      <c r="F15" s="690" t="s">
        <v>1379</v>
      </c>
      <c r="G15" s="690" t="s">
        <v>1384</v>
      </c>
      <c r="H15" s="688"/>
      <c r="I15" s="680"/>
    </row>
    <row r="16" spans="1:9" x14ac:dyDescent="0.25">
      <c r="A16" s="833"/>
      <c r="B16" s="1102"/>
      <c r="C16" s="692" t="s">
        <v>1388</v>
      </c>
      <c r="D16" s="691">
        <v>0</v>
      </c>
      <c r="E16" s="691">
        <v>0</v>
      </c>
      <c r="F16" s="691">
        <v>0</v>
      </c>
      <c r="G16" s="690"/>
      <c r="H16" s="688"/>
      <c r="I16" s="680"/>
    </row>
    <row r="17" spans="1:9" ht="21" x14ac:dyDescent="0.25">
      <c r="A17" s="833">
        <v>9</v>
      </c>
      <c r="B17" s="1103"/>
      <c r="C17" s="690" t="s">
        <v>1382</v>
      </c>
      <c r="D17" s="691">
        <v>7587000</v>
      </c>
      <c r="E17" s="690" t="s">
        <v>1379</v>
      </c>
      <c r="F17" s="690" t="s">
        <v>1379</v>
      </c>
      <c r="G17" s="690" t="s">
        <v>1384</v>
      </c>
      <c r="H17" s="688"/>
      <c r="I17" s="680"/>
    </row>
    <row r="18" spans="1:9" ht="15" customHeight="1" x14ac:dyDescent="0.25">
      <c r="A18" s="693"/>
      <c r="B18" s="693"/>
      <c r="C18" s="693"/>
      <c r="D18" s="693"/>
      <c r="E18" s="693"/>
      <c r="F18" s="693"/>
      <c r="G18" s="693"/>
    </row>
    <row r="19" spans="1:9" ht="15" customHeight="1" x14ac:dyDescent="0.25"/>
    <row r="20" spans="1:9" ht="15" customHeight="1" x14ac:dyDescent="0.25"/>
    <row r="21" spans="1:9" ht="15" customHeight="1" x14ac:dyDescent="0.25"/>
    <row r="22" spans="1:9" ht="15" customHeight="1" x14ac:dyDescent="0.25"/>
    <row r="23" spans="1:9" ht="15" customHeight="1" x14ac:dyDescent="0.25"/>
    <row r="24" spans="1:9" ht="15" customHeight="1" x14ac:dyDescent="0.25"/>
    <row r="25" spans="1:9" ht="15" customHeight="1" x14ac:dyDescent="0.25"/>
    <row r="26" spans="1:9" ht="15" customHeight="1" x14ac:dyDescent="0.25"/>
    <row r="27" spans="1:9" ht="15" customHeight="1" x14ac:dyDescent="0.25"/>
    <row r="28" spans="1:9" ht="15" customHeight="1" x14ac:dyDescent="0.25"/>
    <row r="29" spans="1:9" ht="15" customHeight="1" x14ac:dyDescent="0.25"/>
    <row r="30" spans="1:9" ht="15" customHeight="1" x14ac:dyDescent="0.25"/>
    <row r="31" spans="1:9" ht="15" customHeight="1" x14ac:dyDescent="0.25"/>
    <row r="32" spans="1: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sheetData>
  <mergeCells count="11">
    <mergeCell ref="G4:G5"/>
    <mergeCell ref="B4:B5"/>
    <mergeCell ref="C4:C5"/>
    <mergeCell ref="D4:D5"/>
    <mergeCell ref="E4:E5"/>
    <mergeCell ref="F4:F5"/>
    <mergeCell ref="C11:C12"/>
    <mergeCell ref="C13:C14"/>
    <mergeCell ref="B6:B9"/>
    <mergeCell ref="G6:G9"/>
    <mergeCell ref="B10:B17"/>
  </mergeCells>
  <hyperlinks>
    <hyperlink ref="I1" location="Index!A1" display="Index" xr:uid="{9A9933E3-D366-42BE-A4D1-EBFDC9D7BE0C}"/>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B2FBF-E211-4406-A5A1-319ECC645C46}">
  <sheetPr>
    <tabColor rgb="FF92D050"/>
    <pageSetUpPr fitToPage="1"/>
  </sheetPr>
  <dimension ref="A1:G37"/>
  <sheetViews>
    <sheetView showGridLines="0" zoomScale="85" zoomScaleNormal="85" zoomScalePageLayoutView="90" workbookViewId="0"/>
  </sheetViews>
  <sheetFormatPr defaultColWidth="9" defaultRowHeight="10.5" x14ac:dyDescent="0.25"/>
  <cols>
    <col min="1" max="1" width="3.54296875" style="303" customWidth="1"/>
    <col min="2" max="2" width="59.1796875" style="303" customWidth="1"/>
    <col min="3" max="5" width="16.54296875" style="303" customWidth="1"/>
    <col min="6" max="16384" width="9" style="5"/>
  </cols>
  <sheetData>
    <row r="1" spans="1:7" x14ac:dyDescent="0.25">
      <c r="A1" s="302" t="s">
        <v>89</v>
      </c>
      <c r="B1" s="302"/>
      <c r="C1" s="302"/>
      <c r="D1" s="302"/>
      <c r="E1" s="302"/>
      <c r="G1" s="1" t="s">
        <v>661</v>
      </c>
    </row>
    <row r="2" spans="1:7" ht="36" customHeight="1" x14ac:dyDescent="0.25">
      <c r="B2" s="305"/>
      <c r="C2" s="549" t="s">
        <v>214</v>
      </c>
      <c r="D2" s="549" t="s">
        <v>214</v>
      </c>
      <c r="E2" s="553" t="s">
        <v>213</v>
      </c>
    </row>
    <row r="3" spans="1:7" x14ac:dyDescent="0.25">
      <c r="B3" s="305"/>
      <c r="C3" s="554">
        <v>2023</v>
      </c>
      <c r="D3" s="422" t="s">
        <v>1211</v>
      </c>
      <c r="E3" s="548"/>
    </row>
    <row r="4" spans="1:7" x14ac:dyDescent="0.25">
      <c r="A4" s="859" t="s">
        <v>712</v>
      </c>
      <c r="B4" s="860"/>
      <c r="C4" s="861"/>
      <c r="D4" s="861"/>
      <c r="E4" s="862"/>
    </row>
    <row r="5" spans="1:7" s="70" customFormat="1" x14ac:dyDescent="0.25">
      <c r="A5" s="21">
        <v>1</v>
      </c>
      <c r="B5" s="304" t="s">
        <v>783</v>
      </c>
      <c r="C5" s="133">
        <v>90213.585000000006</v>
      </c>
      <c r="D5" s="133">
        <v>87614.290999999997</v>
      </c>
      <c r="E5" s="596"/>
    </row>
    <row r="6" spans="1:7" s="70" customFormat="1" x14ac:dyDescent="0.25">
      <c r="A6" s="21">
        <v>2</v>
      </c>
      <c r="B6" s="304" t="s">
        <v>784</v>
      </c>
      <c r="C6" s="133">
        <v>16708.298999999999</v>
      </c>
      <c r="D6" s="133">
        <v>35103.093000000001</v>
      </c>
      <c r="E6" s="596"/>
    </row>
    <row r="7" spans="1:7" s="70" customFormat="1" x14ac:dyDescent="0.25">
      <c r="A7" s="21">
        <v>3</v>
      </c>
      <c r="B7" s="304" t="s">
        <v>1290</v>
      </c>
      <c r="C7" s="133">
        <v>123026.416</v>
      </c>
      <c r="D7" s="133">
        <v>113769.83199999999</v>
      </c>
      <c r="E7" s="596"/>
    </row>
    <row r="8" spans="1:7" s="70" customFormat="1" x14ac:dyDescent="0.25">
      <c r="A8" s="21">
        <v>4</v>
      </c>
      <c r="B8" s="304" t="s">
        <v>1291</v>
      </c>
      <c r="C8" s="133">
        <v>41116.18</v>
      </c>
      <c r="D8" s="133">
        <v>31625.295999999998</v>
      </c>
      <c r="E8" s="596"/>
    </row>
    <row r="9" spans="1:7" s="70" customFormat="1" x14ac:dyDescent="0.25">
      <c r="A9" s="21">
        <v>5</v>
      </c>
      <c r="B9" s="304" t="s">
        <v>785</v>
      </c>
      <c r="C9" s="133">
        <v>48313.093000000001</v>
      </c>
      <c r="D9" s="133">
        <v>48160.023999999998</v>
      </c>
      <c r="E9" s="596"/>
    </row>
    <row r="10" spans="1:7" s="70" customFormat="1" x14ac:dyDescent="0.25">
      <c r="A10" s="21">
        <v>6</v>
      </c>
      <c r="B10" s="304" t="s">
        <v>1292</v>
      </c>
      <c r="C10" s="133">
        <v>642452.93400000001</v>
      </c>
      <c r="D10" s="133">
        <v>635557.31099999999</v>
      </c>
      <c r="E10" s="596"/>
    </row>
    <row r="11" spans="1:7" s="70" customFormat="1" x14ac:dyDescent="0.25">
      <c r="A11" s="21">
        <v>7</v>
      </c>
      <c r="B11" s="304" t="s">
        <v>1293</v>
      </c>
      <c r="C11" s="133">
        <v>1508.623</v>
      </c>
      <c r="D11" s="133">
        <v>1499.998</v>
      </c>
      <c r="E11" s="596"/>
    </row>
    <row r="12" spans="1:7" s="70" customFormat="1" x14ac:dyDescent="0.25">
      <c r="A12" s="21">
        <v>8</v>
      </c>
      <c r="B12" s="304" t="s">
        <v>786</v>
      </c>
      <c r="C12" s="133">
        <v>2399.1210000000001</v>
      </c>
      <c r="D12" s="133">
        <v>2445.759</v>
      </c>
      <c r="E12" s="596"/>
    </row>
    <row r="13" spans="1:7" s="70" customFormat="1" x14ac:dyDescent="0.25">
      <c r="A13" s="21">
        <v>9</v>
      </c>
      <c r="B13" s="304" t="s">
        <v>742</v>
      </c>
      <c r="C13" s="133">
        <v>1198.1980000000001</v>
      </c>
      <c r="D13" s="133">
        <v>1101.606</v>
      </c>
      <c r="E13" s="596" t="s">
        <v>780</v>
      </c>
    </row>
    <row r="14" spans="1:7" s="70" customFormat="1" x14ac:dyDescent="0.25">
      <c r="A14" s="21">
        <v>10</v>
      </c>
      <c r="B14" s="304" t="s">
        <v>787</v>
      </c>
      <c r="C14" s="133">
        <v>310.834</v>
      </c>
      <c r="D14" s="133">
        <v>348.673</v>
      </c>
      <c r="E14" s="596"/>
    </row>
    <row r="15" spans="1:7" s="70" customFormat="1" x14ac:dyDescent="0.25">
      <c r="A15" s="21">
        <v>11</v>
      </c>
      <c r="B15" s="304" t="s">
        <v>743</v>
      </c>
      <c r="C15" s="133">
        <v>1279.8389999999999</v>
      </c>
      <c r="D15" s="133">
        <v>1795.5650000000001</v>
      </c>
      <c r="E15" s="596" t="s">
        <v>781</v>
      </c>
    </row>
    <row r="16" spans="1:7" s="70" customFormat="1" x14ac:dyDescent="0.25">
      <c r="A16" s="21">
        <v>12</v>
      </c>
      <c r="B16" s="304" t="s">
        <v>788</v>
      </c>
      <c r="C16" s="133">
        <v>7108.9840000000004</v>
      </c>
      <c r="D16" s="133">
        <v>8839.348</v>
      </c>
      <c r="E16" s="596"/>
    </row>
    <row r="17" spans="1:5" s="70" customFormat="1" x14ac:dyDescent="0.25">
      <c r="A17" s="21">
        <v>13</v>
      </c>
      <c r="B17" s="304" t="s">
        <v>1294</v>
      </c>
      <c r="C17" s="133">
        <v>0</v>
      </c>
      <c r="D17" s="133">
        <v>0</v>
      </c>
      <c r="E17" s="596"/>
    </row>
    <row r="18" spans="1:5" x14ac:dyDescent="0.25">
      <c r="A18" s="524">
        <v>14</v>
      </c>
      <c r="B18" s="307" t="s">
        <v>212</v>
      </c>
      <c r="C18" s="251">
        <v>975636.10600000003</v>
      </c>
      <c r="D18" s="251">
        <v>967860.79599999997</v>
      </c>
      <c r="E18" s="596"/>
    </row>
    <row r="19" spans="1:5" ht="10.5" customHeight="1" x14ac:dyDescent="0.25">
      <c r="A19" s="859" t="s">
        <v>1295</v>
      </c>
      <c r="B19" s="860"/>
      <c r="C19" s="860"/>
      <c r="D19" s="860"/>
      <c r="E19" s="863"/>
    </row>
    <row r="20" spans="1:5" x14ac:dyDescent="0.25">
      <c r="A20" s="21">
        <v>15</v>
      </c>
      <c r="B20" s="304" t="s">
        <v>1296</v>
      </c>
      <c r="C20" s="133">
        <v>23256.68</v>
      </c>
      <c r="D20" s="133">
        <v>56632.017</v>
      </c>
      <c r="E20" s="596"/>
    </row>
    <row r="21" spans="1:5" s="70" customFormat="1" x14ac:dyDescent="0.25">
      <c r="A21" s="21">
        <v>16</v>
      </c>
      <c r="B21" s="304" t="s">
        <v>789</v>
      </c>
      <c r="C21" s="133">
        <v>702216.83799999999</v>
      </c>
      <c r="D21" s="133">
        <v>686341.28</v>
      </c>
      <c r="E21" s="596"/>
    </row>
    <row r="22" spans="1:5" s="70" customFormat="1" x14ac:dyDescent="0.25">
      <c r="A22" s="21">
        <v>17</v>
      </c>
      <c r="B22" s="304" t="s">
        <v>1297</v>
      </c>
      <c r="C22" s="133">
        <v>94636.933999999994</v>
      </c>
      <c r="D22" s="133">
        <v>93018.612999999998</v>
      </c>
      <c r="E22" s="596"/>
    </row>
    <row r="23" spans="1:5" s="70" customFormat="1" x14ac:dyDescent="0.25">
      <c r="A23" s="21">
        <v>18</v>
      </c>
      <c r="B23" s="304" t="s">
        <v>790</v>
      </c>
      <c r="C23" s="133">
        <v>350.79</v>
      </c>
      <c r="D23" s="133">
        <v>323.55700000000002</v>
      </c>
      <c r="E23" s="596"/>
    </row>
    <row r="24" spans="1:5" s="70" customFormat="1" x14ac:dyDescent="0.25">
      <c r="A24" s="21">
        <v>19</v>
      </c>
      <c r="B24" s="304" t="s">
        <v>744</v>
      </c>
      <c r="C24" s="133">
        <v>184.28</v>
      </c>
      <c r="D24" s="133">
        <v>256.904</v>
      </c>
      <c r="E24" s="596"/>
    </row>
    <row r="25" spans="1:5" s="70" customFormat="1" x14ac:dyDescent="0.25">
      <c r="A25" s="21">
        <v>20</v>
      </c>
      <c r="B25" s="304" t="s">
        <v>791</v>
      </c>
      <c r="C25" s="133">
        <v>899.25199999999995</v>
      </c>
      <c r="D25" s="133">
        <v>1030.1569999999999</v>
      </c>
      <c r="E25" s="596"/>
    </row>
    <row r="26" spans="1:5" s="70" customFormat="1" x14ac:dyDescent="0.25">
      <c r="A26" s="21">
        <v>21</v>
      </c>
      <c r="B26" s="304" t="s">
        <v>768</v>
      </c>
      <c r="C26" s="133">
        <v>13129.706</v>
      </c>
      <c r="D26" s="133">
        <v>13344.094999999999</v>
      </c>
      <c r="E26" s="596"/>
    </row>
    <row r="27" spans="1:5" s="70" customFormat="1" x14ac:dyDescent="0.25">
      <c r="A27" s="21">
        <v>22</v>
      </c>
      <c r="B27" s="304" t="s">
        <v>1298</v>
      </c>
      <c r="C27" s="133">
        <v>0</v>
      </c>
      <c r="D27" s="133">
        <v>0</v>
      </c>
      <c r="E27" s="596"/>
    </row>
    <row r="28" spans="1:5" s="70" customFormat="1" x14ac:dyDescent="0.25">
      <c r="A28" s="21">
        <v>23</v>
      </c>
      <c r="B28" s="304" t="s">
        <v>1299</v>
      </c>
      <c r="C28" s="133">
        <v>84423.251000000004</v>
      </c>
      <c r="D28" s="133">
        <v>58075.222000000002</v>
      </c>
      <c r="E28" s="596"/>
    </row>
    <row r="29" spans="1:5" x14ac:dyDescent="0.25">
      <c r="A29" s="21">
        <v>24</v>
      </c>
      <c r="B29" s="304" t="s">
        <v>1300</v>
      </c>
      <c r="C29" s="133">
        <v>15403.652</v>
      </c>
      <c r="D29" s="133">
        <v>15789.201999999999</v>
      </c>
      <c r="E29" s="596" t="s">
        <v>802</v>
      </c>
    </row>
    <row r="30" spans="1:5" x14ac:dyDescent="0.25">
      <c r="A30" s="21">
        <v>25</v>
      </c>
      <c r="B30" s="307" t="s">
        <v>211</v>
      </c>
      <c r="C30" s="134">
        <v>934501.38300000003</v>
      </c>
      <c r="D30" s="134">
        <v>924811.04700000002</v>
      </c>
      <c r="E30" s="596"/>
    </row>
    <row r="31" spans="1:5" ht="10.5" customHeight="1" x14ac:dyDescent="0.25">
      <c r="A31" s="859" t="s">
        <v>210</v>
      </c>
      <c r="B31" s="860"/>
      <c r="C31" s="860"/>
      <c r="D31" s="860"/>
      <c r="E31" s="863"/>
    </row>
    <row r="32" spans="1:5" x14ac:dyDescent="0.25">
      <c r="A32" s="21">
        <v>26</v>
      </c>
      <c r="B32" s="304" t="s">
        <v>792</v>
      </c>
      <c r="C32" s="133">
        <v>17067.261999999999</v>
      </c>
      <c r="D32" s="133">
        <v>17067.261999999999</v>
      </c>
      <c r="E32" s="596" t="s">
        <v>798</v>
      </c>
    </row>
    <row r="33" spans="1:5" x14ac:dyDescent="0.25">
      <c r="A33" s="21">
        <v>27</v>
      </c>
      <c r="B33" s="304" t="s">
        <v>793</v>
      </c>
      <c r="C33" s="238">
        <v>-1105.3389999999999</v>
      </c>
      <c r="D33" s="133">
        <v>-1144.5050000000001</v>
      </c>
      <c r="E33" s="596"/>
    </row>
    <row r="34" spans="1:5" x14ac:dyDescent="0.25">
      <c r="A34" s="21">
        <v>28</v>
      </c>
      <c r="B34" s="304" t="s">
        <v>796</v>
      </c>
      <c r="C34" s="133">
        <v>24228.921999999999</v>
      </c>
      <c r="D34" s="133">
        <v>26623.010999999999</v>
      </c>
      <c r="E34" s="596" t="s">
        <v>797</v>
      </c>
    </row>
    <row r="35" spans="1:5" s="70" customFormat="1" x14ac:dyDescent="0.25">
      <c r="A35" s="21">
        <v>29</v>
      </c>
      <c r="B35" s="304" t="s">
        <v>794</v>
      </c>
      <c r="C35" s="133">
        <v>40190.845000000001</v>
      </c>
      <c r="D35" s="133">
        <v>42545.767999999996</v>
      </c>
      <c r="E35" s="596"/>
    </row>
    <row r="36" spans="1:5" s="70" customFormat="1" x14ac:dyDescent="0.25">
      <c r="A36" s="21">
        <v>30</v>
      </c>
      <c r="B36" s="304" t="s">
        <v>745</v>
      </c>
      <c r="C36" s="133">
        <v>943.87800000000004</v>
      </c>
      <c r="D36" s="133">
        <v>503.98099999999999</v>
      </c>
      <c r="E36" s="596"/>
    </row>
    <row r="37" spans="1:5" s="70" customFormat="1" x14ac:dyDescent="0.25">
      <c r="A37" s="21">
        <v>31</v>
      </c>
      <c r="B37" s="307" t="s">
        <v>209</v>
      </c>
      <c r="C37" s="134">
        <v>41134.722999999998</v>
      </c>
      <c r="D37" s="134">
        <v>43049.749000000003</v>
      </c>
      <c r="E37" s="596"/>
    </row>
  </sheetData>
  <mergeCells count="3">
    <mergeCell ref="A4:E4"/>
    <mergeCell ref="A19:E19"/>
    <mergeCell ref="A31:E31"/>
  </mergeCells>
  <hyperlinks>
    <hyperlink ref="G1" location="Index!A1" display="Index" xr:uid="{B10EF4E2-6F54-46D1-BBEF-02DD8B7AACAD}"/>
  </hyperlinks>
  <pageMargins left="0.7" right="0.7" top="0.75" bottom="0.75" header="0.3" footer="0.3"/>
  <pageSetup paperSize="9" scale="60" orientation="landscape" r:id="rId1"/>
  <headerFooter>
    <oddHeader>&amp;CEN
Annex VII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771E5-E36C-4F9B-B09D-7ED3EEBD5916}">
  <sheetPr>
    <tabColor rgb="FF92D050"/>
  </sheetPr>
  <dimension ref="A1:E53"/>
  <sheetViews>
    <sheetView showGridLines="0" zoomScale="85" zoomScaleNormal="85" workbookViewId="0"/>
  </sheetViews>
  <sheetFormatPr defaultColWidth="9.1796875" defaultRowHeight="10.5" x14ac:dyDescent="0.25"/>
  <cols>
    <col min="1" max="1" width="3.453125" style="524" customWidth="1"/>
    <col min="2" max="2" width="40.1796875" style="524" customWidth="1"/>
    <col min="3" max="3" width="47.81640625" style="524" customWidth="1"/>
    <col min="4" max="16384" width="9.1796875" style="524"/>
  </cols>
  <sheetData>
    <row r="1" spans="1:5" x14ac:dyDescent="0.25">
      <c r="A1" s="523" t="s">
        <v>1309</v>
      </c>
      <c r="B1" s="523"/>
      <c r="C1" s="523"/>
      <c r="E1" s="523" t="s">
        <v>661</v>
      </c>
    </row>
    <row r="2" spans="1:5" ht="11" thickBot="1" x14ac:dyDescent="0.3">
      <c r="A2" s="527"/>
      <c r="B2" s="527"/>
      <c r="C2" s="528" t="s">
        <v>807</v>
      </c>
    </row>
    <row r="3" spans="1:5" ht="11" thickBot="1" x14ac:dyDescent="0.3">
      <c r="A3" s="526">
        <v>1</v>
      </c>
      <c r="B3" s="529" t="s">
        <v>973</v>
      </c>
      <c r="C3" s="528" t="s">
        <v>807</v>
      </c>
    </row>
    <row r="4" spans="1:5" ht="21.5" thickBot="1" x14ac:dyDescent="0.3">
      <c r="A4" s="526">
        <v>2</v>
      </c>
      <c r="B4" s="529" t="s">
        <v>974</v>
      </c>
      <c r="C4" s="528" t="s">
        <v>807</v>
      </c>
    </row>
    <row r="5" spans="1:5" ht="11" thickBot="1" x14ac:dyDescent="0.3">
      <c r="A5" s="526" t="s">
        <v>215</v>
      </c>
      <c r="B5" s="529" t="s">
        <v>975</v>
      </c>
      <c r="C5" s="528" t="s">
        <v>807</v>
      </c>
    </row>
    <row r="6" spans="1:5" ht="11" thickBot="1" x14ac:dyDescent="0.3">
      <c r="A6" s="526">
        <v>3</v>
      </c>
      <c r="B6" s="529" t="s">
        <v>976</v>
      </c>
      <c r="C6" s="528" t="s">
        <v>807</v>
      </c>
    </row>
    <row r="7" spans="1:5" ht="21.5" thickBot="1" x14ac:dyDescent="0.3">
      <c r="A7" s="526" t="s">
        <v>977</v>
      </c>
      <c r="B7" s="529" t="s">
        <v>978</v>
      </c>
      <c r="C7" s="528" t="s">
        <v>807</v>
      </c>
    </row>
    <row r="8" spans="1:5" ht="11" thickBot="1" x14ac:dyDescent="0.3">
      <c r="A8" s="526"/>
      <c r="B8" s="529"/>
      <c r="C8" s="528"/>
    </row>
    <row r="9" spans="1:5" ht="11" thickBot="1" x14ac:dyDescent="0.3">
      <c r="A9" s="864" t="s">
        <v>979</v>
      </c>
      <c r="B9" s="864"/>
      <c r="C9" s="528" t="s">
        <v>807</v>
      </c>
    </row>
    <row r="10" spans="1:5" ht="21.5" thickBot="1" x14ac:dyDescent="0.3">
      <c r="A10" s="526">
        <v>4</v>
      </c>
      <c r="B10" s="529" t="s">
        <v>980</v>
      </c>
      <c r="C10" s="528" t="s">
        <v>807</v>
      </c>
    </row>
    <row r="11" spans="1:5" ht="11" thickBot="1" x14ac:dyDescent="0.3">
      <c r="A11" s="526">
        <v>5</v>
      </c>
      <c r="B11" s="529" t="s">
        <v>981</v>
      </c>
      <c r="C11" s="528" t="s">
        <v>807</v>
      </c>
    </row>
    <row r="12" spans="1:5" ht="21.5" thickBot="1" x14ac:dyDescent="0.3">
      <c r="A12" s="526">
        <v>6</v>
      </c>
      <c r="B12" s="529" t="s">
        <v>982</v>
      </c>
      <c r="C12" s="528" t="s">
        <v>807</v>
      </c>
    </row>
    <row r="13" spans="1:5" ht="11" thickBot="1" x14ac:dyDescent="0.3">
      <c r="A13" s="526">
        <v>7</v>
      </c>
      <c r="B13" s="529" t="s">
        <v>983</v>
      </c>
      <c r="C13" s="528" t="s">
        <v>807</v>
      </c>
    </row>
    <row r="14" spans="1:5" ht="32" thickBot="1" x14ac:dyDescent="0.3">
      <c r="A14" s="526">
        <v>8</v>
      </c>
      <c r="B14" s="529" t="s">
        <v>984</v>
      </c>
      <c r="C14" s="528" t="s">
        <v>807</v>
      </c>
    </row>
    <row r="15" spans="1:5" ht="11" thickBot="1" x14ac:dyDescent="0.3">
      <c r="A15" s="526">
        <v>9</v>
      </c>
      <c r="B15" s="529" t="s">
        <v>985</v>
      </c>
      <c r="C15" s="528" t="s">
        <v>807</v>
      </c>
    </row>
    <row r="16" spans="1:5" ht="11" thickBot="1" x14ac:dyDescent="0.3">
      <c r="A16" s="526" t="s">
        <v>986</v>
      </c>
      <c r="B16" s="529" t="s">
        <v>987</v>
      </c>
      <c r="C16" s="528" t="s">
        <v>807</v>
      </c>
    </row>
    <row r="17" spans="1:3" ht="11" thickBot="1" x14ac:dyDescent="0.3">
      <c r="A17" s="526" t="s">
        <v>988</v>
      </c>
      <c r="B17" s="529" t="s">
        <v>989</v>
      </c>
      <c r="C17" s="528" t="s">
        <v>807</v>
      </c>
    </row>
    <row r="18" spans="1:3" ht="11" thickBot="1" x14ac:dyDescent="0.3">
      <c r="A18" s="530">
        <v>10</v>
      </c>
      <c r="B18" s="530" t="s">
        <v>990</v>
      </c>
      <c r="C18" s="528" t="s">
        <v>807</v>
      </c>
    </row>
    <row r="19" spans="1:3" ht="11" thickBot="1" x14ac:dyDescent="0.3">
      <c r="A19" s="526">
        <v>11</v>
      </c>
      <c r="B19" s="529" t="s">
        <v>991</v>
      </c>
      <c r="C19" s="528" t="s">
        <v>807</v>
      </c>
    </row>
    <row r="20" spans="1:3" ht="11" thickBot="1" x14ac:dyDescent="0.3">
      <c r="A20" s="526">
        <v>12</v>
      </c>
      <c r="B20" s="529" t="s">
        <v>992</v>
      </c>
      <c r="C20" s="528" t="s">
        <v>807</v>
      </c>
    </row>
    <row r="21" spans="1:3" ht="11" thickBot="1" x14ac:dyDescent="0.3">
      <c r="A21" s="526">
        <v>13</v>
      </c>
      <c r="B21" s="529" t="s">
        <v>993</v>
      </c>
      <c r="C21" s="528" t="s">
        <v>807</v>
      </c>
    </row>
    <row r="22" spans="1:3" ht="11" thickBot="1" x14ac:dyDescent="0.3">
      <c r="A22" s="526">
        <v>14</v>
      </c>
      <c r="B22" s="529" t="s">
        <v>994</v>
      </c>
      <c r="C22" s="528" t="s">
        <v>807</v>
      </c>
    </row>
    <row r="23" spans="1:3" ht="21.5" thickBot="1" x14ac:dyDescent="0.3">
      <c r="A23" s="526">
        <v>15</v>
      </c>
      <c r="B23" s="529" t="s">
        <v>995</v>
      </c>
      <c r="C23" s="528" t="s">
        <v>807</v>
      </c>
    </row>
    <row r="24" spans="1:3" ht="11" thickBot="1" x14ac:dyDescent="0.3">
      <c r="A24" s="526">
        <v>16</v>
      </c>
      <c r="B24" s="529" t="s">
        <v>996</v>
      </c>
      <c r="C24" s="528" t="s">
        <v>807</v>
      </c>
    </row>
    <row r="25" spans="1:3" ht="11" thickBot="1" x14ac:dyDescent="0.3">
      <c r="A25" s="525"/>
      <c r="B25" s="525"/>
      <c r="C25" s="528"/>
    </row>
    <row r="26" spans="1:3" ht="11" thickBot="1" x14ac:dyDescent="0.3">
      <c r="A26" s="864" t="s">
        <v>997</v>
      </c>
      <c r="B26" s="864"/>
      <c r="C26" s="528" t="s">
        <v>807</v>
      </c>
    </row>
    <row r="27" spans="1:3" ht="11" thickBot="1" x14ac:dyDescent="0.3">
      <c r="A27" s="526">
        <v>17</v>
      </c>
      <c r="B27" s="529" t="s">
        <v>998</v>
      </c>
      <c r="C27" s="528" t="s">
        <v>807</v>
      </c>
    </row>
    <row r="28" spans="1:3" s="532" customFormat="1" ht="11" thickBot="1" x14ac:dyDescent="0.3">
      <c r="A28" s="526">
        <v>18</v>
      </c>
      <c r="B28" s="531" t="s">
        <v>999</v>
      </c>
      <c r="C28" s="528" t="s">
        <v>807</v>
      </c>
    </row>
    <row r="29" spans="1:3" ht="11" thickBot="1" x14ac:dyDescent="0.3">
      <c r="A29" s="526">
        <v>19</v>
      </c>
      <c r="B29" s="529" t="s">
        <v>1000</v>
      </c>
      <c r="C29" s="528" t="s">
        <v>807</v>
      </c>
    </row>
    <row r="30" spans="1:3" ht="21.5" thickBot="1" x14ac:dyDescent="0.3">
      <c r="A30" s="526" t="s">
        <v>1001</v>
      </c>
      <c r="B30" s="529" t="s">
        <v>1002</v>
      </c>
      <c r="C30" s="528" t="s">
        <v>807</v>
      </c>
    </row>
    <row r="31" spans="1:3" ht="21.5" thickBot="1" x14ac:dyDescent="0.3">
      <c r="A31" s="526" t="s">
        <v>1003</v>
      </c>
      <c r="B31" s="529" t="s">
        <v>1004</v>
      </c>
      <c r="C31" s="528" t="s">
        <v>807</v>
      </c>
    </row>
    <row r="32" spans="1:3" ht="11" thickBot="1" x14ac:dyDescent="0.3">
      <c r="A32" s="526">
        <v>21</v>
      </c>
      <c r="B32" s="529" t="s">
        <v>1005</v>
      </c>
      <c r="C32" s="528" t="s">
        <v>807</v>
      </c>
    </row>
    <row r="33" spans="1:3" ht="11" thickBot="1" x14ac:dyDescent="0.3">
      <c r="A33" s="526">
        <v>22</v>
      </c>
      <c r="B33" s="529" t="s">
        <v>1006</v>
      </c>
      <c r="C33" s="528" t="s">
        <v>807</v>
      </c>
    </row>
    <row r="34" spans="1:3" ht="11" thickBot="1" x14ac:dyDescent="0.3">
      <c r="A34" s="526">
        <v>23</v>
      </c>
      <c r="B34" s="529" t="s">
        <v>1007</v>
      </c>
      <c r="C34" s="528" t="s">
        <v>807</v>
      </c>
    </row>
    <row r="35" spans="1:3" ht="11" thickBot="1" x14ac:dyDescent="0.3">
      <c r="A35" s="526">
        <v>24</v>
      </c>
      <c r="B35" s="529" t="s">
        <v>1008</v>
      </c>
      <c r="C35" s="528" t="s">
        <v>807</v>
      </c>
    </row>
    <row r="36" spans="1:3" ht="11" thickBot="1" x14ac:dyDescent="0.3">
      <c r="A36" s="526">
        <v>25</v>
      </c>
      <c r="B36" s="529" t="s">
        <v>1009</v>
      </c>
      <c r="C36" s="528" t="s">
        <v>807</v>
      </c>
    </row>
    <row r="37" spans="1:3" ht="11" thickBot="1" x14ac:dyDescent="0.3">
      <c r="A37" s="526">
        <v>26</v>
      </c>
      <c r="B37" s="529" t="s">
        <v>1010</v>
      </c>
      <c r="C37" s="528" t="s">
        <v>807</v>
      </c>
    </row>
    <row r="38" spans="1:3" ht="11" thickBot="1" x14ac:dyDescent="0.3">
      <c r="A38" s="526">
        <v>27</v>
      </c>
      <c r="B38" s="529" t="s">
        <v>1011</v>
      </c>
      <c r="C38" s="528" t="s">
        <v>807</v>
      </c>
    </row>
    <row r="39" spans="1:3" ht="11" thickBot="1" x14ac:dyDescent="0.3">
      <c r="A39" s="526">
        <v>28</v>
      </c>
      <c r="B39" s="529" t="s">
        <v>1012</v>
      </c>
      <c r="C39" s="528" t="s">
        <v>807</v>
      </c>
    </row>
    <row r="40" spans="1:3" ht="11" thickBot="1" x14ac:dyDescent="0.3">
      <c r="A40" s="526">
        <v>29</v>
      </c>
      <c r="B40" s="529" t="s">
        <v>1013</v>
      </c>
      <c r="C40" s="528" t="s">
        <v>807</v>
      </c>
    </row>
    <row r="41" spans="1:3" ht="11" thickBot="1" x14ac:dyDescent="0.3">
      <c r="A41" s="526">
        <v>30</v>
      </c>
      <c r="B41" s="529" t="s">
        <v>1014</v>
      </c>
      <c r="C41" s="528" t="s">
        <v>807</v>
      </c>
    </row>
    <row r="42" spans="1:3" ht="11" thickBot="1" x14ac:dyDescent="0.3">
      <c r="A42" s="526">
        <v>31</v>
      </c>
      <c r="B42" s="529" t="s">
        <v>1015</v>
      </c>
      <c r="C42" s="528" t="s">
        <v>807</v>
      </c>
    </row>
    <row r="43" spans="1:3" ht="11" thickBot="1" x14ac:dyDescent="0.3">
      <c r="A43" s="526">
        <v>32</v>
      </c>
      <c r="B43" s="529" t="s">
        <v>1016</v>
      </c>
      <c r="C43" s="528" t="s">
        <v>807</v>
      </c>
    </row>
    <row r="44" spans="1:3" ht="11" thickBot="1" x14ac:dyDescent="0.3">
      <c r="A44" s="526">
        <v>33</v>
      </c>
      <c r="B44" s="529" t="s">
        <v>1017</v>
      </c>
      <c r="C44" s="528" t="s">
        <v>807</v>
      </c>
    </row>
    <row r="45" spans="1:3" ht="21.5" thickBot="1" x14ac:dyDescent="0.3">
      <c r="A45" s="526">
        <v>34</v>
      </c>
      <c r="B45" s="529" t="s">
        <v>1018</v>
      </c>
      <c r="C45" s="528" t="s">
        <v>807</v>
      </c>
    </row>
    <row r="46" spans="1:3" ht="21.5" thickBot="1" x14ac:dyDescent="0.3">
      <c r="A46" s="526" t="s">
        <v>1019</v>
      </c>
      <c r="B46" s="529" t="s">
        <v>1020</v>
      </c>
      <c r="C46" s="528" t="s">
        <v>807</v>
      </c>
    </row>
    <row r="47" spans="1:3" ht="21.5" thickBot="1" x14ac:dyDescent="0.3">
      <c r="A47" s="526" t="s">
        <v>1021</v>
      </c>
      <c r="B47" s="529" t="s">
        <v>1022</v>
      </c>
      <c r="C47" s="528" t="s">
        <v>807</v>
      </c>
    </row>
    <row r="48" spans="1:3" ht="21.5" thickBot="1" x14ac:dyDescent="0.3">
      <c r="A48" s="526">
        <v>35</v>
      </c>
      <c r="B48" s="529" t="s">
        <v>1023</v>
      </c>
      <c r="C48" s="528" t="s">
        <v>807</v>
      </c>
    </row>
    <row r="49" spans="1:3" ht="11" thickBot="1" x14ac:dyDescent="0.3">
      <c r="A49" s="526">
        <v>36</v>
      </c>
      <c r="B49" s="529" t="s">
        <v>1024</v>
      </c>
      <c r="C49" s="528" t="s">
        <v>807</v>
      </c>
    </row>
    <row r="50" spans="1:3" ht="11" thickBot="1" x14ac:dyDescent="0.3">
      <c r="A50" s="526">
        <v>37</v>
      </c>
      <c r="B50" s="529" t="s">
        <v>1025</v>
      </c>
      <c r="C50" s="528" t="s">
        <v>807</v>
      </c>
    </row>
    <row r="51" spans="1:3" ht="21.5" thickBot="1" x14ac:dyDescent="0.3">
      <c r="A51" s="526" t="s">
        <v>1026</v>
      </c>
      <c r="B51" s="529" t="s">
        <v>1027</v>
      </c>
      <c r="C51" s="528" t="s">
        <v>807</v>
      </c>
    </row>
    <row r="53" spans="1:3" ht="40.5" customHeight="1" x14ac:dyDescent="0.25">
      <c r="B53" s="865" t="s">
        <v>1310</v>
      </c>
      <c r="C53" s="865"/>
    </row>
  </sheetData>
  <mergeCells count="3">
    <mergeCell ref="A9:B9"/>
    <mergeCell ref="A26:B26"/>
    <mergeCell ref="B53:C53"/>
  </mergeCells>
  <hyperlinks>
    <hyperlink ref="E1" location="Index!A1" display="Index" xr:uid="{B2897AAE-1F15-4E59-82D1-B19308C7A046}"/>
  </hyperlinks>
  <pageMargins left="0.7" right="0.7" top="0.75" bottom="0.75" header="0.3" footer="0.3"/>
  <pageSetup paperSize="9" scale="43" fitToWidth="0" orientation="landscape" r:id="rId1"/>
  <rowBreaks count="1" manualBreakCount="1">
    <brk id="25"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C7B22-2B81-48BF-8726-6CBE42D5525D}">
  <sheetPr>
    <tabColor rgb="FF92D050"/>
  </sheetPr>
  <dimension ref="A1:Q101"/>
  <sheetViews>
    <sheetView showGridLines="0" zoomScale="85" zoomScaleNormal="85" workbookViewId="0"/>
  </sheetViews>
  <sheetFormatPr defaultColWidth="9.1796875" defaultRowHeight="10.5" x14ac:dyDescent="0.25"/>
  <cols>
    <col min="1" max="1" width="18.81640625" style="611" customWidth="1"/>
    <col min="2" max="2" width="16" style="611" customWidth="1"/>
    <col min="3" max="15" width="11.1796875" style="611" customWidth="1"/>
    <col min="16" max="17" width="9.1796875" style="611"/>
    <col min="18" max="18" width="6.81640625" style="611" customWidth="1"/>
    <col min="19" max="16384" width="9.1796875" style="611"/>
  </cols>
  <sheetData>
    <row r="1" spans="1:17" x14ac:dyDescent="0.25">
      <c r="A1" s="233" t="s">
        <v>217</v>
      </c>
      <c r="B1" s="233"/>
      <c r="C1" s="233"/>
      <c r="D1" s="233"/>
      <c r="E1" s="233"/>
      <c r="F1" s="233"/>
      <c r="G1" s="233"/>
      <c r="H1" s="233"/>
      <c r="I1" s="233"/>
      <c r="J1" s="233"/>
      <c r="K1" s="233"/>
      <c r="L1" s="233"/>
      <c r="M1" s="233"/>
      <c r="N1" s="233"/>
      <c r="O1" s="233"/>
      <c r="Q1" s="233" t="s">
        <v>661</v>
      </c>
    </row>
    <row r="2" spans="1:17" ht="15.75" customHeight="1" x14ac:dyDescent="0.25">
      <c r="C2" s="869" t="s">
        <v>235</v>
      </c>
      <c r="D2" s="870"/>
      <c r="E2" s="869" t="s">
        <v>223</v>
      </c>
      <c r="F2" s="870"/>
      <c r="G2" s="866" t="s">
        <v>234</v>
      </c>
      <c r="H2" s="866" t="s">
        <v>233</v>
      </c>
      <c r="I2" s="869" t="s">
        <v>232</v>
      </c>
      <c r="J2" s="873"/>
      <c r="K2" s="873"/>
      <c r="L2" s="870"/>
      <c r="M2" s="866" t="s">
        <v>231</v>
      </c>
      <c r="N2" s="866" t="s">
        <v>230</v>
      </c>
      <c r="O2" s="866" t="s">
        <v>229</v>
      </c>
    </row>
    <row r="3" spans="1:17" ht="11" thickBot="1" x14ac:dyDescent="0.3">
      <c r="C3" s="871"/>
      <c r="D3" s="872"/>
      <c r="E3" s="871"/>
      <c r="F3" s="872"/>
      <c r="G3" s="867"/>
      <c r="H3" s="867"/>
      <c r="I3" s="871"/>
      <c r="J3" s="874"/>
      <c r="K3" s="874"/>
      <c r="L3" s="875"/>
      <c r="M3" s="867"/>
      <c r="N3" s="867"/>
      <c r="O3" s="867"/>
    </row>
    <row r="4" spans="1:17" ht="63.5" thickBot="1" x14ac:dyDescent="0.3">
      <c r="A4" s="612">
        <v>2023</v>
      </c>
      <c r="B4" s="612"/>
      <c r="C4" s="290" t="s">
        <v>228</v>
      </c>
      <c r="D4" s="290" t="s">
        <v>227</v>
      </c>
      <c r="E4" s="290" t="s">
        <v>226</v>
      </c>
      <c r="F4" s="290" t="s">
        <v>225</v>
      </c>
      <c r="G4" s="868"/>
      <c r="H4" s="868"/>
      <c r="I4" s="613" t="s">
        <v>224</v>
      </c>
      <c r="J4" s="613" t="s">
        <v>223</v>
      </c>
      <c r="K4" s="613" t="s">
        <v>222</v>
      </c>
      <c r="L4" s="614" t="s">
        <v>221</v>
      </c>
      <c r="M4" s="868"/>
      <c r="N4" s="868"/>
      <c r="O4" s="868"/>
    </row>
    <row r="5" spans="1:17" ht="21" x14ac:dyDescent="0.25">
      <c r="A5" s="615">
        <v>10</v>
      </c>
      <c r="B5" s="616" t="s">
        <v>219</v>
      </c>
      <c r="C5" s="617"/>
      <c r="D5" s="617"/>
      <c r="E5" s="617"/>
      <c r="F5" s="617"/>
      <c r="G5" s="617"/>
      <c r="H5" s="617"/>
      <c r="I5" s="617"/>
      <c r="J5" s="617"/>
      <c r="K5" s="617"/>
      <c r="L5" s="617"/>
      <c r="M5" s="617"/>
      <c r="N5" s="618"/>
      <c r="O5" s="618"/>
    </row>
    <row r="6" spans="1:17" ht="21" x14ac:dyDescent="0.25">
      <c r="A6" s="615"/>
      <c r="B6" s="616" t="s">
        <v>1301</v>
      </c>
      <c r="C6" s="617"/>
      <c r="D6" s="617"/>
      <c r="E6" s="617"/>
      <c r="F6" s="617"/>
      <c r="G6" s="617"/>
      <c r="H6" s="617"/>
      <c r="I6" s="617"/>
      <c r="J6" s="617"/>
      <c r="K6" s="617"/>
      <c r="L6" s="617"/>
      <c r="M6" s="617"/>
      <c r="N6" s="618"/>
      <c r="O6" s="618"/>
    </row>
    <row r="7" spans="1:17" x14ac:dyDescent="0.25">
      <c r="A7" s="615"/>
      <c r="B7" s="619" t="s">
        <v>713</v>
      </c>
      <c r="C7" s="608">
        <v>2522.18735019</v>
      </c>
      <c r="D7" s="608">
        <v>203446.71719261998</v>
      </c>
      <c r="E7" s="608">
        <v>0</v>
      </c>
      <c r="F7" s="608">
        <v>0</v>
      </c>
      <c r="G7" s="608">
        <v>0</v>
      </c>
      <c r="H7" s="609">
        <v>205968.90454280999</v>
      </c>
      <c r="I7" s="608">
        <v>3293.5129627800002</v>
      </c>
      <c r="J7" s="608">
        <v>0.7163873419587381</v>
      </c>
      <c r="K7" s="608">
        <v>22.85756709</v>
      </c>
      <c r="L7" s="608">
        <v>3317.0869172119596</v>
      </c>
      <c r="M7" s="609">
        <v>41463.586465149499</v>
      </c>
      <c r="N7" s="610">
        <v>0.19236733453669999</v>
      </c>
      <c r="O7" s="610">
        <v>0.01</v>
      </c>
    </row>
    <row r="8" spans="1:17" x14ac:dyDescent="0.25">
      <c r="A8" s="615"/>
      <c r="B8" s="619" t="s">
        <v>715</v>
      </c>
      <c r="C8" s="608">
        <v>2464.8445974199999</v>
      </c>
      <c r="D8" s="608">
        <v>126853.45131746</v>
      </c>
      <c r="E8" s="608">
        <v>0</v>
      </c>
      <c r="F8" s="608">
        <v>0</v>
      </c>
      <c r="G8" s="608">
        <v>0</v>
      </c>
      <c r="H8" s="609">
        <v>129318.29591488</v>
      </c>
      <c r="I8" s="608">
        <v>1978.33466529</v>
      </c>
      <c r="J8" s="608">
        <v>1.9860044160160299</v>
      </c>
      <c r="K8" s="608">
        <v>32.009135640000004</v>
      </c>
      <c r="L8" s="608">
        <v>2012.3298053460201</v>
      </c>
      <c r="M8" s="609">
        <v>25154.122566825201</v>
      </c>
      <c r="N8" s="610">
        <v>0.11670074692783</v>
      </c>
      <c r="O8" s="610">
        <v>7.4999999999999997E-3</v>
      </c>
    </row>
    <row r="9" spans="1:17" x14ac:dyDescent="0.25">
      <c r="A9" s="615"/>
      <c r="B9" s="619" t="s">
        <v>719</v>
      </c>
      <c r="C9" s="608">
        <v>6.5911957699999997</v>
      </c>
      <c r="D9" s="608">
        <v>24781.514441650001</v>
      </c>
      <c r="E9" s="608">
        <v>0</v>
      </c>
      <c r="F9" s="608">
        <v>0</v>
      </c>
      <c r="G9" s="608">
        <v>0</v>
      </c>
      <c r="H9" s="609">
        <v>24788.105637419998</v>
      </c>
      <c r="I9" s="608">
        <v>686.78673847000005</v>
      </c>
      <c r="J9" s="608">
        <v>2.6980422911533801</v>
      </c>
      <c r="K9" s="608">
        <v>6.3301703099999997</v>
      </c>
      <c r="L9" s="608">
        <v>695.81495107115302</v>
      </c>
      <c r="M9" s="609">
        <v>8697.6868883894203</v>
      </c>
      <c r="N9" s="610">
        <v>4.0352294289848198E-2</v>
      </c>
      <c r="O9" s="610">
        <v>0.02</v>
      </c>
    </row>
    <row r="10" spans="1:17" x14ac:dyDescent="0.25">
      <c r="A10" s="615"/>
      <c r="B10" s="619" t="s">
        <v>720</v>
      </c>
      <c r="C10" s="608">
        <v>2665.5432926900003</v>
      </c>
      <c r="D10" s="608">
        <v>48920.144944370004</v>
      </c>
      <c r="E10" s="608">
        <v>0</v>
      </c>
      <c r="F10" s="608">
        <v>1.5480433961932001</v>
      </c>
      <c r="G10" s="608">
        <v>0</v>
      </c>
      <c r="H10" s="609">
        <v>51587.2362804562</v>
      </c>
      <c r="I10" s="608">
        <v>681.85634411000001</v>
      </c>
      <c r="J10" s="608">
        <v>2.71107262410622E-2</v>
      </c>
      <c r="K10" s="608">
        <v>5.8111497300000003</v>
      </c>
      <c r="L10" s="608">
        <v>687.69460456624108</v>
      </c>
      <c r="M10" s="609">
        <v>8596.1825570780111</v>
      </c>
      <c r="N10" s="610">
        <v>3.9881372227312299E-2</v>
      </c>
      <c r="O10" s="610">
        <v>0.01</v>
      </c>
    </row>
    <row r="11" spans="1:17" x14ac:dyDescent="0.25">
      <c r="A11" s="615"/>
      <c r="B11" s="619" t="s">
        <v>721</v>
      </c>
      <c r="C11" s="608">
        <v>2321.2531640900002</v>
      </c>
      <c r="D11" s="608">
        <v>24695.377796839999</v>
      </c>
      <c r="E11" s="608">
        <v>0</v>
      </c>
      <c r="F11" s="608">
        <v>0</v>
      </c>
      <c r="G11" s="608">
        <v>0</v>
      </c>
      <c r="H11" s="609">
        <v>27016.630960930001</v>
      </c>
      <c r="I11" s="608">
        <v>473.82144825</v>
      </c>
      <c r="J11" s="608">
        <v>1.3623677808747501</v>
      </c>
      <c r="K11" s="608">
        <v>22.104226920000002</v>
      </c>
      <c r="L11" s="608">
        <v>497.28804295087497</v>
      </c>
      <c r="M11" s="609">
        <v>6216.1005368859296</v>
      </c>
      <c r="N11" s="610">
        <v>2.8839152457252101E-2</v>
      </c>
      <c r="O11" s="610">
        <v>5.0000000000000001E-3</v>
      </c>
    </row>
    <row r="12" spans="1:17" x14ac:dyDescent="0.25">
      <c r="A12" s="615"/>
      <c r="B12" s="619" t="s">
        <v>722</v>
      </c>
      <c r="C12" s="608">
        <v>628.20426348000001</v>
      </c>
      <c r="D12" s="608">
        <v>18664.869010890001</v>
      </c>
      <c r="E12" s="608">
        <v>0</v>
      </c>
      <c r="F12" s="608">
        <v>0</v>
      </c>
      <c r="G12" s="608">
        <v>0</v>
      </c>
      <c r="H12" s="609">
        <v>19293.073274369999</v>
      </c>
      <c r="I12" s="608">
        <v>433.73767884</v>
      </c>
      <c r="J12" s="608">
        <v>0.16815524008249402</v>
      </c>
      <c r="K12" s="608">
        <v>45.085381939999998</v>
      </c>
      <c r="L12" s="608">
        <v>478.99121602008199</v>
      </c>
      <c r="M12" s="609">
        <v>5987.3902002510304</v>
      </c>
      <c r="N12" s="610">
        <v>2.7778067259606999E-2</v>
      </c>
      <c r="O12" s="610">
        <v>5.0000000000000001E-3</v>
      </c>
    </row>
    <row r="13" spans="1:17" x14ac:dyDescent="0.25">
      <c r="A13" s="615"/>
      <c r="B13" s="619" t="s">
        <v>725</v>
      </c>
      <c r="C13" s="608">
        <v>5800.1823567499996</v>
      </c>
      <c r="D13" s="608">
        <v>2300.4174575000002</v>
      </c>
      <c r="E13" s="608">
        <v>0</v>
      </c>
      <c r="F13" s="608">
        <v>0</v>
      </c>
      <c r="G13" s="608">
        <v>0</v>
      </c>
      <c r="H13" s="609">
        <v>8100.5998142500002</v>
      </c>
      <c r="I13" s="608">
        <v>379.06422924999998</v>
      </c>
      <c r="J13" s="608">
        <v>2.0247438667422298E-2</v>
      </c>
      <c r="K13" s="608">
        <v>0</v>
      </c>
      <c r="L13" s="608">
        <v>379.084476688667</v>
      </c>
      <c r="M13" s="609">
        <v>4738.55595860834</v>
      </c>
      <c r="N13" s="610">
        <v>2.1984190395026401E-2</v>
      </c>
      <c r="O13" s="610">
        <v>0.01</v>
      </c>
    </row>
    <row r="14" spans="1:17" x14ac:dyDescent="0.25">
      <c r="A14" s="615"/>
      <c r="B14" s="619" t="s">
        <v>1224</v>
      </c>
      <c r="C14" s="608">
        <v>0.65493282999999991</v>
      </c>
      <c r="D14" s="608">
        <v>33805.929381219998</v>
      </c>
      <c r="E14" s="608">
        <v>0</v>
      </c>
      <c r="F14" s="608">
        <v>0</v>
      </c>
      <c r="G14" s="608">
        <v>0</v>
      </c>
      <c r="H14" s="609">
        <v>33806.58431405</v>
      </c>
      <c r="I14" s="608">
        <v>107.16897877</v>
      </c>
      <c r="J14" s="608">
        <v>0.106375366174096</v>
      </c>
      <c r="K14" s="608">
        <v>3.6218660099999997</v>
      </c>
      <c r="L14" s="608">
        <v>110.89722014617399</v>
      </c>
      <c r="M14" s="609">
        <v>1386.2152518271798</v>
      </c>
      <c r="N14" s="610">
        <v>6.4312462047210204E-3</v>
      </c>
      <c r="O14" s="610">
        <v>0.01</v>
      </c>
    </row>
    <row r="15" spans="1:17" x14ac:dyDescent="0.25">
      <c r="A15" s="615"/>
      <c r="B15" s="619" t="s">
        <v>728</v>
      </c>
      <c r="C15" s="608">
        <v>18.498711460000003</v>
      </c>
      <c r="D15" s="608">
        <v>8363.5271552499999</v>
      </c>
      <c r="E15" s="608">
        <v>0</v>
      </c>
      <c r="F15" s="608">
        <v>0</v>
      </c>
      <c r="G15" s="608">
        <v>0</v>
      </c>
      <c r="H15" s="609">
        <v>8382.0258667100006</v>
      </c>
      <c r="I15" s="608">
        <v>85.331865370000003</v>
      </c>
      <c r="J15" s="608">
        <v>6.1795902921167503E-2</v>
      </c>
      <c r="K15" s="608">
        <v>0.53845531000000002</v>
      </c>
      <c r="L15" s="608">
        <v>85.932116582921211</v>
      </c>
      <c r="M15" s="609">
        <v>1074.1514572865101</v>
      </c>
      <c r="N15" s="610">
        <v>4.9834486194433496E-3</v>
      </c>
      <c r="O15" s="610">
        <v>0.01</v>
      </c>
    </row>
    <row r="16" spans="1:17" x14ac:dyDescent="0.25">
      <c r="A16" s="615"/>
      <c r="B16" s="619" t="s">
        <v>1061</v>
      </c>
      <c r="C16" s="608">
        <v>22.646290699999998</v>
      </c>
      <c r="D16" s="608">
        <v>3451.6600388500001</v>
      </c>
      <c r="E16" s="608">
        <v>0</v>
      </c>
      <c r="F16" s="608">
        <v>0</v>
      </c>
      <c r="G16" s="608">
        <v>0</v>
      </c>
      <c r="H16" s="609">
        <v>3474.3063295500001</v>
      </c>
      <c r="I16" s="608">
        <v>80.009494040000007</v>
      </c>
      <c r="J16" s="608">
        <v>0.49878262667895201</v>
      </c>
      <c r="K16" s="608">
        <v>0</v>
      </c>
      <c r="L16" s="608">
        <v>80.508276666678995</v>
      </c>
      <c r="M16" s="609">
        <v>1006.35345833349</v>
      </c>
      <c r="N16" s="610">
        <v>4.6689046675717997E-3</v>
      </c>
      <c r="O16" s="610">
        <v>0.02</v>
      </c>
    </row>
    <row r="17" spans="1:15" x14ac:dyDescent="0.25">
      <c r="A17" s="615"/>
      <c r="B17" s="619" t="s">
        <v>731</v>
      </c>
      <c r="C17" s="608">
        <v>0.36030715000000002</v>
      </c>
      <c r="D17" s="608">
        <v>3041.6818098400004</v>
      </c>
      <c r="E17" s="608">
        <v>0</v>
      </c>
      <c r="F17" s="608">
        <v>0</v>
      </c>
      <c r="G17" s="608">
        <v>0</v>
      </c>
      <c r="H17" s="609">
        <v>3042.0421169899996</v>
      </c>
      <c r="I17" s="608">
        <v>56.133489329999996</v>
      </c>
      <c r="J17" s="608">
        <v>1.6712353550863899</v>
      </c>
      <c r="K17" s="608">
        <v>0</v>
      </c>
      <c r="L17" s="608">
        <v>57.804724685086398</v>
      </c>
      <c r="M17" s="609">
        <v>722.55905856358004</v>
      </c>
      <c r="N17" s="610">
        <v>3.3522609111021201E-3</v>
      </c>
      <c r="O17" s="610">
        <v>2.5000000000000001E-2</v>
      </c>
    </row>
    <row r="18" spans="1:15" x14ac:dyDescent="0.25">
      <c r="A18" s="615"/>
      <c r="B18" s="619" t="s">
        <v>729</v>
      </c>
      <c r="C18" s="608">
        <v>0.90018946999999994</v>
      </c>
      <c r="D18" s="608">
        <v>1771.3445090999999</v>
      </c>
      <c r="E18" s="608">
        <v>0</v>
      </c>
      <c r="F18" s="608">
        <v>16.17681949</v>
      </c>
      <c r="G18" s="608">
        <v>0</v>
      </c>
      <c r="H18" s="609">
        <v>1788.4215180599999</v>
      </c>
      <c r="I18" s="608">
        <v>51.99972167</v>
      </c>
      <c r="J18" s="608">
        <v>0.170917999067869</v>
      </c>
      <c r="K18" s="608">
        <v>0</v>
      </c>
      <c r="L18" s="608">
        <v>52.170639669067896</v>
      </c>
      <c r="M18" s="609">
        <v>652.13299586334801</v>
      </c>
      <c r="N18" s="610">
        <v>3.02552424602986E-3</v>
      </c>
      <c r="O18" s="610">
        <v>0.02</v>
      </c>
    </row>
    <row r="19" spans="1:15" x14ac:dyDescent="0.25">
      <c r="A19" s="615"/>
      <c r="B19" s="619" t="s">
        <v>730</v>
      </c>
      <c r="C19" s="608">
        <v>0.13444063000000001</v>
      </c>
      <c r="D19" s="608">
        <v>654.71935991999999</v>
      </c>
      <c r="E19" s="608">
        <v>0</v>
      </c>
      <c r="F19" s="608">
        <v>0</v>
      </c>
      <c r="G19" s="608">
        <v>0</v>
      </c>
      <c r="H19" s="609">
        <v>654.85380054999996</v>
      </c>
      <c r="I19" s="608">
        <v>32.318983150000001</v>
      </c>
      <c r="J19" s="608">
        <v>0</v>
      </c>
      <c r="K19" s="608">
        <v>0</v>
      </c>
      <c r="L19" s="608">
        <v>32.318983150000001</v>
      </c>
      <c r="M19" s="609">
        <v>403.98728937499999</v>
      </c>
      <c r="N19" s="610">
        <v>1.87427004437001E-3</v>
      </c>
      <c r="O19" s="610">
        <v>1.4999999999999999E-2</v>
      </c>
    </row>
    <row r="20" spans="1:15" x14ac:dyDescent="0.25">
      <c r="A20" s="615"/>
      <c r="B20" s="619" t="s">
        <v>732</v>
      </c>
      <c r="C20" s="608">
        <v>0.47800390999999998</v>
      </c>
      <c r="D20" s="608">
        <v>1392.9188414600001</v>
      </c>
      <c r="E20" s="608">
        <v>0</v>
      </c>
      <c r="F20" s="608">
        <v>12.574546740000001</v>
      </c>
      <c r="G20" s="608">
        <v>0</v>
      </c>
      <c r="H20" s="609">
        <v>1405.9713921099999</v>
      </c>
      <c r="I20" s="608">
        <v>23.019707260000001</v>
      </c>
      <c r="J20" s="608">
        <v>1.4620502930828001</v>
      </c>
      <c r="K20" s="608">
        <v>1.5276268799999999</v>
      </c>
      <c r="L20" s="608">
        <v>26.009384433082801</v>
      </c>
      <c r="M20" s="609">
        <v>325.11730541353501</v>
      </c>
      <c r="N20" s="610">
        <v>1.5083584124282901E-3</v>
      </c>
      <c r="O20" s="610">
        <v>2.5000000000000001E-2</v>
      </c>
    </row>
    <row r="21" spans="1:15" x14ac:dyDescent="0.25">
      <c r="A21" s="615"/>
      <c r="B21" s="619" t="s">
        <v>733</v>
      </c>
      <c r="C21" s="608">
        <v>1.2051920000000001E-2</v>
      </c>
      <c r="D21" s="608">
        <v>428.94877262</v>
      </c>
      <c r="E21" s="608">
        <v>0</v>
      </c>
      <c r="F21" s="608">
        <v>0</v>
      </c>
      <c r="G21" s="608">
        <v>0</v>
      </c>
      <c r="H21" s="609">
        <v>428.96082454000003</v>
      </c>
      <c r="I21" s="608">
        <v>18.448834780000002</v>
      </c>
      <c r="J21" s="608">
        <v>0</v>
      </c>
      <c r="K21" s="608">
        <v>0</v>
      </c>
      <c r="L21" s="608">
        <v>18.448834780000002</v>
      </c>
      <c r="M21" s="609">
        <v>230.61043475</v>
      </c>
      <c r="N21" s="610">
        <v>1.06990056652465E-3</v>
      </c>
      <c r="O21" s="610">
        <v>0.02</v>
      </c>
    </row>
    <row r="22" spans="1:15" x14ac:dyDescent="0.25">
      <c r="A22" s="615"/>
      <c r="B22" s="619" t="s">
        <v>1231</v>
      </c>
      <c r="C22" s="608">
        <v>3.8088150600000001</v>
      </c>
      <c r="D22" s="608">
        <v>145.30175911000001</v>
      </c>
      <c r="E22" s="608">
        <v>0</v>
      </c>
      <c r="F22" s="608">
        <v>0</v>
      </c>
      <c r="G22" s="608">
        <v>0</v>
      </c>
      <c r="H22" s="609">
        <v>149.11057416999998</v>
      </c>
      <c r="I22" s="608">
        <v>5.0924612199999997</v>
      </c>
      <c r="J22" s="608">
        <v>0</v>
      </c>
      <c r="K22" s="608">
        <v>0</v>
      </c>
      <c r="L22" s="608">
        <v>5.0924612199999997</v>
      </c>
      <c r="M22" s="609">
        <v>63.655765250000002</v>
      </c>
      <c r="N22" s="610">
        <v>2.9532635579724101E-4</v>
      </c>
      <c r="O22" s="610">
        <v>5.0000000000000001E-3</v>
      </c>
    </row>
    <row r="23" spans="1:15" x14ac:dyDescent="0.25">
      <c r="A23" s="615"/>
      <c r="B23" s="619" t="s">
        <v>1062</v>
      </c>
      <c r="C23" s="608">
        <v>7.1022450000000001E-2</v>
      </c>
      <c r="D23" s="608">
        <v>64.777563229999998</v>
      </c>
      <c r="E23" s="608">
        <v>0</v>
      </c>
      <c r="F23" s="608">
        <v>0</v>
      </c>
      <c r="G23" s="608">
        <v>0</v>
      </c>
      <c r="H23" s="609">
        <v>64.848585679999999</v>
      </c>
      <c r="I23" s="608">
        <v>2.90002418</v>
      </c>
      <c r="J23" s="608">
        <v>0</v>
      </c>
      <c r="K23" s="608">
        <v>0</v>
      </c>
      <c r="L23" s="608">
        <v>2.90002418</v>
      </c>
      <c r="M23" s="609">
        <v>36.250302249999997</v>
      </c>
      <c r="N23" s="610">
        <v>1.6818067645555499E-4</v>
      </c>
      <c r="O23" s="610">
        <v>0.02</v>
      </c>
    </row>
    <row r="24" spans="1:15" x14ac:dyDescent="0.25">
      <c r="A24" s="615"/>
      <c r="B24" s="619" t="s">
        <v>1232</v>
      </c>
      <c r="C24" s="608">
        <v>6.1954999999999996E-4</v>
      </c>
      <c r="D24" s="608">
        <v>95.202407109999996</v>
      </c>
      <c r="E24" s="608">
        <v>0</v>
      </c>
      <c r="F24" s="608">
        <v>0</v>
      </c>
      <c r="G24" s="608">
        <v>0</v>
      </c>
      <c r="H24" s="609">
        <v>95.203026659999992</v>
      </c>
      <c r="I24" s="608">
        <v>1.9997891999999999</v>
      </c>
      <c r="J24" s="608">
        <v>0</v>
      </c>
      <c r="K24" s="608">
        <v>0</v>
      </c>
      <c r="L24" s="608">
        <v>1.9997891999999999</v>
      </c>
      <c r="M24" s="609">
        <v>24.997364999999999</v>
      </c>
      <c r="N24" s="610">
        <v>1.15973481443356E-4</v>
      </c>
      <c r="O24" s="610">
        <v>5.0000000000000001E-3</v>
      </c>
    </row>
    <row r="25" spans="1:15" x14ac:dyDescent="0.25">
      <c r="A25" s="615"/>
      <c r="B25" s="619" t="s">
        <v>1075</v>
      </c>
      <c r="C25" s="608">
        <v>7.3714499999999999E-3</v>
      </c>
      <c r="D25" s="608">
        <v>75.42887137999999</v>
      </c>
      <c r="E25" s="608">
        <v>0</v>
      </c>
      <c r="F25" s="608">
        <v>0</v>
      </c>
      <c r="G25" s="608">
        <v>0</v>
      </c>
      <c r="H25" s="609">
        <v>75.436242829999998</v>
      </c>
      <c r="I25" s="608">
        <v>1.4569757299999999</v>
      </c>
      <c r="J25" s="608">
        <v>0</v>
      </c>
      <c r="K25" s="608">
        <v>0</v>
      </c>
      <c r="L25" s="608">
        <v>1.4569757299999999</v>
      </c>
      <c r="M25" s="609">
        <v>18.212196625000001</v>
      </c>
      <c r="N25" s="610">
        <v>8.44941795798153E-5</v>
      </c>
      <c r="O25" s="610">
        <v>1.4999999999999999E-2</v>
      </c>
    </row>
    <row r="26" spans="1:15" x14ac:dyDescent="0.25">
      <c r="A26" s="615"/>
      <c r="B26" s="619" t="s">
        <v>1226</v>
      </c>
      <c r="C26" s="608">
        <v>3.4967E-4</v>
      </c>
      <c r="D26" s="608">
        <v>24.721025559999998</v>
      </c>
      <c r="E26" s="608">
        <v>0</v>
      </c>
      <c r="F26" s="608">
        <v>0</v>
      </c>
      <c r="G26" s="608">
        <v>0</v>
      </c>
      <c r="H26" s="609">
        <v>24.72137523</v>
      </c>
      <c r="I26" s="608">
        <v>1.3254951000000001</v>
      </c>
      <c r="J26" s="608">
        <v>0</v>
      </c>
      <c r="K26" s="608">
        <v>0</v>
      </c>
      <c r="L26" s="608">
        <v>1.3254951000000001</v>
      </c>
      <c r="M26" s="609">
        <v>16.56868875</v>
      </c>
      <c r="N26" s="610">
        <v>7.68692427097363E-5</v>
      </c>
      <c r="O26" s="610">
        <v>0.01</v>
      </c>
    </row>
    <row r="27" spans="1:15" x14ac:dyDescent="0.25">
      <c r="A27" s="615"/>
      <c r="B27" s="619" t="s">
        <v>1227</v>
      </c>
      <c r="C27" s="608">
        <v>3.4317440000000005E-2</v>
      </c>
      <c r="D27" s="608">
        <v>172.12614133000002</v>
      </c>
      <c r="E27" s="608">
        <v>0</v>
      </c>
      <c r="F27" s="608">
        <v>0</v>
      </c>
      <c r="G27" s="608">
        <v>0</v>
      </c>
      <c r="H27" s="609">
        <v>172.16045877000002</v>
      </c>
      <c r="I27" s="608">
        <v>1.13376656</v>
      </c>
      <c r="J27" s="608">
        <v>0</v>
      </c>
      <c r="K27" s="608">
        <v>0</v>
      </c>
      <c r="L27" s="608">
        <v>1.13376656</v>
      </c>
      <c r="M27" s="609">
        <v>14.172082</v>
      </c>
      <c r="N27" s="610">
        <v>6.5750357641324202E-5</v>
      </c>
      <c r="O27" s="610">
        <v>0.01</v>
      </c>
    </row>
    <row r="28" spans="1:15" x14ac:dyDescent="0.25">
      <c r="A28" s="615"/>
      <c r="B28" s="619" t="s">
        <v>1233</v>
      </c>
      <c r="C28" s="608">
        <v>0</v>
      </c>
      <c r="D28" s="608">
        <v>3.9665577799999996</v>
      </c>
      <c r="E28" s="608">
        <v>0</v>
      </c>
      <c r="F28" s="608">
        <v>0</v>
      </c>
      <c r="G28" s="608">
        <v>0</v>
      </c>
      <c r="H28" s="609">
        <v>3.9665577799999996</v>
      </c>
      <c r="I28" s="608">
        <v>9.4600099999999996E-3</v>
      </c>
      <c r="J28" s="608">
        <v>0</v>
      </c>
      <c r="K28" s="608">
        <v>0</v>
      </c>
      <c r="L28" s="608">
        <v>9.4600099999999996E-3</v>
      </c>
      <c r="M28" s="609">
        <v>0.118250125</v>
      </c>
      <c r="N28" s="610">
        <v>5.4861297090161402E-7</v>
      </c>
      <c r="O28" s="610">
        <v>1.4999999999999999E-2</v>
      </c>
    </row>
    <row r="29" spans="1:15" x14ac:dyDescent="0.25">
      <c r="A29" s="615"/>
      <c r="B29" s="619" t="s">
        <v>1302</v>
      </c>
      <c r="C29" s="608">
        <v>0</v>
      </c>
      <c r="D29" s="608">
        <v>3.323653E-2</v>
      </c>
      <c r="E29" s="608">
        <v>0</v>
      </c>
      <c r="F29" s="608">
        <v>0</v>
      </c>
      <c r="G29" s="608">
        <v>0</v>
      </c>
      <c r="H29" s="609">
        <v>3.323653E-2</v>
      </c>
      <c r="I29" s="608">
        <v>2.1860300000000003E-3</v>
      </c>
      <c r="J29" s="608">
        <v>0</v>
      </c>
      <c r="K29" s="608">
        <v>0</v>
      </c>
      <c r="L29" s="608">
        <v>2.1860300000000003E-3</v>
      </c>
      <c r="M29" s="609">
        <v>2.7325374999999999E-2</v>
      </c>
      <c r="N29" s="610">
        <v>1.2677411681172199E-7</v>
      </c>
      <c r="O29" s="610">
        <v>5.0000000000000001E-3</v>
      </c>
    </row>
    <row r="30" spans="1:15" x14ac:dyDescent="0.25">
      <c r="A30" s="615"/>
      <c r="B30" s="619"/>
      <c r="C30" s="608">
        <v>0</v>
      </c>
      <c r="D30" s="608">
        <v>0</v>
      </c>
      <c r="E30" s="608">
        <v>0</v>
      </c>
      <c r="F30" s="608">
        <v>0</v>
      </c>
      <c r="G30" s="608">
        <v>0</v>
      </c>
      <c r="H30" s="609">
        <v>0</v>
      </c>
      <c r="I30" s="608">
        <v>0</v>
      </c>
      <c r="J30" s="608">
        <v>0</v>
      </c>
      <c r="K30" s="608">
        <v>0</v>
      </c>
      <c r="L30" s="608">
        <v>0</v>
      </c>
      <c r="M30" s="609">
        <v>0</v>
      </c>
      <c r="N30" s="610"/>
      <c r="O30" s="610"/>
    </row>
    <row r="31" spans="1:15" ht="49.5" customHeight="1" x14ac:dyDescent="0.25">
      <c r="A31" s="615"/>
      <c r="B31" s="616" t="s">
        <v>1303</v>
      </c>
      <c r="C31" s="617"/>
      <c r="D31" s="617"/>
      <c r="E31" s="617"/>
      <c r="F31" s="617"/>
      <c r="G31" s="617"/>
      <c r="H31" s="617"/>
      <c r="I31" s="617"/>
      <c r="J31" s="617"/>
      <c r="K31" s="617"/>
      <c r="L31" s="617"/>
      <c r="M31" s="617"/>
      <c r="N31" s="618"/>
      <c r="O31" s="618"/>
    </row>
    <row r="32" spans="1:15" x14ac:dyDescent="0.25">
      <c r="A32" s="615"/>
      <c r="B32" s="619" t="s">
        <v>714</v>
      </c>
      <c r="C32" s="608">
        <v>1065.0568926599999</v>
      </c>
      <c r="D32" s="608">
        <v>92225.603549979991</v>
      </c>
      <c r="E32" s="608">
        <v>0</v>
      </c>
      <c r="F32" s="608">
        <v>0</v>
      </c>
      <c r="G32" s="608">
        <v>0</v>
      </c>
      <c r="H32" s="609">
        <v>93290.660442640001</v>
      </c>
      <c r="I32" s="608">
        <v>2153.72618225</v>
      </c>
      <c r="J32" s="608">
        <v>1.1335171347181301</v>
      </c>
      <c r="K32" s="608">
        <v>15.569160400000001</v>
      </c>
      <c r="L32" s="608">
        <v>2170.4288597847199</v>
      </c>
      <c r="M32" s="609">
        <v>27130.360747308998</v>
      </c>
      <c r="N32" s="610">
        <v>0.12586936217795699</v>
      </c>
      <c r="O32" s="610">
        <v>0</v>
      </c>
    </row>
    <row r="33" spans="1:15" x14ac:dyDescent="0.25">
      <c r="A33" s="615"/>
      <c r="B33" s="619" t="s">
        <v>1225</v>
      </c>
      <c r="C33" s="608">
        <v>1.2844309299999999</v>
      </c>
      <c r="D33" s="608">
        <v>1467.12230884</v>
      </c>
      <c r="E33" s="608">
        <v>0</v>
      </c>
      <c r="F33" s="608">
        <v>0</v>
      </c>
      <c r="G33" s="608">
        <v>0</v>
      </c>
      <c r="H33" s="609">
        <v>1468.4067397700001</v>
      </c>
      <c r="I33" s="608">
        <v>49.431266770000001</v>
      </c>
      <c r="J33" s="608">
        <v>3.4020270792125398E-2</v>
      </c>
      <c r="K33" s="608">
        <v>0</v>
      </c>
      <c r="L33" s="608">
        <v>49.465287040792099</v>
      </c>
      <c r="M33" s="609">
        <v>618.31608800990205</v>
      </c>
      <c r="N33" s="610">
        <v>2.8686331282895198E-3</v>
      </c>
      <c r="O33" s="610">
        <v>0</v>
      </c>
    </row>
    <row r="34" spans="1:15" x14ac:dyDescent="0.25">
      <c r="A34" s="615"/>
      <c r="B34" s="619" t="s">
        <v>1304</v>
      </c>
      <c r="C34" s="608">
        <v>2.68686084</v>
      </c>
      <c r="D34" s="608">
        <v>1971.71858806</v>
      </c>
      <c r="E34" s="608">
        <v>0</v>
      </c>
      <c r="F34" s="608">
        <v>319.11202060577205</v>
      </c>
      <c r="G34" s="608">
        <v>0</v>
      </c>
      <c r="H34" s="609">
        <v>2293.5174695057704</v>
      </c>
      <c r="I34" s="608">
        <v>33.462708910000003</v>
      </c>
      <c r="J34" s="608">
        <v>5.7297242052285702</v>
      </c>
      <c r="K34" s="608">
        <v>1.1738396200000001</v>
      </c>
      <c r="L34" s="608">
        <v>40.366272735228598</v>
      </c>
      <c r="M34" s="609">
        <v>504.57840919035704</v>
      </c>
      <c r="N34" s="610">
        <v>2.3409553276897799E-3</v>
      </c>
      <c r="O34" s="610">
        <v>0</v>
      </c>
    </row>
    <row r="35" spans="1:15" x14ac:dyDescent="0.25">
      <c r="A35" s="615"/>
      <c r="B35" s="619" t="s">
        <v>1305</v>
      </c>
      <c r="C35" s="608">
        <v>9.0722900000000002E-3</v>
      </c>
      <c r="D35" s="608">
        <v>489.79354648999998</v>
      </c>
      <c r="E35" s="608">
        <v>0</v>
      </c>
      <c r="F35" s="608">
        <v>0</v>
      </c>
      <c r="G35" s="608">
        <v>0</v>
      </c>
      <c r="H35" s="609">
        <v>489.80261877999999</v>
      </c>
      <c r="I35" s="608">
        <v>25.12583738</v>
      </c>
      <c r="J35" s="608">
        <v>7.1288879185716511E-2</v>
      </c>
      <c r="K35" s="608">
        <v>0</v>
      </c>
      <c r="L35" s="608">
        <v>25.197126259185701</v>
      </c>
      <c r="M35" s="609">
        <v>314.96407823982099</v>
      </c>
      <c r="N35" s="610">
        <v>1.46125324341464E-3</v>
      </c>
      <c r="O35" s="610">
        <v>0</v>
      </c>
    </row>
    <row r="36" spans="1:15" x14ac:dyDescent="0.25">
      <c r="A36" s="615"/>
      <c r="B36" s="619" t="s">
        <v>1306</v>
      </c>
      <c r="C36" s="608">
        <v>5.3021999999999998E-4</v>
      </c>
      <c r="D36" s="608">
        <v>13.9232025</v>
      </c>
      <c r="E36" s="608">
        <v>0</v>
      </c>
      <c r="F36" s="608">
        <v>0</v>
      </c>
      <c r="G36" s="608">
        <v>0</v>
      </c>
      <c r="H36" s="609">
        <v>13.92373272</v>
      </c>
      <c r="I36" s="608">
        <v>0.89943952000000005</v>
      </c>
      <c r="J36" s="608">
        <v>0</v>
      </c>
      <c r="K36" s="608">
        <v>1.579409E-2</v>
      </c>
      <c r="L36" s="608">
        <v>0.91523361000000003</v>
      </c>
      <c r="M36" s="609">
        <v>11.440420124999999</v>
      </c>
      <c r="N36" s="610">
        <v>5.3077008359516503E-5</v>
      </c>
      <c r="O36" s="610">
        <v>0</v>
      </c>
    </row>
    <row r="37" spans="1:15" x14ac:dyDescent="0.25">
      <c r="A37" s="615"/>
      <c r="B37" s="619" t="s">
        <v>1307</v>
      </c>
      <c r="C37" s="608">
        <v>7.6979999999999998E-5</v>
      </c>
      <c r="D37" s="608">
        <v>0.12085361999999999</v>
      </c>
      <c r="E37" s="608">
        <v>0</v>
      </c>
      <c r="F37" s="608">
        <v>0</v>
      </c>
      <c r="G37" s="608">
        <v>0</v>
      </c>
      <c r="H37" s="609">
        <v>0.1209306</v>
      </c>
      <c r="I37" s="608">
        <v>6.3049899999999999E-3</v>
      </c>
      <c r="J37" s="608">
        <v>0</v>
      </c>
      <c r="K37" s="608">
        <v>0</v>
      </c>
      <c r="L37" s="608">
        <v>6.3049899999999999E-3</v>
      </c>
      <c r="M37" s="609">
        <v>7.8812375000000004E-2</v>
      </c>
      <c r="N37" s="610">
        <v>3.6564435929824302E-7</v>
      </c>
      <c r="O37" s="610">
        <v>0</v>
      </c>
    </row>
    <row r="38" spans="1:15" x14ac:dyDescent="0.25">
      <c r="A38" s="615"/>
      <c r="B38" s="619"/>
      <c r="C38" s="608">
        <v>0</v>
      </c>
      <c r="D38" s="608">
        <v>0</v>
      </c>
      <c r="E38" s="608">
        <v>0</v>
      </c>
      <c r="F38" s="608">
        <v>0</v>
      </c>
      <c r="G38" s="608">
        <v>0</v>
      </c>
      <c r="H38" s="609">
        <v>0</v>
      </c>
      <c r="I38" s="608">
        <v>0</v>
      </c>
      <c r="J38" s="608">
        <v>0</v>
      </c>
      <c r="K38" s="608">
        <v>0</v>
      </c>
      <c r="L38" s="608">
        <v>0</v>
      </c>
      <c r="M38" s="609">
        <v>0</v>
      </c>
      <c r="N38" s="610"/>
      <c r="O38" s="610"/>
    </row>
    <row r="39" spans="1:15" ht="63" x14ac:dyDescent="0.25">
      <c r="B39" s="616" t="s">
        <v>1308</v>
      </c>
      <c r="C39" s="617"/>
      <c r="D39" s="617"/>
      <c r="E39" s="617"/>
      <c r="F39" s="617"/>
      <c r="G39" s="617"/>
      <c r="H39" s="617"/>
      <c r="I39" s="617"/>
      <c r="J39" s="617"/>
      <c r="K39" s="617"/>
      <c r="L39" s="617"/>
      <c r="M39" s="617"/>
      <c r="N39" s="618"/>
      <c r="O39" s="618"/>
    </row>
    <row r="40" spans="1:15" x14ac:dyDescent="0.25">
      <c r="A40" s="615"/>
      <c r="B40" s="619" t="s">
        <v>716</v>
      </c>
      <c r="C40" s="608">
        <v>53.943237439999997</v>
      </c>
      <c r="D40" s="608">
        <v>106916.88129872001</v>
      </c>
      <c r="E40" s="608">
        <v>0</v>
      </c>
      <c r="F40" s="608">
        <v>85.95029625779749</v>
      </c>
      <c r="G40" s="608">
        <v>0</v>
      </c>
      <c r="H40" s="609">
        <v>107056.774832418</v>
      </c>
      <c r="I40" s="608">
        <v>1569.6536085</v>
      </c>
      <c r="J40" s="608">
        <v>3.2800740936757999</v>
      </c>
      <c r="K40" s="608">
        <v>46.849472679999998</v>
      </c>
      <c r="L40" s="608">
        <v>1619.78315527368</v>
      </c>
      <c r="M40" s="609">
        <v>20247.2894409209</v>
      </c>
      <c r="N40" s="610">
        <v>9.3935846688437102E-2</v>
      </c>
      <c r="O40" s="610">
        <v>0</v>
      </c>
    </row>
    <row r="41" spans="1:15" x14ac:dyDescent="0.25">
      <c r="A41" s="615"/>
      <c r="B41" s="619" t="s">
        <v>717</v>
      </c>
      <c r="C41" s="608">
        <v>18321.183020749999</v>
      </c>
      <c r="D41" s="608">
        <v>18485.42144581</v>
      </c>
      <c r="E41" s="608">
        <v>0</v>
      </c>
      <c r="F41" s="608">
        <v>10.01247382</v>
      </c>
      <c r="G41" s="608">
        <v>0</v>
      </c>
      <c r="H41" s="609">
        <v>36816.616940379994</v>
      </c>
      <c r="I41" s="608">
        <v>1500.2276045999999</v>
      </c>
      <c r="J41" s="608">
        <v>0.36845699614718802</v>
      </c>
      <c r="K41" s="608">
        <v>0</v>
      </c>
      <c r="L41" s="608">
        <v>1500.5960615961499</v>
      </c>
      <c r="M41" s="609">
        <v>18757.4507699518</v>
      </c>
      <c r="N41" s="610">
        <v>8.7023847065227602E-2</v>
      </c>
      <c r="O41" s="610">
        <v>0</v>
      </c>
    </row>
    <row r="42" spans="1:15" x14ac:dyDescent="0.25">
      <c r="A42" s="615"/>
      <c r="B42" s="619" t="s">
        <v>718</v>
      </c>
      <c r="C42" s="608">
        <v>4015.2901799899996</v>
      </c>
      <c r="D42" s="608">
        <v>28443.929486699999</v>
      </c>
      <c r="E42" s="608">
        <v>0</v>
      </c>
      <c r="F42" s="608">
        <v>0</v>
      </c>
      <c r="G42" s="608">
        <v>0</v>
      </c>
      <c r="H42" s="609">
        <v>32459.219666689998</v>
      </c>
      <c r="I42" s="608">
        <v>850.05748026999993</v>
      </c>
      <c r="J42" s="608">
        <v>0.47427212389842399</v>
      </c>
      <c r="K42" s="608">
        <v>5.0098394299999995</v>
      </c>
      <c r="L42" s="608">
        <v>855.54159182389799</v>
      </c>
      <c r="M42" s="609">
        <v>10694.2698977987</v>
      </c>
      <c r="N42" s="610">
        <v>4.9615297914104198E-2</v>
      </c>
      <c r="O42" s="610">
        <v>0</v>
      </c>
    </row>
    <row r="43" spans="1:15" x14ac:dyDescent="0.25">
      <c r="A43" s="615"/>
      <c r="B43" s="619" t="s">
        <v>723</v>
      </c>
      <c r="C43" s="608">
        <v>1331.2363713699999</v>
      </c>
      <c r="D43" s="608">
        <v>15797.066578329999</v>
      </c>
      <c r="E43" s="608">
        <v>0</v>
      </c>
      <c r="F43" s="608">
        <v>34.315185171970207</v>
      </c>
      <c r="G43" s="608">
        <v>0</v>
      </c>
      <c r="H43" s="609">
        <v>17162.618134871998</v>
      </c>
      <c r="I43" s="608">
        <v>543.45827396000004</v>
      </c>
      <c r="J43" s="608">
        <v>2.84948659961927</v>
      </c>
      <c r="K43" s="608">
        <v>1.9916999999999998E-4</v>
      </c>
      <c r="L43" s="608">
        <v>546.30795972961903</v>
      </c>
      <c r="M43" s="609">
        <v>6828.8494966202406</v>
      </c>
      <c r="N43" s="610">
        <v>3.1681957293329101E-2</v>
      </c>
      <c r="O43" s="610">
        <v>0</v>
      </c>
    </row>
    <row r="44" spans="1:15" x14ac:dyDescent="0.25">
      <c r="A44" s="615"/>
      <c r="B44" s="619" t="s">
        <v>727</v>
      </c>
      <c r="C44" s="608">
        <v>8.80097E-3</v>
      </c>
      <c r="D44" s="608">
        <v>1426.3384873900002</v>
      </c>
      <c r="E44" s="608">
        <v>0</v>
      </c>
      <c r="F44" s="608">
        <v>4.0544325468441498</v>
      </c>
      <c r="G44" s="608">
        <v>0</v>
      </c>
      <c r="H44" s="609">
        <v>1430.4017209068402</v>
      </c>
      <c r="I44" s="608">
        <v>246.84003146999999</v>
      </c>
      <c r="J44" s="608">
        <v>0.20781363064492903</v>
      </c>
      <c r="K44" s="608">
        <v>0</v>
      </c>
      <c r="L44" s="608">
        <v>247.04784510064499</v>
      </c>
      <c r="M44" s="609">
        <v>3088.0980637580601</v>
      </c>
      <c r="N44" s="610">
        <v>1.43270094064918E-2</v>
      </c>
      <c r="O44" s="610">
        <v>0</v>
      </c>
    </row>
    <row r="45" spans="1:15" x14ac:dyDescent="0.25">
      <c r="A45" s="615"/>
      <c r="B45" s="619" t="s">
        <v>726</v>
      </c>
      <c r="C45" s="608">
        <v>2.7085709200000001</v>
      </c>
      <c r="D45" s="608">
        <v>20333.601193089999</v>
      </c>
      <c r="E45" s="608">
        <v>0</v>
      </c>
      <c r="F45" s="608">
        <v>0</v>
      </c>
      <c r="G45" s="608">
        <v>0</v>
      </c>
      <c r="H45" s="609">
        <v>20336.309764009999</v>
      </c>
      <c r="I45" s="608">
        <v>235.17557119999998</v>
      </c>
      <c r="J45" s="608">
        <v>0.24568284143090399</v>
      </c>
      <c r="K45" s="608">
        <v>0</v>
      </c>
      <c r="L45" s="608">
        <v>235.42125404143101</v>
      </c>
      <c r="M45" s="609">
        <v>2942.76567551789</v>
      </c>
      <c r="N45" s="610">
        <v>1.36527502183458E-2</v>
      </c>
      <c r="O45" s="610">
        <v>0</v>
      </c>
    </row>
    <row r="46" spans="1:15" x14ac:dyDescent="0.25">
      <c r="A46" s="615"/>
      <c r="B46" s="619" t="s">
        <v>724</v>
      </c>
      <c r="C46" s="608">
        <v>2423.0104108699998</v>
      </c>
      <c r="D46" s="608">
        <v>1536.9639663</v>
      </c>
      <c r="E46" s="608">
        <v>0</v>
      </c>
      <c r="F46" s="608">
        <v>28.487471122215599</v>
      </c>
      <c r="G46" s="608">
        <v>0</v>
      </c>
      <c r="H46" s="609">
        <v>3988.4618482922201</v>
      </c>
      <c r="I46" s="608">
        <v>229.57551956</v>
      </c>
      <c r="J46" s="608">
        <v>3.8092886650903202</v>
      </c>
      <c r="K46" s="608">
        <v>0</v>
      </c>
      <c r="L46" s="608">
        <v>233.38480822508998</v>
      </c>
      <c r="M46" s="609">
        <v>2917.3101028136302</v>
      </c>
      <c r="N46" s="610">
        <v>1.35346509151333E-2</v>
      </c>
      <c r="O46" s="610">
        <v>0</v>
      </c>
    </row>
    <row r="47" spans="1:15" x14ac:dyDescent="0.25">
      <c r="A47" s="615"/>
      <c r="B47" s="619"/>
      <c r="C47" s="608">
        <v>0</v>
      </c>
      <c r="D47" s="608">
        <v>0</v>
      </c>
      <c r="E47" s="608">
        <v>0</v>
      </c>
      <c r="F47" s="608">
        <v>0</v>
      </c>
      <c r="G47" s="608">
        <v>0</v>
      </c>
      <c r="H47" s="609">
        <v>0</v>
      </c>
      <c r="I47" s="608">
        <v>0</v>
      </c>
      <c r="J47" s="608">
        <v>0</v>
      </c>
      <c r="K47" s="608">
        <v>0</v>
      </c>
      <c r="L47" s="608">
        <v>0</v>
      </c>
      <c r="M47" s="609">
        <v>0</v>
      </c>
      <c r="N47" s="610"/>
      <c r="O47" s="610"/>
    </row>
    <row r="48" spans="1:15" x14ac:dyDescent="0.25">
      <c r="A48" s="615"/>
      <c r="B48" s="619" t="s">
        <v>302</v>
      </c>
      <c r="C48" s="608">
        <v>359.80200613</v>
      </c>
      <c r="D48" s="608">
        <v>75308.289750190001</v>
      </c>
      <c r="E48" s="608">
        <v>0</v>
      </c>
      <c r="F48" s="608">
        <v>280.801216221093</v>
      </c>
      <c r="G48" s="608">
        <v>0</v>
      </c>
      <c r="H48" s="609">
        <v>75948.892972541114</v>
      </c>
      <c r="I48" s="608">
        <v>1136.0582639200002</v>
      </c>
      <c r="J48" s="608">
        <v>19.616140624885702</v>
      </c>
      <c r="K48" s="608">
        <v>17.067559450000001</v>
      </c>
      <c r="L48" s="608">
        <v>1172.7419639948901</v>
      </c>
      <c r="M48" s="609">
        <v>14659.274549936101</v>
      </c>
      <c r="N48" s="610">
        <v>6.8010652522378798E-2</v>
      </c>
      <c r="O48" s="610">
        <v>0</v>
      </c>
    </row>
    <row r="49" spans="1:15" x14ac:dyDescent="0.25">
      <c r="A49" s="615">
        <v>20</v>
      </c>
      <c r="B49" s="619" t="s">
        <v>9</v>
      </c>
      <c r="C49" s="608">
        <v>44032.634106440004</v>
      </c>
      <c r="D49" s="608">
        <v>867571.55384764005</v>
      </c>
      <c r="E49" s="608">
        <v>0</v>
      </c>
      <c r="F49" s="608">
        <v>793.03250537188603</v>
      </c>
      <c r="G49" s="608">
        <v>0</v>
      </c>
      <c r="H49" s="609">
        <v>912397.22045945202</v>
      </c>
      <c r="I49" s="608">
        <v>16969.163392689999</v>
      </c>
      <c r="J49" s="608">
        <v>48.769238843322199</v>
      </c>
      <c r="K49" s="608">
        <v>225.57144466999998</v>
      </c>
      <c r="L49" s="608">
        <v>17243.504076203302</v>
      </c>
      <c r="M49" s="609">
        <v>215543.80095254097</v>
      </c>
      <c r="N49" s="610">
        <v>1</v>
      </c>
      <c r="O49" s="610">
        <v>4.9549022140060297E-3</v>
      </c>
    </row>
    <row r="58" spans="1:15" x14ac:dyDescent="0.25">
      <c r="A58" s="233" t="s">
        <v>217</v>
      </c>
      <c r="B58" s="233"/>
      <c r="C58" s="233"/>
      <c r="D58" s="233"/>
      <c r="E58" s="233"/>
      <c r="F58" s="233"/>
      <c r="G58" s="233"/>
      <c r="H58" s="233"/>
      <c r="I58" s="233"/>
      <c r="J58" s="233"/>
      <c r="K58" s="233"/>
      <c r="L58" s="233"/>
      <c r="M58" s="233"/>
      <c r="N58" s="233"/>
      <c r="O58" s="233"/>
    </row>
    <row r="59" spans="1:15" ht="15.75" customHeight="1" x14ac:dyDescent="0.25">
      <c r="C59" s="869" t="s">
        <v>235</v>
      </c>
      <c r="D59" s="870"/>
      <c r="E59" s="869" t="s">
        <v>223</v>
      </c>
      <c r="F59" s="870"/>
      <c r="G59" s="866" t="s">
        <v>234</v>
      </c>
      <c r="H59" s="866" t="s">
        <v>233</v>
      </c>
      <c r="I59" s="869" t="s">
        <v>232</v>
      </c>
      <c r="J59" s="873"/>
      <c r="K59" s="873"/>
      <c r="L59" s="870"/>
      <c r="M59" s="866" t="s">
        <v>231</v>
      </c>
      <c r="N59" s="866" t="s">
        <v>230</v>
      </c>
      <c r="O59" s="866" t="s">
        <v>229</v>
      </c>
    </row>
    <row r="60" spans="1:15" ht="11" thickBot="1" x14ac:dyDescent="0.3">
      <c r="C60" s="871"/>
      <c r="D60" s="872"/>
      <c r="E60" s="871"/>
      <c r="F60" s="872"/>
      <c r="G60" s="867"/>
      <c r="H60" s="867"/>
      <c r="I60" s="871"/>
      <c r="J60" s="874"/>
      <c r="K60" s="874"/>
      <c r="L60" s="875"/>
      <c r="M60" s="867"/>
      <c r="N60" s="867"/>
      <c r="O60" s="867"/>
    </row>
    <row r="61" spans="1:15" ht="63.5" thickBot="1" x14ac:dyDescent="0.3">
      <c r="A61" s="612">
        <v>2022</v>
      </c>
      <c r="B61" s="612"/>
      <c r="C61" s="290" t="s">
        <v>228</v>
      </c>
      <c r="D61" s="290" t="s">
        <v>227</v>
      </c>
      <c r="E61" s="290" t="s">
        <v>226</v>
      </c>
      <c r="F61" s="290" t="s">
        <v>225</v>
      </c>
      <c r="G61" s="868"/>
      <c r="H61" s="868"/>
      <c r="I61" s="613" t="s">
        <v>224</v>
      </c>
      <c r="J61" s="613" t="s">
        <v>223</v>
      </c>
      <c r="K61" s="613" t="s">
        <v>222</v>
      </c>
      <c r="L61" s="614" t="s">
        <v>221</v>
      </c>
      <c r="M61" s="868"/>
      <c r="N61" s="868"/>
      <c r="O61" s="868"/>
    </row>
    <row r="62" spans="1:15" ht="21" x14ac:dyDescent="0.25">
      <c r="A62" s="620" t="s">
        <v>220</v>
      </c>
      <c r="B62" s="616" t="s">
        <v>219</v>
      </c>
      <c r="C62" s="617"/>
      <c r="D62" s="617"/>
      <c r="E62" s="617"/>
      <c r="F62" s="617"/>
      <c r="G62" s="617"/>
      <c r="H62" s="617"/>
      <c r="I62" s="617"/>
      <c r="J62" s="617"/>
      <c r="K62" s="617"/>
      <c r="L62" s="617"/>
      <c r="M62" s="617"/>
      <c r="N62" s="618"/>
      <c r="O62" s="618"/>
    </row>
    <row r="63" spans="1:15" ht="21" x14ac:dyDescent="0.25">
      <c r="A63" s="615"/>
      <c r="B63" s="616" t="s">
        <v>1301</v>
      </c>
      <c r="C63" s="617"/>
      <c r="D63" s="617"/>
      <c r="E63" s="617"/>
      <c r="F63" s="617"/>
      <c r="G63" s="617"/>
      <c r="H63" s="617"/>
      <c r="I63" s="617"/>
      <c r="J63" s="617"/>
      <c r="K63" s="617"/>
      <c r="L63" s="617"/>
      <c r="M63" s="617"/>
      <c r="N63" s="618"/>
      <c r="O63" s="618"/>
    </row>
    <row r="64" spans="1:15" x14ac:dyDescent="0.25">
      <c r="A64" s="615"/>
      <c r="B64" s="619" t="s">
        <v>719</v>
      </c>
      <c r="C64" s="621">
        <v>24.916697809999999</v>
      </c>
      <c r="D64" s="621">
        <v>22961.696627500001</v>
      </c>
      <c r="E64" s="621">
        <v>0</v>
      </c>
      <c r="F64" s="621">
        <v>0</v>
      </c>
      <c r="G64" s="621">
        <v>490.56432389999998</v>
      </c>
      <c r="H64" s="622">
        <v>23477.17764921</v>
      </c>
      <c r="I64" s="621">
        <v>766.24547251000001</v>
      </c>
      <c r="J64" s="621">
        <v>2.7254577043074701</v>
      </c>
      <c r="K64" s="621">
        <v>8.8123875399999996</v>
      </c>
      <c r="L64" s="621">
        <v>777.78331775430706</v>
      </c>
      <c r="M64" s="622">
        <v>9722.2914719288401</v>
      </c>
      <c r="N64" s="623">
        <v>4.1833799650421999E-2</v>
      </c>
      <c r="O64" s="623">
        <v>0.01</v>
      </c>
    </row>
    <row r="65" spans="1:15" x14ac:dyDescent="0.25">
      <c r="A65" s="615"/>
      <c r="B65" s="619" t="s">
        <v>722</v>
      </c>
      <c r="C65" s="621">
        <v>751.86774967999997</v>
      </c>
      <c r="D65" s="621">
        <v>20907.197254909999</v>
      </c>
      <c r="E65" s="621">
        <v>0</v>
      </c>
      <c r="F65" s="621">
        <v>9.3438595388808992</v>
      </c>
      <c r="G65" s="621">
        <v>4349.0721300200003</v>
      </c>
      <c r="H65" s="622">
        <v>26017.4809941489</v>
      </c>
      <c r="I65" s="621">
        <v>523.70061758999998</v>
      </c>
      <c r="J65" s="621">
        <v>1.55355136579778</v>
      </c>
      <c r="K65" s="621">
        <v>52.674942659999999</v>
      </c>
      <c r="L65" s="621">
        <v>577.92911161579798</v>
      </c>
      <c r="M65" s="622">
        <v>7224.1138951974699</v>
      </c>
      <c r="N65" s="623">
        <v>3.1084455163281E-2</v>
      </c>
      <c r="O65" s="623">
        <v>5.0000000000000001E-3</v>
      </c>
    </row>
    <row r="66" spans="1:15" x14ac:dyDescent="0.25">
      <c r="A66" s="615"/>
      <c r="B66" s="619" t="s">
        <v>725</v>
      </c>
      <c r="C66" s="621">
        <v>5691.8404726799999</v>
      </c>
      <c r="D66" s="621">
        <v>1883.3297608099999</v>
      </c>
      <c r="E66" s="621">
        <v>0</v>
      </c>
      <c r="F66" s="621">
        <v>0</v>
      </c>
      <c r="G66" s="621">
        <v>0</v>
      </c>
      <c r="H66" s="622">
        <v>7575.1702334900001</v>
      </c>
      <c r="I66" s="621">
        <v>349.75545324000001</v>
      </c>
      <c r="J66" s="621">
        <v>2.1190327992626698E-2</v>
      </c>
      <c r="K66" s="621">
        <v>0</v>
      </c>
      <c r="L66" s="621">
        <v>349.77664356799301</v>
      </c>
      <c r="M66" s="622">
        <v>4372.20804459991</v>
      </c>
      <c r="N66" s="623">
        <v>1.8813062321353002E-2</v>
      </c>
      <c r="O66" s="623">
        <v>5.0000000000000001E-3</v>
      </c>
    </row>
    <row r="67" spans="1:15" x14ac:dyDescent="0.25">
      <c r="A67" s="615"/>
      <c r="B67" s="619" t="s">
        <v>728</v>
      </c>
      <c r="C67" s="621">
        <v>58.192222829999999</v>
      </c>
      <c r="D67" s="621">
        <v>8044.7411812</v>
      </c>
      <c r="E67" s="621">
        <v>0</v>
      </c>
      <c r="F67" s="621">
        <v>0</v>
      </c>
      <c r="G67" s="621">
        <v>0</v>
      </c>
      <c r="H67" s="622">
        <v>8102.93340403</v>
      </c>
      <c r="I67" s="621">
        <v>128.20518823999998</v>
      </c>
      <c r="J67" s="621">
        <v>6.1026484445690997E-2</v>
      </c>
      <c r="K67" s="621">
        <v>0</v>
      </c>
      <c r="L67" s="621">
        <v>128.266214724446</v>
      </c>
      <c r="M67" s="622">
        <v>1603.32768405557</v>
      </c>
      <c r="N67" s="623">
        <v>6.8989177399604298E-3</v>
      </c>
      <c r="O67" s="623">
        <v>0.01</v>
      </c>
    </row>
    <row r="68" spans="1:15" x14ac:dyDescent="0.25">
      <c r="A68" s="615"/>
      <c r="B68" s="619" t="s">
        <v>1061</v>
      </c>
      <c r="C68" s="621">
        <v>20.04507091</v>
      </c>
      <c r="D68" s="621">
        <v>3606.6294958799999</v>
      </c>
      <c r="E68" s="621">
        <v>0</v>
      </c>
      <c r="F68" s="621">
        <v>7.7152431748249999</v>
      </c>
      <c r="G68" s="621">
        <v>0</v>
      </c>
      <c r="H68" s="622">
        <v>3634.38980996482</v>
      </c>
      <c r="I68" s="621">
        <v>89.362880010000012</v>
      </c>
      <c r="J68" s="621">
        <v>0.32037408531540595</v>
      </c>
      <c r="K68" s="621">
        <v>0</v>
      </c>
      <c r="L68" s="621">
        <v>89.683254095315391</v>
      </c>
      <c r="M68" s="622">
        <v>1121.0406761914401</v>
      </c>
      <c r="N68" s="623">
        <v>4.8236972922662503E-3</v>
      </c>
      <c r="O68" s="623">
        <v>0.01</v>
      </c>
    </row>
    <row r="69" spans="1:15" x14ac:dyDescent="0.25">
      <c r="A69" s="615"/>
      <c r="B69" s="619" t="s">
        <v>729</v>
      </c>
      <c r="C69" s="621">
        <v>4.7016350099999995</v>
      </c>
      <c r="D69" s="621">
        <v>1724.09228164</v>
      </c>
      <c r="E69" s="621">
        <v>0</v>
      </c>
      <c r="F69" s="621">
        <v>0</v>
      </c>
      <c r="G69" s="621">
        <v>0</v>
      </c>
      <c r="H69" s="622">
        <v>1728.79391665</v>
      </c>
      <c r="I69" s="621">
        <v>60.440109659999997</v>
      </c>
      <c r="J69" s="621">
        <v>0.70609106835470192</v>
      </c>
      <c r="K69" s="621">
        <v>0</v>
      </c>
      <c r="L69" s="621">
        <v>61.1462007283547</v>
      </c>
      <c r="M69" s="622">
        <v>764.32750910443406</v>
      </c>
      <c r="N69" s="623">
        <v>3.2888053166788499E-3</v>
      </c>
      <c r="O69" s="623">
        <v>1.4999999999999999E-2</v>
      </c>
    </row>
    <row r="70" spans="1:15" x14ac:dyDescent="0.25">
      <c r="A70" s="615"/>
      <c r="B70" s="619" t="s">
        <v>731</v>
      </c>
      <c r="C70" s="621">
        <v>0.20980882000000001</v>
      </c>
      <c r="D70" s="621">
        <v>3052.3059680000001</v>
      </c>
      <c r="E70" s="621">
        <v>0</v>
      </c>
      <c r="F70" s="621">
        <v>0</v>
      </c>
      <c r="G70" s="621">
        <v>0</v>
      </c>
      <c r="H70" s="622">
        <v>3052.5157768200002</v>
      </c>
      <c r="I70" s="621">
        <v>54.035493520000003</v>
      </c>
      <c r="J70" s="621">
        <v>1.3342764058568601</v>
      </c>
      <c r="K70" s="621">
        <v>0</v>
      </c>
      <c r="L70" s="621">
        <v>55.3697699258569</v>
      </c>
      <c r="M70" s="622">
        <v>692.1221240732109</v>
      </c>
      <c r="N70" s="623">
        <v>2.9781146096784202E-3</v>
      </c>
      <c r="O70" s="623">
        <v>0.02</v>
      </c>
    </row>
    <row r="71" spans="1:15" x14ac:dyDescent="0.25">
      <c r="A71" s="615"/>
      <c r="B71" s="619" t="s">
        <v>730</v>
      </c>
      <c r="C71" s="621">
        <v>9.3456800000000007E-2</v>
      </c>
      <c r="D71" s="621">
        <v>799.39064115999997</v>
      </c>
      <c r="E71" s="621">
        <v>0</v>
      </c>
      <c r="F71" s="621">
        <v>0</v>
      </c>
      <c r="G71" s="621">
        <v>0</v>
      </c>
      <c r="H71" s="622">
        <v>799.48409795999999</v>
      </c>
      <c r="I71" s="621">
        <v>34.229146849999999</v>
      </c>
      <c r="J71" s="621">
        <v>0</v>
      </c>
      <c r="K71" s="621">
        <v>0</v>
      </c>
      <c r="L71" s="621">
        <v>34.229146849999999</v>
      </c>
      <c r="M71" s="622">
        <v>427.86433562500002</v>
      </c>
      <c r="N71" s="623">
        <v>1.84104652136562E-3</v>
      </c>
      <c r="O71" s="623">
        <v>0.01</v>
      </c>
    </row>
    <row r="72" spans="1:15" x14ac:dyDescent="0.25">
      <c r="A72" s="615"/>
      <c r="B72" s="619" t="s">
        <v>732</v>
      </c>
      <c r="C72" s="621">
        <v>1.5243426899999999</v>
      </c>
      <c r="D72" s="621">
        <v>1763.6037018099998</v>
      </c>
      <c r="E72" s="621">
        <v>0</v>
      </c>
      <c r="F72" s="621">
        <v>0</v>
      </c>
      <c r="G72" s="621">
        <v>144.42761387000002</v>
      </c>
      <c r="H72" s="622">
        <v>1909.5556583699999</v>
      </c>
      <c r="I72" s="621">
        <v>22.972413809999999</v>
      </c>
      <c r="J72" s="621">
        <v>1.7994811764591799E-2</v>
      </c>
      <c r="K72" s="621">
        <v>1.5656986499999999</v>
      </c>
      <c r="L72" s="621">
        <v>24.556107271764599</v>
      </c>
      <c r="M72" s="622">
        <v>306.95134089705698</v>
      </c>
      <c r="N72" s="623">
        <v>1.3207730846777801E-3</v>
      </c>
      <c r="O72" s="623">
        <v>0.02</v>
      </c>
    </row>
    <row r="73" spans="1:15" x14ac:dyDescent="0.25">
      <c r="A73" s="615"/>
      <c r="B73" s="619" t="s">
        <v>733</v>
      </c>
      <c r="C73" s="621">
        <v>0.18054234</v>
      </c>
      <c r="D73" s="621">
        <v>413.98627707999998</v>
      </c>
      <c r="E73" s="621">
        <v>0</v>
      </c>
      <c r="F73" s="621">
        <v>2.6644024700000002</v>
      </c>
      <c r="G73" s="621">
        <v>0</v>
      </c>
      <c r="H73" s="622">
        <v>416.83122188999999</v>
      </c>
      <c r="I73" s="621">
        <v>21.33113912</v>
      </c>
      <c r="J73" s="621">
        <v>0.20203192589372501</v>
      </c>
      <c r="K73" s="621">
        <v>0</v>
      </c>
      <c r="L73" s="621">
        <v>21.533171045893699</v>
      </c>
      <c r="M73" s="622">
        <v>269.16463807367199</v>
      </c>
      <c r="N73" s="623">
        <v>1.1581816462367799E-3</v>
      </c>
      <c r="O73" s="623">
        <v>0.01</v>
      </c>
    </row>
    <row r="74" spans="1:15" x14ac:dyDescent="0.25">
      <c r="A74" s="615"/>
      <c r="B74" s="619" t="s">
        <v>1062</v>
      </c>
      <c r="C74" s="621">
        <v>5.9828190000000003E-2</v>
      </c>
      <c r="D74" s="621">
        <v>75.485938340000004</v>
      </c>
      <c r="E74" s="621">
        <v>0</v>
      </c>
      <c r="F74" s="621">
        <v>0</v>
      </c>
      <c r="G74" s="621">
        <v>0</v>
      </c>
      <c r="H74" s="622">
        <v>75.545766529999995</v>
      </c>
      <c r="I74" s="621">
        <v>3.0461626600000002</v>
      </c>
      <c r="J74" s="621">
        <v>0</v>
      </c>
      <c r="K74" s="621">
        <v>0</v>
      </c>
      <c r="L74" s="621">
        <v>3.0461626600000002</v>
      </c>
      <c r="M74" s="622">
        <v>38.077033249999999</v>
      </c>
      <c r="N74" s="623">
        <v>1.63840693818135E-4</v>
      </c>
      <c r="O74" s="623">
        <v>0.02</v>
      </c>
    </row>
    <row r="75" spans="1:15" x14ac:dyDescent="0.25">
      <c r="A75" s="615"/>
      <c r="B75" s="619" t="s">
        <v>1075</v>
      </c>
      <c r="C75" s="621">
        <v>5.5080500000000004E-3</v>
      </c>
      <c r="D75" s="621">
        <v>79.579758989999988</v>
      </c>
      <c r="E75" s="621">
        <v>0</v>
      </c>
      <c r="F75" s="621">
        <v>0</v>
      </c>
      <c r="G75" s="621">
        <v>0</v>
      </c>
      <c r="H75" s="622">
        <v>79.585267040000005</v>
      </c>
      <c r="I75" s="621">
        <v>1.6136269599999999</v>
      </c>
      <c r="J75" s="621">
        <v>0</v>
      </c>
      <c r="K75" s="621">
        <v>0</v>
      </c>
      <c r="L75" s="621">
        <v>1.6136269599999999</v>
      </c>
      <c r="M75" s="622">
        <v>20.170337</v>
      </c>
      <c r="N75" s="623">
        <v>8.6790427892004897E-5</v>
      </c>
      <c r="O75" s="623">
        <v>0.01</v>
      </c>
    </row>
    <row r="76" spans="1:15" x14ac:dyDescent="0.25">
      <c r="A76" s="615"/>
      <c r="B76" s="619"/>
      <c r="C76" s="621"/>
      <c r="D76" s="621"/>
      <c r="E76" s="621"/>
      <c r="F76" s="621"/>
      <c r="G76" s="621"/>
      <c r="H76" s="622"/>
      <c r="I76" s="621"/>
      <c r="J76" s="621"/>
      <c r="K76" s="621"/>
      <c r="L76" s="621"/>
      <c r="M76" s="622"/>
      <c r="N76" s="623"/>
      <c r="O76" s="623"/>
    </row>
    <row r="77" spans="1:15" ht="21" x14ac:dyDescent="0.25">
      <c r="A77" s="615"/>
      <c r="B77" s="616" t="s">
        <v>1303</v>
      </c>
      <c r="C77" s="617"/>
      <c r="D77" s="617"/>
      <c r="E77" s="617"/>
      <c r="F77" s="617"/>
      <c r="G77" s="617"/>
      <c r="H77" s="617"/>
      <c r="I77" s="617"/>
      <c r="J77" s="617"/>
      <c r="K77" s="617"/>
      <c r="L77" s="617"/>
      <c r="M77" s="617"/>
      <c r="N77" s="618"/>
      <c r="O77" s="618"/>
    </row>
    <row r="78" spans="1:15" x14ac:dyDescent="0.25">
      <c r="A78" s="615"/>
      <c r="B78" s="619" t="s">
        <v>713</v>
      </c>
      <c r="C78" s="621">
        <v>2479.0649614600002</v>
      </c>
      <c r="D78" s="621">
        <v>205316.92056567001</v>
      </c>
      <c r="E78" s="621">
        <v>0</v>
      </c>
      <c r="F78" s="621">
        <v>0</v>
      </c>
      <c r="G78" s="621">
        <v>1011.9177141599999</v>
      </c>
      <c r="H78" s="622">
        <v>208807.90324129001</v>
      </c>
      <c r="I78" s="621">
        <v>3339.4583711700002</v>
      </c>
      <c r="J78" s="621">
        <v>1.29644457885955</v>
      </c>
      <c r="K78" s="621">
        <v>15.274941699999999</v>
      </c>
      <c r="L78" s="621">
        <v>3356.02975744886</v>
      </c>
      <c r="M78" s="622">
        <v>41950.371968110703</v>
      </c>
      <c r="N78" s="623">
        <v>0.180507184056523</v>
      </c>
      <c r="O78" s="623">
        <v>0</v>
      </c>
    </row>
    <row r="79" spans="1:15" x14ac:dyDescent="0.25">
      <c r="A79" s="615"/>
      <c r="B79" s="619" t="s">
        <v>715</v>
      </c>
      <c r="C79" s="621">
        <v>451.91388605000003</v>
      </c>
      <c r="D79" s="621">
        <v>128680.17277097001</v>
      </c>
      <c r="E79" s="621">
        <v>0</v>
      </c>
      <c r="F79" s="621">
        <v>0</v>
      </c>
      <c r="G79" s="621">
        <v>2810.3538957199999</v>
      </c>
      <c r="H79" s="622">
        <v>131942.44055274001</v>
      </c>
      <c r="I79" s="621">
        <v>2543.1730850100002</v>
      </c>
      <c r="J79" s="621">
        <v>1.4798400330413</v>
      </c>
      <c r="K79" s="621">
        <v>36.88774858</v>
      </c>
      <c r="L79" s="621">
        <v>2581.5406736230402</v>
      </c>
      <c r="M79" s="622">
        <v>32269.258420287999</v>
      </c>
      <c r="N79" s="623">
        <v>0.138850567843982</v>
      </c>
      <c r="O79" s="623">
        <v>0</v>
      </c>
    </row>
    <row r="80" spans="1:15" x14ac:dyDescent="0.25">
      <c r="A80" s="615"/>
      <c r="B80" s="619" t="s">
        <v>720</v>
      </c>
      <c r="C80" s="621">
        <v>3069.4248945700001</v>
      </c>
      <c r="D80" s="621">
        <v>48948.273706839995</v>
      </c>
      <c r="E80" s="621">
        <v>0</v>
      </c>
      <c r="F80" s="621">
        <v>0</v>
      </c>
      <c r="G80" s="621">
        <v>481.60520384</v>
      </c>
      <c r="H80" s="622">
        <v>52499.303805249998</v>
      </c>
      <c r="I80" s="621">
        <v>561.69337307000001</v>
      </c>
      <c r="J80" s="621">
        <v>3.5976180940525002E-2</v>
      </c>
      <c r="K80" s="621">
        <v>5.8126208300000002</v>
      </c>
      <c r="L80" s="621">
        <v>567.54197008094093</v>
      </c>
      <c r="M80" s="622">
        <v>7094.2746260117601</v>
      </c>
      <c r="N80" s="623">
        <v>3.0525773088221301E-2</v>
      </c>
      <c r="O80" s="623">
        <v>0</v>
      </c>
    </row>
    <row r="81" spans="1:15" x14ac:dyDescent="0.25">
      <c r="A81" s="615"/>
      <c r="B81" s="619" t="s">
        <v>721</v>
      </c>
      <c r="C81" s="621">
        <v>2603.74915504</v>
      </c>
      <c r="D81" s="621">
        <v>24076.64505146</v>
      </c>
      <c r="E81" s="621">
        <v>0</v>
      </c>
      <c r="F81" s="621">
        <v>0</v>
      </c>
      <c r="G81" s="621">
        <v>1514.9450073099999</v>
      </c>
      <c r="H81" s="622">
        <v>28195.339213810003</v>
      </c>
      <c r="I81" s="621">
        <v>486.14474918999997</v>
      </c>
      <c r="J81" s="621">
        <v>0.46845655409407699</v>
      </c>
      <c r="K81" s="621">
        <v>16.341348539999998</v>
      </c>
      <c r="L81" s="621">
        <v>502.954554284094</v>
      </c>
      <c r="M81" s="622">
        <v>6286.9319285511801</v>
      </c>
      <c r="N81" s="610">
        <v>2.7051878816247099E-2</v>
      </c>
      <c r="O81" s="610">
        <v>0</v>
      </c>
    </row>
    <row r="82" spans="1:15" x14ac:dyDescent="0.25">
      <c r="A82" s="615"/>
      <c r="B82" s="619" t="s">
        <v>1224</v>
      </c>
      <c r="C82" s="621">
        <v>2.3254911000000003</v>
      </c>
      <c r="D82" s="621">
        <v>27552.400478349999</v>
      </c>
      <c r="E82" s="621">
        <v>0</v>
      </c>
      <c r="F82" s="621">
        <v>0</v>
      </c>
      <c r="G82" s="621">
        <v>538.09214012999996</v>
      </c>
      <c r="H82" s="622">
        <v>28092.818109580003</v>
      </c>
      <c r="I82" s="621">
        <v>179.65378305999999</v>
      </c>
      <c r="J82" s="621">
        <v>0.143520611706447</v>
      </c>
      <c r="K82" s="621">
        <v>5.2866463000000001</v>
      </c>
      <c r="L82" s="621">
        <v>185.08394997170601</v>
      </c>
      <c r="M82" s="622">
        <v>2313.5493746463299</v>
      </c>
      <c r="N82" s="610">
        <v>9.9549125121129803E-3</v>
      </c>
      <c r="O82" s="610">
        <v>0</v>
      </c>
    </row>
    <row r="83" spans="1:15" x14ac:dyDescent="0.25">
      <c r="A83" s="615"/>
      <c r="B83" s="619" t="s">
        <v>1225</v>
      </c>
      <c r="C83" s="621">
        <v>0.52688199000000002</v>
      </c>
      <c r="D83" s="621">
        <v>1287.0224392999999</v>
      </c>
      <c r="E83" s="621">
        <v>0</v>
      </c>
      <c r="F83" s="621">
        <v>0</v>
      </c>
      <c r="G83" s="621">
        <v>0</v>
      </c>
      <c r="H83" s="622">
        <v>1287.5493212899999</v>
      </c>
      <c r="I83" s="621">
        <v>45.610179500000001</v>
      </c>
      <c r="J83" s="621">
        <v>3.2822406364847803E-3</v>
      </c>
      <c r="K83" s="621">
        <v>0</v>
      </c>
      <c r="L83" s="621">
        <v>45.613461740636495</v>
      </c>
      <c r="M83" s="622">
        <v>570.16827175795606</v>
      </c>
      <c r="N83" s="610">
        <v>2.45336249346344E-3</v>
      </c>
      <c r="O83" s="610">
        <v>0</v>
      </c>
    </row>
    <row r="84" spans="1:15" x14ac:dyDescent="0.25">
      <c r="A84" s="615"/>
      <c r="B84" s="619" t="s">
        <v>1231</v>
      </c>
      <c r="C84" s="621">
        <v>6.4367901500000002</v>
      </c>
      <c r="D84" s="621">
        <v>91.709880900000002</v>
      </c>
      <c r="E84" s="621">
        <v>0</v>
      </c>
      <c r="F84" s="621">
        <v>0</v>
      </c>
      <c r="G84" s="621">
        <v>0</v>
      </c>
      <c r="H84" s="622">
        <v>98.146671049999995</v>
      </c>
      <c r="I84" s="621">
        <v>4.3828804400000001</v>
      </c>
      <c r="J84" s="621">
        <v>0</v>
      </c>
      <c r="K84" s="621">
        <v>0</v>
      </c>
      <c r="L84" s="621">
        <v>4.3828804400000001</v>
      </c>
      <c r="M84" s="622">
        <v>54.786005500000002</v>
      </c>
      <c r="N84" s="624">
        <v>2.3573730373660799E-4</v>
      </c>
      <c r="O84" s="624">
        <v>0</v>
      </c>
    </row>
    <row r="85" spans="1:15" x14ac:dyDescent="0.25">
      <c r="A85" s="615"/>
      <c r="B85" s="619" t="s">
        <v>1226</v>
      </c>
      <c r="C85" s="621">
        <v>7.0000000000000005E-8</v>
      </c>
      <c r="D85" s="621">
        <v>21.975595510000002</v>
      </c>
      <c r="E85" s="621">
        <v>0</v>
      </c>
      <c r="F85" s="621">
        <v>0</v>
      </c>
      <c r="G85" s="621">
        <v>0</v>
      </c>
      <c r="H85" s="622">
        <v>21.975595579999997</v>
      </c>
      <c r="I85" s="621">
        <v>1.27169372</v>
      </c>
      <c r="J85" s="621">
        <v>0</v>
      </c>
      <c r="K85" s="621">
        <v>0</v>
      </c>
      <c r="L85" s="621">
        <v>1.27169372</v>
      </c>
      <c r="M85" s="622">
        <v>15.896171499999999</v>
      </c>
      <c r="N85" s="624">
        <v>6.8399230331634699E-5</v>
      </c>
      <c r="O85" s="624">
        <v>0</v>
      </c>
    </row>
    <row r="86" spans="1:15" x14ac:dyDescent="0.25">
      <c r="A86" s="615"/>
      <c r="B86" s="619" t="s">
        <v>1227</v>
      </c>
      <c r="C86" s="621">
        <v>2.7789439999999999E-2</v>
      </c>
      <c r="D86" s="621">
        <v>52.775779440000001</v>
      </c>
      <c r="E86" s="621">
        <v>0</v>
      </c>
      <c r="F86" s="621">
        <v>0</v>
      </c>
      <c r="G86" s="621">
        <v>0</v>
      </c>
      <c r="H86" s="622">
        <v>52.80356888</v>
      </c>
      <c r="I86" s="621">
        <v>0.79991381000000006</v>
      </c>
      <c r="J86" s="621">
        <v>0</v>
      </c>
      <c r="K86" s="621">
        <v>0</v>
      </c>
      <c r="L86" s="621">
        <v>0.79991381000000006</v>
      </c>
      <c r="M86" s="622">
        <v>9.9989226250000005</v>
      </c>
      <c r="N86" s="624">
        <v>4.3024108773333799E-5</v>
      </c>
      <c r="O86" s="624">
        <v>0</v>
      </c>
    </row>
    <row r="87" spans="1:15" x14ac:dyDescent="0.25">
      <c r="A87" s="615"/>
      <c r="B87" s="619" t="s">
        <v>1232</v>
      </c>
      <c r="C87" s="621">
        <v>1.3165799999999999E-3</v>
      </c>
      <c r="D87" s="621">
        <v>1.3242619799999999</v>
      </c>
      <c r="E87" s="621">
        <v>0</v>
      </c>
      <c r="F87" s="621">
        <v>0</v>
      </c>
      <c r="G87" s="621">
        <v>0</v>
      </c>
      <c r="H87" s="622">
        <v>1.3255785600000001</v>
      </c>
      <c r="I87" s="621">
        <v>1.466684E-2</v>
      </c>
      <c r="J87" s="621">
        <v>0</v>
      </c>
      <c r="K87" s="621">
        <v>0</v>
      </c>
      <c r="L87" s="621">
        <v>1.466684E-2</v>
      </c>
      <c r="M87" s="622">
        <v>0.18333550000000001</v>
      </c>
      <c r="N87" s="610">
        <v>7.8886964024421904E-7</v>
      </c>
      <c r="O87" s="610">
        <v>0</v>
      </c>
    </row>
    <row r="88" spans="1:15" x14ac:dyDescent="0.25">
      <c r="A88" s="625" t="s">
        <v>218</v>
      </c>
      <c r="B88" s="619" t="s">
        <v>1233</v>
      </c>
      <c r="C88" s="621">
        <v>0</v>
      </c>
      <c r="D88" s="621">
        <v>4.2216171600000001</v>
      </c>
      <c r="E88" s="621">
        <v>0</v>
      </c>
      <c r="F88" s="621">
        <v>0</v>
      </c>
      <c r="G88" s="621">
        <v>0</v>
      </c>
      <c r="H88" s="622">
        <v>4.2216171600000001</v>
      </c>
      <c r="I88" s="621">
        <v>1.3575250000000001E-2</v>
      </c>
      <c r="J88" s="621">
        <v>0</v>
      </c>
      <c r="K88" s="621">
        <v>0</v>
      </c>
      <c r="L88" s="621">
        <v>1.3575250000000001E-2</v>
      </c>
      <c r="M88" s="622">
        <v>0.16969062500000001</v>
      </c>
      <c r="N88" s="610">
        <v>7.3015745612042803E-7</v>
      </c>
      <c r="O88" s="610">
        <v>0</v>
      </c>
    </row>
    <row r="89" spans="1:15" x14ac:dyDescent="0.25">
      <c r="A89" s="615"/>
      <c r="B89" s="619"/>
      <c r="C89" s="621"/>
      <c r="D89" s="621"/>
      <c r="E89" s="621"/>
      <c r="F89" s="621"/>
      <c r="G89" s="621"/>
      <c r="H89" s="622"/>
      <c r="I89" s="621"/>
      <c r="J89" s="621"/>
      <c r="K89" s="621"/>
      <c r="L89" s="621"/>
      <c r="M89" s="622"/>
      <c r="N89" s="623"/>
      <c r="O89" s="623"/>
    </row>
    <row r="90" spans="1:15" ht="63" x14ac:dyDescent="0.25">
      <c r="A90" s="615"/>
      <c r="B90" s="616" t="s">
        <v>1308</v>
      </c>
      <c r="C90" s="617"/>
      <c r="D90" s="617"/>
      <c r="E90" s="617"/>
      <c r="F90" s="617"/>
      <c r="G90" s="617"/>
      <c r="H90" s="617"/>
      <c r="I90" s="617"/>
      <c r="J90" s="617"/>
      <c r="K90" s="617"/>
      <c r="L90" s="617"/>
      <c r="M90" s="617"/>
      <c r="N90" s="618"/>
      <c r="O90" s="618"/>
    </row>
    <row r="91" spans="1:15" x14ac:dyDescent="0.25">
      <c r="A91" s="615"/>
      <c r="B91" s="619" t="s">
        <v>714</v>
      </c>
      <c r="C91" s="621">
        <v>1416.8850689999999</v>
      </c>
      <c r="D91" s="621">
        <v>92650.688967530004</v>
      </c>
      <c r="E91" s="621">
        <v>0</v>
      </c>
      <c r="F91" s="621">
        <v>0</v>
      </c>
      <c r="G91" s="621">
        <v>1100.65972063</v>
      </c>
      <c r="H91" s="622">
        <v>95168.233757160007</v>
      </c>
      <c r="I91" s="621">
        <v>2419.2332562199999</v>
      </c>
      <c r="J91" s="621">
        <v>0.61283193993156404</v>
      </c>
      <c r="K91" s="621">
        <v>14.554488470000001</v>
      </c>
      <c r="L91" s="621">
        <v>2434.4005766299301</v>
      </c>
      <c r="M91" s="622">
        <v>30430.0072078741</v>
      </c>
      <c r="N91" s="623">
        <v>0.130936500779744</v>
      </c>
      <c r="O91" s="623">
        <v>0</v>
      </c>
    </row>
    <row r="92" spans="1:15" x14ac:dyDescent="0.25">
      <c r="A92" s="615"/>
      <c r="B92" s="619" t="s">
        <v>716</v>
      </c>
      <c r="C92" s="621">
        <v>47.524578990000002</v>
      </c>
      <c r="D92" s="621">
        <v>100357.54454655999</v>
      </c>
      <c r="E92" s="621">
        <v>0</v>
      </c>
      <c r="F92" s="621">
        <v>0</v>
      </c>
      <c r="G92" s="621">
        <v>2958.5793723400002</v>
      </c>
      <c r="H92" s="622">
        <v>103363.64849789</v>
      </c>
      <c r="I92" s="621">
        <v>1637.7957349999999</v>
      </c>
      <c r="J92" s="621">
        <v>1.1369547782810201</v>
      </c>
      <c r="K92" s="621">
        <v>42.327773060000006</v>
      </c>
      <c r="L92" s="621">
        <v>1681.2604628382799</v>
      </c>
      <c r="M92" s="622">
        <v>21015.755785478501</v>
      </c>
      <c r="N92" s="623">
        <v>9.0428158790582303E-2</v>
      </c>
      <c r="O92" s="623">
        <v>0</v>
      </c>
    </row>
    <row r="93" spans="1:15" x14ac:dyDescent="0.25">
      <c r="A93" s="615"/>
      <c r="B93" s="619" t="s">
        <v>717</v>
      </c>
      <c r="C93" s="621">
        <v>16851.593210589999</v>
      </c>
      <c r="D93" s="621">
        <v>17278.254176709997</v>
      </c>
      <c r="E93" s="621">
        <v>0</v>
      </c>
      <c r="F93" s="621">
        <v>0</v>
      </c>
      <c r="G93" s="621">
        <v>0</v>
      </c>
      <c r="H93" s="622">
        <v>34129.847387299997</v>
      </c>
      <c r="I93" s="621">
        <v>1404.7355719100001</v>
      </c>
      <c r="J93" s="621">
        <v>3.0558745484122598E-2</v>
      </c>
      <c r="K93" s="621">
        <v>0</v>
      </c>
      <c r="L93" s="621">
        <v>1404.7661306554799</v>
      </c>
      <c r="M93" s="622">
        <v>17559.576633193599</v>
      </c>
      <c r="N93" s="623">
        <v>7.5556653793008993E-2</v>
      </c>
      <c r="O93" s="623">
        <v>0</v>
      </c>
    </row>
    <row r="94" spans="1:15" x14ac:dyDescent="0.25">
      <c r="A94" s="615"/>
      <c r="B94" s="619" t="s">
        <v>718</v>
      </c>
      <c r="C94" s="621">
        <v>3802.5443160899999</v>
      </c>
      <c r="D94" s="621">
        <v>28025.08710846</v>
      </c>
      <c r="E94" s="621">
        <v>0</v>
      </c>
      <c r="F94" s="621">
        <v>0</v>
      </c>
      <c r="G94" s="621">
        <v>94.988296660000003</v>
      </c>
      <c r="H94" s="622">
        <v>31922.619721209998</v>
      </c>
      <c r="I94" s="621">
        <v>726.92494210000007</v>
      </c>
      <c r="J94" s="621">
        <v>0.15895402281172502</v>
      </c>
      <c r="K94" s="621">
        <v>3.9619436700000001</v>
      </c>
      <c r="L94" s="621">
        <v>731.04583979281199</v>
      </c>
      <c r="M94" s="622">
        <v>9138.0729974101505</v>
      </c>
      <c r="N94" s="623">
        <v>3.93199808983659E-2</v>
      </c>
      <c r="O94" s="623">
        <v>0</v>
      </c>
    </row>
    <row r="95" spans="1:15" x14ac:dyDescent="0.25">
      <c r="A95" s="615"/>
      <c r="B95" s="619" t="s">
        <v>727</v>
      </c>
      <c r="C95" s="621">
        <v>0.22258098999999998</v>
      </c>
      <c r="D95" s="621">
        <v>2853.6631011300001</v>
      </c>
      <c r="E95" s="621">
        <v>0</v>
      </c>
      <c r="F95" s="621">
        <v>18.7912701268984</v>
      </c>
      <c r="G95" s="621">
        <v>67.365887799999996</v>
      </c>
      <c r="H95" s="622">
        <v>2940.0428400469</v>
      </c>
      <c r="I95" s="621">
        <v>534.85543167000003</v>
      </c>
      <c r="J95" s="621">
        <v>0.21067849706149699</v>
      </c>
      <c r="K95" s="621">
        <v>2.72296593</v>
      </c>
      <c r="L95" s="621">
        <v>537.78907609706198</v>
      </c>
      <c r="M95" s="622">
        <v>6722.3634512132703</v>
      </c>
      <c r="N95" s="623">
        <v>2.8925485993435501E-2</v>
      </c>
      <c r="O95" s="623">
        <v>0</v>
      </c>
    </row>
    <row r="96" spans="1:15" x14ac:dyDescent="0.25">
      <c r="A96" s="615"/>
      <c r="B96" s="619" t="s">
        <v>723</v>
      </c>
      <c r="C96" s="621">
        <v>1267.8017935799999</v>
      </c>
      <c r="D96" s="621">
        <v>13850.38069258</v>
      </c>
      <c r="E96" s="621">
        <v>0</v>
      </c>
      <c r="F96" s="621">
        <v>3.2416651648249997</v>
      </c>
      <c r="G96" s="621">
        <v>28.293867420000002</v>
      </c>
      <c r="H96" s="622">
        <v>15149.718018744801</v>
      </c>
      <c r="I96" s="621">
        <v>437.70594085000005</v>
      </c>
      <c r="J96" s="621">
        <v>1.60790473906013</v>
      </c>
      <c r="K96" s="621">
        <v>0.20201670999999999</v>
      </c>
      <c r="L96" s="621">
        <v>439.51586229905996</v>
      </c>
      <c r="M96" s="622">
        <v>5493.9482787382494</v>
      </c>
      <c r="N96" s="623">
        <v>2.3639769723640999E-2</v>
      </c>
      <c r="O96" s="623">
        <v>0</v>
      </c>
    </row>
    <row r="97" spans="1:15" x14ac:dyDescent="0.25">
      <c r="A97" s="615"/>
      <c r="B97" s="619" t="s">
        <v>724</v>
      </c>
      <c r="C97" s="621">
        <v>2997.55282807</v>
      </c>
      <c r="D97" s="621">
        <v>1597.273334</v>
      </c>
      <c r="E97" s="621">
        <v>0</v>
      </c>
      <c r="F97" s="621">
        <v>5.7243785474041005</v>
      </c>
      <c r="G97" s="621">
        <v>0</v>
      </c>
      <c r="H97" s="622">
        <v>4600.5505406173997</v>
      </c>
      <c r="I97" s="621">
        <v>291.10248537000001</v>
      </c>
      <c r="J97" s="621">
        <v>6.1768942858339705E-2</v>
      </c>
      <c r="K97" s="621">
        <v>0</v>
      </c>
      <c r="L97" s="621">
        <v>291.16425431285796</v>
      </c>
      <c r="M97" s="622">
        <v>3639.5531789107299</v>
      </c>
      <c r="N97" s="623">
        <v>1.56605404130515E-2</v>
      </c>
      <c r="O97" s="623">
        <v>0</v>
      </c>
    </row>
    <row r="98" spans="1:15" x14ac:dyDescent="0.25">
      <c r="A98" s="615"/>
      <c r="B98" s="619" t="s">
        <v>726</v>
      </c>
      <c r="C98" s="621">
        <v>1.74865205</v>
      </c>
      <c r="D98" s="621">
        <v>22035.695584699999</v>
      </c>
      <c r="E98" s="621">
        <v>0</v>
      </c>
      <c r="F98" s="621">
        <v>20.456391863412499</v>
      </c>
      <c r="G98" s="621">
        <v>0</v>
      </c>
      <c r="H98" s="622">
        <v>22057.900628613399</v>
      </c>
      <c r="I98" s="621">
        <v>274.55427926999999</v>
      </c>
      <c r="J98" s="621">
        <v>0.94117007431205801</v>
      </c>
      <c r="K98" s="621">
        <v>0</v>
      </c>
      <c r="L98" s="621">
        <v>275.49544934431202</v>
      </c>
      <c r="M98" s="622">
        <v>3443.6931168038996</v>
      </c>
      <c r="N98" s="623">
        <v>1.48177791544168E-2</v>
      </c>
      <c r="O98" s="623">
        <v>0</v>
      </c>
    </row>
    <row r="99" spans="1:15" x14ac:dyDescent="0.25">
      <c r="A99" s="615"/>
      <c r="B99" s="619"/>
      <c r="C99" s="621">
        <v>0</v>
      </c>
      <c r="D99" s="621">
        <v>0</v>
      </c>
      <c r="E99" s="621">
        <v>0</v>
      </c>
      <c r="F99" s="621">
        <v>0</v>
      </c>
      <c r="G99" s="621">
        <v>0</v>
      </c>
      <c r="H99" s="622">
        <v>0</v>
      </c>
      <c r="I99" s="621">
        <v>0</v>
      </c>
      <c r="J99" s="621">
        <v>0</v>
      </c>
      <c r="K99" s="621">
        <v>0</v>
      </c>
      <c r="L99" s="621">
        <v>0</v>
      </c>
      <c r="M99" s="622">
        <v>0</v>
      </c>
      <c r="N99" s="623"/>
      <c r="O99" s="623"/>
    </row>
    <row r="100" spans="1:15" x14ac:dyDescent="0.25">
      <c r="A100" s="615"/>
      <c r="B100" s="619" t="s">
        <v>302</v>
      </c>
      <c r="C100" s="621">
        <v>217.15550193000001</v>
      </c>
      <c r="D100" s="621">
        <v>82224.351088940006</v>
      </c>
      <c r="E100" s="621">
        <v>0</v>
      </c>
      <c r="F100" s="621">
        <v>63.968359292741702</v>
      </c>
      <c r="G100" s="621">
        <v>1154.2811375699998</v>
      </c>
      <c r="H100" s="622">
        <v>83659.756087732691</v>
      </c>
      <c r="I100" s="621">
        <v>1405.2110116700001</v>
      </c>
      <c r="J100" s="621">
        <v>6.9150244228942999</v>
      </c>
      <c r="K100" s="621">
        <v>14.47914609</v>
      </c>
      <c r="L100" s="621">
        <v>1426.6051821828898</v>
      </c>
      <c r="M100" s="622">
        <v>17832.564777286203</v>
      </c>
      <c r="N100" s="623">
        <v>7.6731287505635806E-2</v>
      </c>
      <c r="O100" s="623">
        <v>0</v>
      </c>
    </row>
    <row r="101" spans="1:15" x14ac:dyDescent="0.25">
      <c r="A101" s="615"/>
      <c r="B101" s="626" t="s">
        <v>9</v>
      </c>
      <c r="C101" s="621">
        <v>41770.137033550003</v>
      </c>
      <c r="D101" s="621">
        <v>862218.41963550996</v>
      </c>
      <c r="E101" s="621">
        <v>0</v>
      </c>
      <c r="F101" s="621">
        <v>131.905570178988</v>
      </c>
      <c r="G101" s="621">
        <v>16745.146311370001</v>
      </c>
      <c r="H101" s="622">
        <v>920865.60855060897</v>
      </c>
      <c r="I101" s="621">
        <v>18349.272629290001</v>
      </c>
      <c r="J101" s="621">
        <v>22.045360541701999</v>
      </c>
      <c r="K101" s="621">
        <v>220.90466873</v>
      </c>
      <c r="L101" s="621">
        <v>18592.222658561699</v>
      </c>
      <c r="M101" s="622">
        <v>232402.783232021</v>
      </c>
      <c r="N101" s="627">
        <v>0.999999999999999</v>
      </c>
      <c r="O101" s="627">
        <v>9.5449856771826999E-4</v>
      </c>
    </row>
  </sheetData>
  <mergeCells count="16">
    <mergeCell ref="O2:O4"/>
    <mergeCell ref="C2:D3"/>
    <mergeCell ref="E2:F3"/>
    <mergeCell ref="G2:G4"/>
    <mergeCell ref="H2:H4"/>
    <mergeCell ref="I2:L3"/>
    <mergeCell ref="M2:M4"/>
    <mergeCell ref="N2:N4"/>
    <mergeCell ref="M59:M61"/>
    <mergeCell ref="N59:N61"/>
    <mergeCell ref="O59:O61"/>
    <mergeCell ref="C59:D60"/>
    <mergeCell ref="E59:F60"/>
    <mergeCell ref="G59:G61"/>
    <mergeCell ref="H59:H61"/>
    <mergeCell ref="I59:L60"/>
  </mergeCells>
  <conditionalFormatting sqref="C5:G5 I5:M5">
    <cfRule type="cellIs" dxfId="49" priority="60" stopIfTrue="1" operator="lessThan">
      <formula>0</formula>
    </cfRule>
  </conditionalFormatting>
  <conditionalFormatting sqref="H5:H6">
    <cfRule type="cellIs" dxfId="48" priority="59" stopIfTrue="1" operator="lessThan">
      <formula>0</formula>
    </cfRule>
  </conditionalFormatting>
  <conditionalFormatting sqref="C62:G62 I62:M62">
    <cfRule type="cellIs" dxfId="47" priority="58" stopIfTrue="1" operator="lessThan">
      <formula>0</formula>
    </cfRule>
  </conditionalFormatting>
  <conditionalFormatting sqref="H62:H63">
    <cfRule type="cellIs" dxfId="46" priority="57" stopIfTrue="1" operator="lessThan">
      <formula>0</formula>
    </cfRule>
  </conditionalFormatting>
  <conditionalFormatting sqref="N74">
    <cfRule type="cellIs" dxfId="45" priority="51" stopIfTrue="1" operator="lessThan">
      <formula>0</formula>
    </cfRule>
  </conditionalFormatting>
  <conditionalFormatting sqref="N64:N73 N75:N76 N99:N100 N78:N89 N91:N97">
    <cfRule type="cellIs" dxfId="44" priority="55" stopIfTrue="1" operator="lessThan">
      <formula>0</formula>
    </cfRule>
  </conditionalFormatting>
  <conditionalFormatting sqref="O64:O73 O75:O76 O78:O87">
    <cfRule type="cellIs" dxfId="43" priority="54" stopIfTrue="1" operator="lessThan">
      <formula>0</formula>
    </cfRule>
  </conditionalFormatting>
  <conditionalFormatting sqref="H64:H76 H78:H89">
    <cfRule type="cellIs" dxfId="42" priority="53" stopIfTrue="1" operator="lessThan">
      <formula>0</formula>
    </cfRule>
  </conditionalFormatting>
  <conditionalFormatting sqref="O88">
    <cfRule type="cellIs" dxfId="41" priority="52" stopIfTrue="1" operator="lessThan">
      <formula>0</formula>
    </cfRule>
  </conditionalFormatting>
  <conditionalFormatting sqref="O74">
    <cfRule type="cellIs" dxfId="40" priority="50" stopIfTrue="1" operator="lessThan">
      <formula>0</formula>
    </cfRule>
  </conditionalFormatting>
  <conditionalFormatting sqref="N7:N21 N29:N30 N32:N38">
    <cfRule type="cellIs" dxfId="39" priority="48" stopIfTrue="1" operator="lessThan">
      <formula>0</formula>
    </cfRule>
  </conditionalFormatting>
  <conditionalFormatting sqref="O7:O21 O29:O30 O32:O38">
    <cfRule type="cellIs" dxfId="38" priority="47" stopIfTrue="1" operator="lessThan">
      <formula>0</formula>
    </cfRule>
  </conditionalFormatting>
  <conditionalFormatting sqref="N22:N28">
    <cfRule type="cellIs" dxfId="37" priority="45" stopIfTrue="1" operator="lessThan">
      <formula>0</formula>
    </cfRule>
  </conditionalFormatting>
  <conditionalFormatting sqref="O22:O28">
    <cfRule type="cellIs" dxfId="36" priority="44" stopIfTrue="1" operator="lessThan">
      <formula>0</formula>
    </cfRule>
  </conditionalFormatting>
  <conditionalFormatting sqref="C31:G31 I31:M31">
    <cfRule type="cellIs" dxfId="35" priority="43" stopIfTrue="1" operator="lessThan">
      <formula>0</formula>
    </cfRule>
  </conditionalFormatting>
  <conditionalFormatting sqref="H31">
    <cfRule type="cellIs" dxfId="34" priority="42" stopIfTrue="1" operator="lessThan">
      <formula>0</formula>
    </cfRule>
  </conditionalFormatting>
  <conditionalFormatting sqref="C39:G39 I39:M39">
    <cfRule type="cellIs" dxfId="33" priority="41" stopIfTrue="1" operator="lessThan">
      <formula>0</formula>
    </cfRule>
  </conditionalFormatting>
  <conditionalFormatting sqref="H39">
    <cfRule type="cellIs" dxfId="32" priority="40" stopIfTrue="1" operator="lessThan">
      <formula>0</formula>
    </cfRule>
  </conditionalFormatting>
  <conditionalFormatting sqref="N40:N49">
    <cfRule type="cellIs" dxfId="31" priority="39" stopIfTrue="1" operator="lessThan">
      <formula>0</formula>
    </cfRule>
  </conditionalFormatting>
  <conditionalFormatting sqref="O40:O49">
    <cfRule type="cellIs" dxfId="30" priority="38" stopIfTrue="1" operator="lessThan">
      <formula>0</formula>
    </cfRule>
  </conditionalFormatting>
  <conditionalFormatting sqref="N101">
    <cfRule type="cellIs" dxfId="29" priority="29" stopIfTrue="1" operator="lessThan">
      <formula>0</formula>
    </cfRule>
  </conditionalFormatting>
  <conditionalFormatting sqref="O101">
    <cfRule type="cellIs" dxfId="28" priority="28" stopIfTrue="1" operator="lessThan">
      <formula>0</formula>
    </cfRule>
  </conditionalFormatting>
  <conditionalFormatting sqref="N98">
    <cfRule type="cellIs" dxfId="27" priority="25" stopIfTrue="1" operator="lessThan">
      <formula>0</formula>
    </cfRule>
  </conditionalFormatting>
  <conditionalFormatting sqref="C89:G89 I89:M89">
    <cfRule type="cellIs" dxfId="26" priority="27" stopIfTrue="1" operator="lessThan">
      <formula>0</formula>
    </cfRule>
  </conditionalFormatting>
  <conditionalFormatting sqref="O89 O99:O100 O91:O97">
    <cfRule type="cellIs" dxfId="25" priority="26" stopIfTrue="1" operator="lessThan">
      <formula>0</formula>
    </cfRule>
  </conditionalFormatting>
  <conditionalFormatting sqref="O98">
    <cfRule type="cellIs" dxfId="24" priority="24" stopIfTrue="1" operator="lessThan">
      <formula>0</formula>
    </cfRule>
  </conditionalFormatting>
  <conditionalFormatting sqref="C76:G76 I76:M76">
    <cfRule type="cellIs" dxfId="23" priority="22" stopIfTrue="1" operator="lessThan">
      <formula>0</formula>
    </cfRule>
  </conditionalFormatting>
  <conditionalFormatting sqref="C7:G30 I7:M30">
    <cfRule type="cellIs" dxfId="22" priority="19" stopIfTrue="1" operator="lessThan">
      <formula>0</formula>
    </cfRule>
  </conditionalFormatting>
  <conditionalFormatting sqref="H7:H30">
    <cfRule type="cellIs" dxfId="21" priority="18" stopIfTrue="1" operator="lessThan">
      <formula>0</formula>
    </cfRule>
  </conditionalFormatting>
  <conditionalFormatting sqref="C32:G38 I32:M38">
    <cfRule type="cellIs" dxfId="20" priority="17" stopIfTrue="1" operator="lessThan">
      <formula>0</formula>
    </cfRule>
  </conditionalFormatting>
  <conditionalFormatting sqref="H32:H38">
    <cfRule type="cellIs" dxfId="19" priority="16" stopIfTrue="1" operator="lessThan">
      <formula>0</formula>
    </cfRule>
  </conditionalFormatting>
  <conditionalFormatting sqref="C40:G49 I40:M49">
    <cfRule type="cellIs" dxfId="18" priority="15" stopIfTrue="1" operator="lessThan">
      <formula>0</formula>
    </cfRule>
  </conditionalFormatting>
  <conditionalFormatting sqref="H40:H49">
    <cfRule type="cellIs" dxfId="17" priority="14" stopIfTrue="1" operator="lessThan">
      <formula>0</formula>
    </cfRule>
  </conditionalFormatting>
  <conditionalFormatting sqref="C77:G77 I77:M77">
    <cfRule type="cellIs" dxfId="16" priority="13" stopIfTrue="1" operator="lessThan">
      <formula>0</formula>
    </cfRule>
  </conditionalFormatting>
  <conditionalFormatting sqref="H77">
    <cfRule type="cellIs" dxfId="15" priority="12" stopIfTrue="1" operator="lessThan">
      <formula>0</formula>
    </cfRule>
  </conditionalFormatting>
  <conditionalFormatting sqref="C90:G90 I90:M90">
    <cfRule type="cellIs" dxfId="14" priority="11" stopIfTrue="1" operator="lessThan">
      <formula>0</formula>
    </cfRule>
  </conditionalFormatting>
  <conditionalFormatting sqref="H90">
    <cfRule type="cellIs" dxfId="13" priority="10" stopIfTrue="1" operator="lessThan">
      <formula>0</formula>
    </cfRule>
  </conditionalFormatting>
  <conditionalFormatting sqref="C67:G74 I67:M74">
    <cfRule type="cellIs" dxfId="12" priority="9" stopIfTrue="1" operator="lessThan">
      <formula>0</formula>
    </cfRule>
  </conditionalFormatting>
  <conditionalFormatting sqref="I64:M66 I75:M75 C64:G66 C75:G75">
    <cfRule type="cellIs" dxfId="11" priority="8" stopIfTrue="1" operator="lessThan">
      <formula>0</formula>
    </cfRule>
  </conditionalFormatting>
  <conditionalFormatting sqref="C80:G87 I80:M87">
    <cfRule type="cellIs" dxfId="10" priority="7" stopIfTrue="1" operator="lessThan">
      <formula>0</formula>
    </cfRule>
  </conditionalFormatting>
  <conditionalFormatting sqref="I78:M79 I88:M88 C78:G79 C88:G88">
    <cfRule type="cellIs" dxfId="9" priority="6" stopIfTrue="1" operator="lessThan">
      <formula>0</formula>
    </cfRule>
  </conditionalFormatting>
  <conditionalFormatting sqref="H91:H101">
    <cfRule type="cellIs" dxfId="8" priority="5" stopIfTrue="1" operator="lessThan">
      <formula>0</formula>
    </cfRule>
  </conditionalFormatting>
  <conditionalFormatting sqref="C93:G100 I93:M100">
    <cfRule type="cellIs" dxfId="7" priority="4" stopIfTrue="1" operator="lessThan">
      <formula>0</formula>
    </cfRule>
  </conditionalFormatting>
  <conditionalFormatting sqref="I91:M92 I101:M101 C91:G92 C101:G101">
    <cfRule type="cellIs" dxfId="6" priority="3" stopIfTrue="1" operator="lessThan">
      <formula>0</formula>
    </cfRule>
  </conditionalFormatting>
  <conditionalFormatting sqref="C63:G63 I63:M63">
    <cfRule type="cellIs" dxfId="5" priority="2" stopIfTrue="1" operator="lessThan">
      <formula>0</formula>
    </cfRule>
  </conditionalFormatting>
  <conditionalFormatting sqref="C6:G6 I6:M6">
    <cfRule type="cellIs" dxfId="4" priority="1" stopIfTrue="1" operator="lessThan">
      <formula>0</formula>
    </cfRule>
  </conditionalFormatting>
  <hyperlinks>
    <hyperlink ref="Q1" location="Index!A1" display="Index" xr:uid="{887B184C-CD5A-41CD-B7D1-E8898966DF61}"/>
  </hyperlinks>
  <pageMargins left="0.70866141732283472" right="0.70866141732283472" top="0.74803149606299213" bottom="0.74803149606299213" header="0.31496062992125984" footer="0.31496062992125984"/>
  <pageSetup paperSize="9" scale="50" orientation="landscape" r:id="rId1"/>
  <headerFooter>
    <oddHeader>&amp;CEN
Annex IX</oddHead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2DEF729E17714A8D2EDE3E161873C4" ma:contentTypeVersion="19" ma:contentTypeDescription="Create a new document." ma:contentTypeScope="" ma:versionID="3531775bf1c258d6a2fa605eeb464786">
  <xsd:schema xmlns:xsd="http://www.w3.org/2001/XMLSchema" xmlns:xs="http://www.w3.org/2001/XMLSchema" xmlns:p="http://schemas.microsoft.com/office/2006/metadata/properties" xmlns:ns2="3a0cb4a0-6e03-4d4a-8ff3-516a5d01a22e" xmlns:ns3="18aaaae8-8118-4fb3-8c16-568de2dbd274" targetNamespace="http://schemas.microsoft.com/office/2006/metadata/properties" ma:root="true" ma:fieldsID="831dba2f2d9551b06b8d986701367a3a" ns2:_="" ns3:_="">
    <xsd:import namespace="3a0cb4a0-6e03-4d4a-8ff3-516a5d01a22e"/>
    <xsd:import namespace="18aaaae8-8118-4fb3-8c16-568de2dbd2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imag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cb4a0-6e03-4d4a-8ff3-516a5d01a2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a1dba96-c252-421a-8d24-58690b45a705" ma:termSetId="09814cd3-568e-fe90-9814-8d621ff8fb84" ma:anchorId="fba54fb3-c3e1-fe81-a776-ca4b69148c4d" ma:open="true" ma:isKeyword="false">
      <xsd:complexType>
        <xsd:sequence>
          <xsd:element ref="pc:Terms" minOccurs="0" maxOccurs="1"/>
        </xsd:sequence>
      </xsd:complexType>
    </xsd:element>
    <xsd:element name="image" ma:index="24" nillable="true" ma:displayName="image" ma:format="Thumbnail" ma:internalName="imag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aaaae8-8118-4fb3-8c16-568de2dbd27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ff429d-0260-4088-aa78-3825666b4da3}" ma:internalName="TaxCatchAll" ma:showField="CatchAllData" ma:web="18aaaae8-8118-4fb3-8c16-568de2dbd2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8aaaae8-8118-4fb3-8c16-568de2dbd274" xsi:nil="true"/>
    <lcf76f155ced4ddcb4097134ff3c332f xmlns="3a0cb4a0-6e03-4d4a-8ff3-516a5d01a22e">
      <Terms xmlns="http://schemas.microsoft.com/office/infopath/2007/PartnerControls"/>
    </lcf76f155ced4ddcb4097134ff3c332f>
    <image xmlns="3a0cb4a0-6e03-4d4a-8ff3-516a5d01a22e" xsi:nil="true"/>
  </documentManagement>
</p:properties>
</file>

<file path=customXml/itemProps1.xml><?xml version="1.0" encoding="utf-8"?>
<ds:datastoreItem xmlns:ds="http://schemas.openxmlformats.org/officeDocument/2006/customXml" ds:itemID="{0CF3AFE5-64A7-44D8-8083-73B3656FC44B}"/>
</file>

<file path=customXml/itemProps2.xml><?xml version="1.0" encoding="utf-8"?>
<ds:datastoreItem xmlns:ds="http://schemas.openxmlformats.org/officeDocument/2006/customXml" ds:itemID="{2736B66B-C533-46A8-96D2-FCC90F96BFC5}"/>
</file>

<file path=customXml/itemProps3.xml><?xml version="1.0" encoding="utf-8"?>
<ds:datastoreItem xmlns:ds="http://schemas.openxmlformats.org/officeDocument/2006/customXml" ds:itemID="{FDA5DB60-E941-4D5D-9482-8E62E38E85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64</vt:i4>
      </vt:variant>
      <vt:variant>
        <vt:lpstr>Named Ranges</vt:lpstr>
      </vt:variant>
      <vt:variant>
        <vt:i4>3</vt:i4>
      </vt:variant>
    </vt:vector>
  </HeadingPairs>
  <TitlesOfParts>
    <vt:vector size="67" baseType="lpstr">
      <vt:lpstr>Index</vt:lpstr>
      <vt:lpstr>Disclaimer</vt:lpstr>
      <vt:lpstr>OV1</vt:lpstr>
      <vt:lpstr>KM1</vt:lpstr>
      <vt:lpstr>IFRS9</vt:lpstr>
      <vt:lpstr>CC1</vt:lpstr>
      <vt:lpstr>CC2</vt:lpstr>
      <vt:lpstr>CCA-Bank</vt:lpstr>
      <vt:lpstr>CCyB1</vt:lpstr>
      <vt:lpstr>CCyB2</vt:lpstr>
      <vt:lpstr>LR3</vt:lpstr>
      <vt:lpstr>CQ1</vt:lpstr>
      <vt:lpstr>CQ3</vt:lpstr>
      <vt:lpstr>CQ4</vt:lpstr>
      <vt:lpstr>CQ5</vt:lpstr>
      <vt:lpstr>CQ7</vt:lpstr>
      <vt:lpstr>CR1</vt:lpstr>
      <vt:lpstr>CR1A</vt:lpstr>
      <vt:lpstr>CR2</vt:lpstr>
      <vt:lpstr>CR3</vt:lpstr>
      <vt:lpstr>CR4</vt:lpstr>
      <vt:lpstr>CR5</vt:lpstr>
      <vt:lpstr>CR6</vt:lpstr>
      <vt:lpstr>CR6A</vt:lpstr>
      <vt:lpstr>CR7</vt:lpstr>
      <vt:lpstr>CR7A</vt:lpstr>
      <vt:lpstr>CR8</vt:lpstr>
      <vt:lpstr>CR9.1</vt:lpstr>
      <vt:lpstr>CR10.5</vt:lpstr>
      <vt:lpstr>CCR1</vt:lpstr>
      <vt:lpstr>CCR2</vt:lpstr>
      <vt:lpstr>CCR3</vt:lpstr>
      <vt:lpstr>CCR4</vt:lpstr>
      <vt:lpstr>CCR5</vt:lpstr>
      <vt:lpstr>CCR6</vt:lpstr>
      <vt:lpstr>CCR8</vt:lpstr>
      <vt:lpstr>SEC1</vt:lpstr>
      <vt:lpstr>SEC3</vt:lpstr>
      <vt:lpstr>SEC4</vt:lpstr>
      <vt:lpstr>SEC5</vt:lpstr>
      <vt:lpstr>MR1</vt:lpstr>
      <vt:lpstr>MR2A</vt:lpstr>
      <vt:lpstr>MR2B</vt:lpstr>
      <vt:lpstr>MR3</vt:lpstr>
      <vt:lpstr>MR4</vt:lpstr>
      <vt:lpstr>IRRBBA</vt:lpstr>
      <vt:lpstr>IRRBB1</vt:lpstr>
      <vt:lpstr>PV1</vt:lpstr>
      <vt:lpstr>AE1</vt:lpstr>
      <vt:lpstr>AE2</vt:lpstr>
      <vt:lpstr>AE3</vt:lpstr>
      <vt:lpstr>AE4</vt:lpstr>
      <vt:lpstr>OR1</vt:lpstr>
      <vt:lpstr>ESG1</vt:lpstr>
      <vt:lpstr>ESG2</vt:lpstr>
      <vt:lpstr>ESG4</vt:lpstr>
      <vt:lpstr>ESG5</vt:lpstr>
      <vt:lpstr>ESG5 (BE)</vt:lpstr>
      <vt:lpstr>ESG5 (AU)</vt:lpstr>
      <vt:lpstr>ESG5 (NL)</vt:lpstr>
      <vt:lpstr>ESG6</vt:lpstr>
      <vt:lpstr>ESG7</vt:lpstr>
      <vt:lpstr>ESG8</vt:lpstr>
      <vt:lpstr>ESG10</vt:lpstr>
      <vt:lpstr>'CCA-Bank'!Print_Area</vt:lpstr>
      <vt:lpstr>'LR3'!Print_Area</vt:lpstr>
      <vt:lpstr>'CC1'!Print_Titles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2024-03-06T20:44:44Z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0x01010045B51DE40EE56C4B8CD6ACFEAB0B48BF</vt:lpwstr>
  </property>
</Properties>
</file>