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urope.intranet\DFSNL\P\GD\011021\RIA_new\Disclosures\Annual Report\2017\Website - Publication\"/>
    </mc:Choice>
  </mc:AlternateContent>
  <bookViews>
    <workbookView xWindow="0" yWindow="0" windowWidth="19665" windowHeight="11085" tabRatio="877" activeTab="7"/>
  </bookViews>
  <sheets>
    <sheet name="Disclaimer" sheetId="62" r:id="rId1"/>
    <sheet name="Index" sheetId="58" r:id="rId2"/>
    <sheet name="1" sheetId="59" r:id="rId3"/>
    <sheet name="2" sheetId="68" r:id="rId4"/>
    <sheet name="3" sheetId="61" r:id="rId5"/>
    <sheet name="4" sheetId="69" r:id="rId6"/>
    <sheet name="5" sheetId="70" r:id="rId7"/>
    <sheet name="6" sheetId="71" r:id="rId8"/>
    <sheet name="7" sheetId="72" r:id="rId9"/>
    <sheet name="8" sheetId="8" r:id="rId10"/>
    <sheet name="9" sheetId="9" r:id="rId11"/>
    <sheet name="10" sheetId="10" r:id="rId12"/>
    <sheet name="11" sheetId="11" r:id="rId13"/>
    <sheet name="12" sheetId="17" r:id="rId14"/>
    <sheet name="13" sheetId="18" r:id="rId15"/>
    <sheet name="14" sheetId="19" r:id="rId16"/>
    <sheet name="15" sheetId="23" r:id="rId17"/>
    <sheet name="16" sheetId="21" r:id="rId18"/>
    <sheet name="17" sheetId="73" r:id="rId19"/>
    <sheet name="18" sheetId="15" r:id="rId20"/>
    <sheet name="19" sheetId="16" r:id="rId21"/>
    <sheet name="20" sheetId="12" r:id="rId22"/>
    <sheet name="21" sheetId="74" r:id="rId23"/>
    <sheet name="22" sheetId="13" r:id="rId24"/>
    <sheet name="23" sheetId="25" r:id="rId25"/>
    <sheet name="24" sheetId="75" r:id="rId26"/>
    <sheet name="25" sheetId="26" r:id="rId27"/>
    <sheet name="26" sheetId="27" r:id="rId28"/>
    <sheet name="27" sheetId="31" r:id="rId29"/>
    <sheet name="28" sheetId="32" r:id="rId30"/>
    <sheet name="29" sheetId="76" r:id="rId31"/>
    <sheet name="30" sheetId="33" r:id="rId32"/>
    <sheet name="31" sheetId="64" r:id="rId33"/>
    <sheet name="32" sheetId="65" r:id="rId34"/>
    <sheet name="33" sheetId="66" r:id="rId35"/>
    <sheet name="34" sheetId="67" r:id="rId36"/>
  </sheets>
  <externalReferences>
    <externalReference r:id="rId37"/>
    <externalReference r:id="rId38"/>
    <externalReference r:id="rId39"/>
    <externalReference r:id="rId40"/>
    <externalReference r:id="rId41"/>
    <externalReference r:id="rId42"/>
  </externalReferences>
  <definedNames>
    <definedName name="_app3" localSheetId="18" hidden="1">{#N/A,#N/A,TRUE,"Sheet1"}</definedName>
    <definedName name="_app3" localSheetId="3" hidden="1">{#N/A,#N/A,TRUE,"Sheet1"}</definedName>
    <definedName name="_app3" localSheetId="6" hidden="1">{#N/A,#N/A,TRUE,"Sheet1"}</definedName>
    <definedName name="_app3" localSheetId="7" hidden="1">{#N/A,#N/A,TRUE,"Sheet1"}</definedName>
    <definedName name="_app3" localSheetId="8" hidden="1">{#N/A,#N/A,TRUE,"Sheet1"}</definedName>
    <definedName name="_app3" hidden="1">{#N/A,#N/A,TRUE,"Sheet1"}</definedName>
    <definedName name="_NWt2">[1]Tier2!$A$1</definedName>
    <definedName name="a" localSheetId="18" hidden="1">{#N/A,#N/A,TRUE,"Sheet1"}</definedName>
    <definedName name="a" localSheetId="3" hidden="1">{#N/A,#N/A,TRUE,"Sheet1"}</definedName>
    <definedName name="a" localSheetId="6" hidden="1">{#N/A,#N/A,TRUE,"Sheet1"}</definedName>
    <definedName name="a" localSheetId="7" hidden="1">{#N/A,#N/A,TRUE,"Sheet1"}</definedName>
    <definedName name="a" localSheetId="8" hidden="1">{#N/A,#N/A,TRUE,"Sheet1"}</definedName>
    <definedName name="a" hidden="1">{#N/A,#N/A,TRUE,"Sheet1"}</definedName>
    <definedName name="AD_list">[1]AcqDiv!$I$74:$AD$74</definedName>
    <definedName name="AddNotes">'[1]Capital Base'!$R$4</definedName>
    <definedName name="approval_email_path">[2]Constants!$B$37</definedName>
    <definedName name="as_of_date2">[2]Constants!$B$11</definedName>
    <definedName name="as_of_date3">[2]Constants!$B$12</definedName>
    <definedName name="B2B1ratio">[1]ActualsCalc!$CY$83</definedName>
    <definedName name="B2floors">[1]Settings!$G$6:$H$10</definedName>
    <definedName name="B3_phasein">[1]Settings!$J$27:$M$33</definedName>
    <definedName name="B3date">[1]Settings!$G$23</definedName>
    <definedName name="balance" localSheetId="18" hidden="1">{#N/A,#N/A,TRUE,"Sheet1"}</definedName>
    <definedName name="balance" localSheetId="3" hidden="1">{#N/A,#N/A,TRUE,"Sheet1"}</definedName>
    <definedName name="balance" localSheetId="6" hidden="1">{#N/A,#N/A,TRUE,"Sheet1"}</definedName>
    <definedName name="balance" localSheetId="7" hidden="1">{#N/A,#N/A,TRUE,"Sheet1"}</definedName>
    <definedName name="balance" localSheetId="8" hidden="1">{#N/A,#N/A,TRUE,"Sheet1"}</definedName>
    <definedName name="balance" hidden="1">{#N/A,#N/A,TRUE,"Sheet1"}</definedName>
    <definedName name="balance1" localSheetId="18" hidden="1">{#N/A,#N/A,TRUE,"Sheet1"}</definedName>
    <definedName name="balance1" localSheetId="3" hidden="1">{#N/A,#N/A,TRUE,"Sheet1"}</definedName>
    <definedName name="balance1" localSheetId="6" hidden="1">{#N/A,#N/A,TRUE,"Sheet1"}</definedName>
    <definedName name="balance1" localSheetId="7" hidden="1">{#N/A,#N/A,TRUE,"Sheet1"}</definedName>
    <definedName name="balance1" localSheetId="8" hidden="1">{#N/A,#N/A,TRUE,"Sheet1"}</definedName>
    <definedName name="balance1" hidden="1">{#N/A,#N/A,TRUE,"Sheet1"}</definedName>
    <definedName name="bln">[1]CapPos!$E$4</definedName>
    <definedName name="BuCaps">[1]Settings!$J$56:$M$61</definedName>
    <definedName name="CaCoBu">[1]Settings!$G$39:$H$44</definedName>
    <definedName name="cad1_filename">[2]Constants!$B$134</definedName>
    <definedName name="cad1_filename_prev">[2]Constants!$B$139</definedName>
    <definedName name="cad1_path">[2]Constants!$B$133</definedName>
    <definedName name="cad1_path_prev">[2]Constants!$B$138</definedName>
    <definedName name="cad1_ws1">[2]Constants!$B$135</definedName>
    <definedName name="CallMethod">[1]Hybrids!$N$5:$N$6</definedName>
    <definedName name="CAS_PrintRange">[1]ActualsCalc!$A$2:$Z$5,[1]ActualsCalc!$A$22:$Z$25,[1]ActualsCalc!$A$29:$Z$78,[1]ActualsCalc!$A$94:$Z$473,[1]ActualsCalc!$A$162:$Z$196,[1]ActualsCalc!$A$579:$Z$722,[1]ActualsCalc!$A$876:$Z$960,[1]ActualsCalc!$A$1051:$Z$1236</definedName>
    <definedName name="CoCyBu">[1]Settings!$G$45:$H$50</definedName>
    <definedName name="ColumnShiftIn">[1]CompareQ!$I$1</definedName>
    <definedName name="ColumnShiftText">[1]CompareQ!$D$3</definedName>
    <definedName name="confor">[1]Settings!$AD$7:$AH$16</definedName>
    <definedName name="CR_3" localSheetId="22">'[3]Regulatory Capital'!#REF!</definedName>
    <definedName name="CR_3" localSheetId="25">'[3]Regulatory Capital'!#REF!</definedName>
    <definedName name="CR_3" localSheetId="30">'[3]Regulatory Capital'!#REF!</definedName>
    <definedName name="CR_3">'[3]Regulatory Capital'!#REF!</definedName>
    <definedName name="CR_4" localSheetId="22">'[3]Regulatory Capital'!#REF!</definedName>
    <definedName name="CR_4" localSheetId="25">'[3]Regulatory Capital'!#REF!</definedName>
    <definedName name="CR_4" localSheetId="30">'[3]Regulatory Capital'!#REF!</definedName>
    <definedName name="CR_4">'[3]Regulatory Capital'!#REF!</definedName>
    <definedName name="CR_5" localSheetId="22">'[3]Regulatory Capital'!#REF!</definedName>
    <definedName name="CR_5" localSheetId="25">'[3]Regulatory Capital'!#REF!</definedName>
    <definedName name="CR_5" localSheetId="30">'[3]Regulatory Capital'!#REF!</definedName>
    <definedName name="CR_5">'[3]Regulatory Capital'!#REF!</definedName>
    <definedName name="cs_1dhvar_current" localSheetId="22">'[3]Risk Measures for IMA'!#REF!</definedName>
    <definedName name="cs_1dhvar_current" localSheetId="25">'[3]Risk Measures for IMA'!#REF!</definedName>
    <definedName name="cs_1dhvar_current" localSheetId="30">'[3]Risk Measures for IMA'!#REF!</definedName>
    <definedName name="cs_1dhvar_current">'[3]Risk Measures for IMA'!#REF!</definedName>
    <definedName name="cs_1dhvar_prev" localSheetId="22">'[3]Risk Measures for IMA'!#REF!</definedName>
    <definedName name="cs_1dhvar_prev" localSheetId="25">'[3]Risk Measures for IMA'!#REF!</definedName>
    <definedName name="cs_1dhvar_prev" localSheetId="30">'[3]Risk Measures for IMA'!#REF!</definedName>
    <definedName name="cs_1dhvar_prev">'[3]Risk Measures for IMA'!#REF!</definedName>
    <definedName name="CS_CY">'[2]Risk Measures for IMA'!$Y:$Y</definedName>
    <definedName name="CS_PP">'[2]Risk Measures for IMA'!$AF:$AF</definedName>
    <definedName name="CS_PY">'[2]Risk Measures for IMA'!$R:$R</definedName>
    <definedName name="CT1S">[1]Settings!$J$7:$L$11</definedName>
    <definedName name="Date_AVA">[2]Constants!$B$88</definedName>
    <definedName name="Date_Capital">[2]Constants!$B$70</definedName>
    <definedName name="DCM" localSheetId="18" hidden="1">{"'Intranet Graphs'!$M$58","'Intranet Graphs'!$J$64","'Intranet Graphs'!$P$45"}</definedName>
    <definedName name="DCM" hidden="1">{"'Intranet Graphs'!$M$58","'Intranet Graphs'!$J$64","'Intranet Graphs'!$P$45"}</definedName>
    <definedName name="DCMx" localSheetId="18" hidden="1">{"'Intranet Graphs'!$M$58","'Intranet Graphs'!$J$64","'Intranet Graphs'!$P$45"}</definedName>
    <definedName name="DCMx" hidden="1">{"'Intranet Graphs'!$M$58","'Intranet Graphs'!$J$64","'Intranet Graphs'!$P$45"}</definedName>
    <definedName name="Eps">[1]Settings!$D$44</definedName>
    <definedName name="eq_1dhvar_current" localSheetId="22">'[3]Risk Measures for IMA'!#REF!</definedName>
    <definedName name="eq_1dhvar_current" localSheetId="25">'[3]Risk Measures for IMA'!#REF!</definedName>
    <definedName name="eq_1dhvar_current" localSheetId="30">'[3]Risk Measures for IMA'!#REF!</definedName>
    <definedName name="eq_1dhvar_current">'[3]Risk Measures for IMA'!#REF!</definedName>
    <definedName name="eq_1dhvar_prev" localSheetId="22">'[3]Risk Measures for IMA'!#REF!</definedName>
    <definedName name="eq_1dhvar_prev" localSheetId="25">'[3]Risk Measures for IMA'!#REF!</definedName>
    <definedName name="eq_1dhvar_prev" localSheetId="30">'[3]Risk Measures for IMA'!#REF!</definedName>
    <definedName name="eq_1dhvar_prev">'[3]Risk Measures for IMA'!#REF!</definedName>
    <definedName name="EQ_CY">'[2]Risk Measures for IMA'!$Z:$Z</definedName>
    <definedName name="EQ_PP">'[2]Risk Measures for IMA'!$AG:$AG</definedName>
    <definedName name="EQ_PY">'[2]Risk Measures for IMA'!$S:$S</definedName>
    <definedName name="ExclAD">[1]ActualsCalc!$I$1</definedName>
    <definedName name="factk">[2]Constants!$B$50</definedName>
    <definedName name="factm">[2]Constants!$B$49</definedName>
    <definedName name="FailedCheck">[1]Checks!$D$1</definedName>
    <definedName name="FCccys">[1]ActualsCalc!$C$27:$C$38</definedName>
    <definedName name="FCyear">[1]Forecasts!$W$5</definedName>
    <definedName name="FirstForecastDate">[1]ActualsCalc!$BZ$3</definedName>
    <definedName name="ForecastDates">[1]Forecasts!$BI$9:$CC$9</definedName>
    <definedName name="FutureDates">[1]Forecasts!$AD$5:$AW$5</definedName>
    <definedName name="fx_1dhvar_current" localSheetId="22">'[3]Risk Measures for IMA'!#REF!</definedName>
    <definedName name="fx_1dhvar_current" localSheetId="25">'[3]Risk Measures for IMA'!#REF!</definedName>
    <definedName name="fx_1dhvar_current" localSheetId="30">'[3]Risk Measures for IMA'!#REF!</definedName>
    <definedName name="fx_1dhvar_current">'[3]Risk Measures for IMA'!#REF!</definedName>
    <definedName name="fx_1dhvar_prev" localSheetId="22">'[3]Risk Measures for IMA'!#REF!</definedName>
    <definedName name="fx_1dhvar_prev" localSheetId="25">'[3]Risk Measures for IMA'!#REF!</definedName>
    <definedName name="fx_1dhvar_prev" localSheetId="30">'[3]Risk Measures for IMA'!#REF!</definedName>
    <definedName name="fx_1dhvar_prev">'[3]Risk Measures for IMA'!#REF!</definedName>
    <definedName name="FX_CY">'[2]Risk Measures for IMA'!$AA:$AA</definedName>
    <definedName name="FX_PP">'[2]Risk Measures for IMA'!$AH:$AH</definedName>
    <definedName name="FX_PY">'[2]Risk Measures for IMA'!$T:$T</definedName>
    <definedName name="FXcurrencies">[1]ActualsCalc!$C$26:$C$38</definedName>
    <definedName name="FXrates">[1]ActualsCalc!$C$26:$DD$38</definedName>
    <definedName name="holidayrange">[2]Constants!$B$2:$C$7</definedName>
    <definedName name="HTML_CodePage" hidden="1">1252</definedName>
    <definedName name="HTML_Control" localSheetId="18" hidden="1">{"'Intranet Graphs'!$M$58","'Intranet Graphs'!$J$64","'Intranet Graphs'!$P$45"}</definedName>
    <definedName name="HTML_Control" hidden="1">{"'Intranet Graphs'!$M$58","'Intranet Graphs'!$J$64","'Intranet Graphs'!$P$45"}</definedName>
    <definedName name="HTML_Control_NEw" localSheetId="18" hidden="1">{"'Intranet Graphs'!$M$58","'Intranet Graphs'!$J$64","'Intranet Graphs'!$P$45"}</definedName>
    <definedName name="HTML_Control_NEw" hidden="1">{"'Intranet Graphs'!$M$58","'Intranet Graphs'!$J$64","'Intranet Graphs'!$P$45"}</definedName>
    <definedName name="HTML_Controlx" localSheetId="18" hidden="1">{"'Intranet Graphs'!$M$58","'Intranet Graphs'!$J$64","'Intranet Graphs'!$P$45"}</definedName>
    <definedName name="HTML_Controlx" hidden="1">{"'Intranet Graphs'!$M$58","'Intranet Graphs'!$J$64","'Intranet Graphs'!$P$45"}</definedName>
    <definedName name="HTML_Description" hidden="1">""</definedName>
    <definedName name="HTML_Email" hidden="1">""</definedName>
    <definedName name="HTML_Header" hidden="1">"Intranet Graphs"</definedName>
    <definedName name="HTML_LastUpdate" hidden="1">"25/04/01"</definedName>
    <definedName name="HTML_LineAfter" hidden="1">FALSE</definedName>
    <definedName name="HTML_LineBefore" hidden="1">FALSE</definedName>
    <definedName name="HTML_Name" hidden="1">"P.J.T. Kolfschoten"</definedName>
    <definedName name="HTML_OBDlg2" hidden="1">TRUE</definedName>
    <definedName name="HTML_OBDlg4" hidden="1">TRUE</definedName>
    <definedName name="HTML_OS" hidden="1">0</definedName>
    <definedName name="HTML_PathFile" hidden="1">"H:\docs\MyHTML.htm"</definedName>
    <definedName name="HTML_Title" hidden="1">"Book2"</definedName>
    <definedName name="input_copies_path">[2]Constants!$B$36</definedName>
    <definedName name="InputColumn">'[1]Capital Base'!$Q$1</definedName>
    <definedName name="InputColumnPrevious">[1]CompareQ!$I$3</definedName>
    <definedName name="InputQuartersFC">[1]Forecasts!$AD$1</definedName>
    <definedName name="InputSource">[1]ActualsCalc!$I$5</definedName>
    <definedName name="IR_CY">'[2]Risk Measures for IMA'!$AB:$AB</definedName>
    <definedName name="IR_PP">'[2]Risk Measures for IMA'!$AI:$AI</definedName>
    <definedName name="IR_PY">'[2]Risk Measures for IMA'!$U:$U</definedName>
    <definedName name="LatestKnown">[1]ActualsCalc!$BZ$6</definedName>
    <definedName name="LevRatio">[1]Settings!$J$69:$M$72</definedName>
    <definedName name="LiftECban">[1]Settings!$R$44</definedName>
    <definedName name="Methods">[1]Forecasts!$BF$19:$BF$27</definedName>
    <definedName name="MethodTable">[1]Settings!$T$6:$Y$15</definedName>
    <definedName name="mkrim_filename">[2]Constants!$B$107</definedName>
    <definedName name="mkrim_filename_prev">[2]Constants!$B$121</definedName>
    <definedName name="mkrim_path">[2]Constants!$B$106</definedName>
    <definedName name="mkrim_path_prev">[2]Constants!$B$120</definedName>
    <definedName name="mkrim_ws1">[2]Constants!$B$108</definedName>
    <definedName name="MTPy1">[1]AcqDiv!$AA$3</definedName>
    <definedName name="NEWNAME" localSheetId="18" hidden="1">{"'Intranet Graphs'!$M$58","'Intranet Graphs'!$J$64","'Intranet Graphs'!$P$45"}</definedName>
    <definedName name="NEWNAME" hidden="1">{"'Intranet Graphs'!$M$58","'Intranet Graphs'!$J$64","'Intranet Graphs'!$P$45"}</definedName>
    <definedName name="No">[1]Forecasts!$L$1</definedName>
    <definedName name="NWad">[1]AcqDiv!$A$1</definedName>
    <definedName name="NWfc">[1]Forecasts!$BI$1</definedName>
    <definedName name="NWhy">[1]Hybrids!$A$1</definedName>
    <definedName name="NWin">[1]ActualsCalc!$A$1</definedName>
    <definedName name="NWtargets">[1]Targets!$A$1</definedName>
    <definedName name="NWwfi">[1]WFInfo!$A$1</definedName>
    <definedName name="P2buffer">[1]Settings!$G$57:$H$60</definedName>
    <definedName name="PC" localSheetId="18">#REF!</definedName>
    <definedName name="PC" localSheetId="22">#REF!</definedName>
    <definedName name="PC" localSheetId="25">#REF!</definedName>
    <definedName name="PC" localSheetId="30">#REF!</definedName>
    <definedName name="PC" localSheetId="7">#REF!</definedName>
    <definedName name="PC" localSheetId="8">#REF!</definedName>
    <definedName name="PC">#REF!</definedName>
    <definedName name="Periods">[1]Forecasts!$V$6</definedName>
    <definedName name="PFPubl06">[1]Settings!$D$41</definedName>
    <definedName name="PP_date">[2]Constants!$B$20</definedName>
    <definedName name="PP_year">[2]Constants!$B$21</definedName>
    <definedName name="PQ_date">[2]Constants!$B$24</definedName>
    <definedName name="previous_report_path">[2]Constants!$B$33</definedName>
    <definedName name="previous_reporting_year" localSheetId="22">[2]Constants!#REF!</definedName>
    <definedName name="previous_reporting_year" localSheetId="25">[2]Constants!#REF!</definedName>
    <definedName name="previous_reporting_year" localSheetId="30">[2]Constants!#REF!</definedName>
    <definedName name="previous_reporting_year">[2]Constants!#REF!</definedName>
    <definedName name="_xlnm.Print_Area" localSheetId="3">'2'!$A$1:$J$47</definedName>
    <definedName name="PY_date">[2]Constants!$B$16</definedName>
    <definedName name="PY_year">[2]Constants!$B$17</definedName>
    <definedName name="PYQ_date">[2]Constants!$B$28</definedName>
    <definedName name="Quarter_Capital">[2]Constants!$B$71</definedName>
    <definedName name="Quarters">[1]ActualsCalc!$A$4:$CY$4</definedName>
    <definedName name="Question04" localSheetId="3">[4]Options!$B$3:$B$7</definedName>
    <definedName name="Question04">[5]Options!$B$3:$B$7</definedName>
    <definedName name="Question05" localSheetId="3">[4]Options!$B$11:$B$14</definedName>
    <definedName name="Question05">[5]Options!$B$11:$B$14</definedName>
    <definedName name="Question06" localSheetId="3">[4]Options!$B$17:$B$19</definedName>
    <definedName name="Question06">[5]Options!$B$17:$B$19</definedName>
    <definedName name="Question07" localSheetId="3">[4]Options!$D$3:$D$8</definedName>
    <definedName name="Question07">[5]Options!$D$3:$D$8</definedName>
    <definedName name="Question10" localSheetId="3">[4]Options!$D$11:$D$14</definedName>
    <definedName name="Question10">[5]Options!$D$11:$D$14</definedName>
    <definedName name="Question12" localSheetId="3">[4]Options!$F$3:$F$4</definedName>
    <definedName name="Question12">[5]Options!$F$3:$F$4</definedName>
    <definedName name="Question14" localSheetId="3">[4]Options!$F$7:$F$8</definedName>
    <definedName name="Question14">[5]Options!$F$7:$F$8</definedName>
    <definedName name="Question17" localSheetId="3">[4]Options!$F$11:$F$14</definedName>
    <definedName name="Question17">[5]Options!$F$11:$F$14</definedName>
    <definedName name="Question20" localSheetId="3">[4]Options!$B$22:$B$24</definedName>
    <definedName name="Question20">[5]Options!$B$22:$B$24</definedName>
    <definedName name="Question22" localSheetId="3">[4]Options!$F$17:$F$19</definedName>
    <definedName name="Question22">[5]Options!$F$17:$F$19</definedName>
    <definedName name="Question23" localSheetId="3">[4]Options!$F$22:$F$23</definedName>
    <definedName name="Question23">[5]Options!$F$22:$F$23</definedName>
    <definedName name="Question25" localSheetId="3">[4]Options!$F$28:$F$31</definedName>
    <definedName name="Question25">[5]Options!$F$28:$F$31</definedName>
    <definedName name="Question27a" localSheetId="3">[4]Options!$D$17:$D$19</definedName>
    <definedName name="Question27a">[5]Options!$D$17:$D$19</definedName>
    <definedName name="Question28" localSheetId="3">[4]Options!$B$28:$B$32</definedName>
    <definedName name="Question28">[5]Options!$B$28:$B$32</definedName>
    <definedName name="RC_1_2">'[2]Regulatory Capital'!$E$5</definedName>
    <definedName name="RC_1_3">'[2]Regulatory Capital'!$E$6</definedName>
    <definedName name="RC_1_4">'[2]Regulatory Capital'!$E$8</definedName>
    <definedName name="RC_1_5">'[2]Regulatory Capital'!$E$9</definedName>
    <definedName name="RC_1_6">'[2]Regulatory Capital'!$E$11</definedName>
    <definedName name="RC_1_7">'[2]Regulatory Capital'!$E$12</definedName>
    <definedName name="RC_2_2">'[2]Regulatory Capital'!$G$5</definedName>
    <definedName name="RC_2_3">'[2]Regulatory Capital'!$G$6</definedName>
    <definedName name="RC_2_4">'[2]Regulatory Capital'!$G$8</definedName>
    <definedName name="RC_2_5">'[2]Regulatory Capital'!$G$9</definedName>
    <definedName name="RC_2_6">'[2]Regulatory Capital'!$G$11</definedName>
    <definedName name="RC_2_7">'[2]Regulatory Capital'!$G$12</definedName>
    <definedName name="RC_3_2">'[2]Regulatory Capital'!$I$5</definedName>
    <definedName name="RC_3_3">'[2]Regulatory Capital'!$I$6</definedName>
    <definedName name="RC_3_4">'[2]Regulatory Capital'!$I$8</definedName>
    <definedName name="RC_3_5">'[2]Regulatory Capital'!$I$9</definedName>
    <definedName name="RC_3_6">'[2]Regulatory Capital'!$I$11</definedName>
    <definedName name="RC_3_7">'[2]Regulatory Capital'!$I$12</definedName>
    <definedName name="RC_4_1" localSheetId="22">'[2]EC and RC'!#REF!</definedName>
    <definedName name="RC_4_1" localSheetId="25">'[2]EC and RC'!#REF!</definedName>
    <definedName name="RC_4_1" localSheetId="30">'[2]EC and RC'!#REF!</definedName>
    <definedName name="RC_4_1">'[2]EC and RC'!#REF!</definedName>
    <definedName name="RC_4_2">'[2]Regulatory Capital'!$L$5</definedName>
    <definedName name="RC_4_3">'[2]Regulatory Capital'!$L$6</definedName>
    <definedName name="RC_4_4">'[2]Regulatory Capital'!$L$8</definedName>
    <definedName name="RC_4_5">'[2]Regulatory Capital'!$L$9</definedName>
    <definedName name="RC_4_6">'[2]Regulatory Capital'!$L$11</definedName>
    <definedName name="RC_4_7">'[2]Regulatory Capital'!$L$12</definedName>
    <definedName name="RC_5_2">'[2]Regulatory Capital'!$N$5</definedName>
    <definedName name="RC_5_3">'[2]Regulatory Capital'!$N$6</definedName>
    <definedName name="RC_5_4">'[2]Regulatory Capital'!$N$8</definedName>
    <definedName name="RC_5_5">'[2]Regulatory Capital'!$N$9</definedName>
    <definedName name="RC_5_6">'[2]Regulatory Capital'!$N$11</definedName>
    <definedName name="RC_5_7">'[2]Regulatory Capital'!$N$12</definedName>
    <definedName name="rc_formula1" localSheetId="22">[2]Constants!#REF!</definedName>
    <definedName name="rc_formula1" localSheetId="25">[2]Constants!#REF!</definedName>
    <definedName name="rc_formula1" localSheetId="30">[2]Constants!#REF!</definedName>
    <definedName name="rc_formula1">[2]Constants!#REF!</definedName>
    <definedName name="RC_startdate_new_tool">[2]Constants!$B$73</definedName>
    <definedName name="redemption">[1]Hybrids!$O$5:$O$6</definedName>
    <definedName name="report_filename">[2]Constants!$B$40</definedName>
    <definedName name="report_filename2">[2]Constants!$B$41</definedName>
    <definedName name="report_filename3">[2]Constants!$B$42</definedName>
    <definedName name="report_name">[2]Control!$D$4</definedName>
    <definedName name="report_path">[2]Constants!$B$34</definedName>
    <definedName name="Reporting_Date">[2]Control!$H$10</definedName>
    <definedName name="reporting_day" localSheetId="22">[2]Constants!#REF!</definedName>
    <definedName name="reporting_day" localSheetId="25">[2]Constants!#REF!</definedName>
    <definedName name="reporting_day" localSheetId="30">[2]Constants!#REF!</definedName>
    <definedName name="reporting_day">[2]Constants!#REF!</definedName>
    <definedName name="reporting_month" localSheetId="22">[2]Constants!#REF!</definedName>
    <definedName name="reporting_month" localSheetId="25">[2]Constants!#REF!</definedName>
    <definedName name="reporting_month" localSheetId="30">[2]Constants!#REF!</definedName>
    <definedName name="reporting_month">[2]Constants!#REF!</definedName>
    <definedName name="Reporting_Quarter">[2]Control!$H$9</definedName>
    <definedName name="Reporting_Year">[2]Control!$H$8</definedName>
    <definedName name="RepYear">[6]Sources!$C$2</definedName>
    <definedName name="ResultQtrs">[1]Forecasts!$BI$5:$CT$5</definedName>
    <definedName name="sa_filename">[2]Constants!$B$47</definedName>
    <definedName name="sa_formula1" localSheetId="22">[2]Constants!#REF!</definedName>
    <definedName name="sa_formula1" localSheetId="25">[2]Constants!#REF!</definedName>
    <definedName name="sa_formula1" localSheetId="30">[2]Constants!#REF!</definedName>
    <definedName name="sa_formula1">[2]Constants!#REF!</definedName>
    <definedName name="sa_formula2" localSheetId="22">[2]Constants!#REF!</definedName>
    <definedName name="sa_formula2" localSheetId="25">[2]Constants!#REF!</definedName>
    <definedName name="sa_formula2" localSheetId="30">[2]Constants!#REF!</definedName>
    <definedName name="sa_formula2">[2]Constants!#REF!</definedName>
    <definedName name="sa_path" localSheetId="22">[2]Constants!#REF!</definedName>
    <definedName name="sa_path" localSheetId="25">[2]Constants!#REF!</definedName>
    <definedName name="sa_path" localSheetId="30">[2]Constants!#REF!</definedName>
    <definedName name="sa_path">[2]Constants!#REF!</definedName>
    <definedName name="sa_range_out3" localSheetId="22">'[3]Standardized Approach'!#REF!</definedName>
    <definedName name="sa_range_out3" localSheetId="25">'[3]Standardized Approach'!#REF!</definedName>
    <definedName name="sa_range_out3" localSheetId="30">'[3]Standardized Approach'!#REF!</definedName>
    <definedName name="sa_range_out3">'[3]Standardized Approach'!#REF!</definedName>
    <definedName name="sa_ws1" localSheetId="22">[2]Constants!#REF!</definedName>
    <definedName name="sa_ws1" localSheetId="25">[2]Constants!#REF!</definedName>
    <definedName name="sa_ws1" localSheetId="30">[2]Constants!#REF!</definedName>
    <definedName name="sa_ws1">[2]Constants!#REF!</definedName>
    <definedName name="Scenario5">[1]Cover!$J$10</definedName>
    <definedName name="scenarios">[1]Scenarios!$H$6:$P$16</definedName>
    <definedName name="sep">[1]ActualsCalc!$J$6</definedName>
    <definedName name="ShowRowsValue">[1]CompareQ!$AA$2</definedName>
    <definedName name="ShowSubs">'[1]Capital Base'!$AA$1</definedName>
    <definedName name="SystBu">[1]Settings!$G$51:$H$56</definedName>
    <definedName name="T2noCall">[1]Settings!$G$15:$H$20</definedName>
    <definedName name="to_date" localSheetId="22">[2]Constants!#REF!</definedName>
    <definedName name="to_date" localSheetId="25">[2]Constants!#REF!</definedName>
    <definedName name="to_date" localSheetId="30">[2]Constants!#REF!</definedName>
    <definedName name="to_date">[2]Constants!#REF!</definedName>
    <definedName name="today">[2]Control!$H$7</definedName>
    <definedName name="Tool_path">[2]Constants!$B$32</definedName>
    <definedName name="total_1dhvar_current" localSheetId="22">'[3]Risk Measures for IMA'!#REF!</definedName>
    <definedName name="total_1dhvar_current" localSheetId="25">'[3]Risk Measures for IMA'!#REF!</definedName>
    <definedName name="total_1dhvar_current" localSheetId="30">'[3]Risk Measures for IMA'!#REF!</definedName>
    <definedName name="total_1dhvar_current">'[3]Risk Measures for IMA'!#REF!</definedName>
    <definedName name="total_1dhvar_previous" localSheetId="22">'[3]Risk Measures for IMA'!#REF!</definedName>
    <definedName name="total_1dhvar_previous" localSheetId="25">'[3]Risk Measures for IMA'!#REF!</definedName>
    <definedName name="total_1dhvar_previous" localSheetId="30">'[3]Risk Measures for IMA'!#REF!</definedName>
    <definedName name="total_1dhvar_previous">'[3]Risk Measures for IMA'!#REF!</definedName>
    <definedName name="TOTAL_CY">'[2]Risk Measures for IMA'!$AC:$AC</definedName>
    <definedName name="TOTAL_PP">'[2]Risk Measures for IMA'!$AJ:$AJ</definedName>
    <definedName name="TOTAL_PY">'[2]Risk Measures for IMA'!$V:$V</definedName>
    <definedName name="Version">[1]Cover!$H$98</definedName>
    <definedName name="Versions">[1]Versions!$A$1</definedName>
    <definedName name="VersionTypes">[1]ActualsCalc!$S$7:$V$7</definedName>
    <definedName name="ViFpct">[1]Settings!$D$30</definedName>
    <definedName name="WF_minimum">[1]WFInfo!$AP$37</definedName>
    <definedName name="WFbankGroups">[1]CompareQ!$B$268:$B$276</definedName>
    <definedName name="WFgroupGroups">[1]CompareQ!$B$257:$B$263</definedName>
    <definedName name="WFinsGroups">[1]CompareQ!$B$281:$B$292</definedName>
    <definedName name="wrn.Market._.data._._._.Interes." localSheetId="18" hidden="1">{#N/A,#N/A,FALSE,"Market data _ Interest 3,12,60"}</definedName>
    <definedName name="wrn.Market._.data._._._.Interes." localSheetId="3" hidden="1">{#N/A,#N/A,FALSE,"Market data _ Interest 3,12,60"}</definedName>
    <definedName name="wrn.Market._.data._._._.Interes." localSheetId="6" hidden="1">{#N/A,#N/A,FALSE,"Market data _ Interest 3,12,60"}</definedName>
    <definedName name="wrn.Market._.data._._._.Interes." localSheetId="7" hidden="1">{#N/A,#N/A,FALSE,"Market data _ Interest 3,12,60"}</definedName>
    <definedName name="wrn.Market._.data._._._.Interes." localSheetId="8" hidden="1">{#N/A,#N/A,FALSE,"Market data _ Interest 3,12,60"}</definedName>
    <definedName name="wrn.Market._.data._._._.Interes." hidden="1">{#N/A,#N/A,FALSE,"Market data _ Interest 3,12,60"}</definedName>
    <definedName name="wrn.Market._.data._.Volatilities." localSheetId="18" hidden="1">{#N/A,#N/A,TRUE,"Sheet1"}</definedName>
    <definedName name="wrn.Market._.data._.Volatilities." localSheetId="3" hidden="1">{#N/A,#N/A,TRUE,"Sheet1"}</definedName>
    <definedName name="wrn.Market._.data._.Volatilities." localSheetId="6" hidden="1">{#N/A,#N/A,TRUE,"Sheet1"}</definedName>
    <definedName name="wrn.Market._.data._.Volatilities." localSheetId="7" hidden="1">{#N/A,#N/A,TRUE,"Sheet1"}</definedName>
    <definedName name="wrn.Market._.data._.Volatilities." localSheetId="8" hidden="1">{#N/A,#N/A,TRUE,"Sheet1"}</definedName>
    <definedName name="wrn.Market._.data._.Volatilities." hidden="1">{#N/A,#N/A,TRUE,"Sheet1"}</definedName>
    <definedName name="yearsFC">[1]Forecasts!$AD$7:$AW$7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9" i="61" l="1"/>
  <c r="F82" i="61"/>
</calcChain>
</file>

<file path=xl/sharedStrings.xml><?xml version="1.0" encoding="utf-8"?>
<sst xmlns="http://schemas.openxmlformats.org/spreadsheetml/2006/main" count="2152" uniqueCount="858">
  <si>
    <t>Institutions</t>
  </si>
  <si>
    <t>Corporate</t>
  </si>
  <si>
    <t>Other Retail</t>
  </si>
  <si>
    <t>RWA</t>
  </si>
  <si>
    <t>SA approach</t>
  </si>
  <si>
    <t>Africa</t>
  </si>
  <si>
    <t>America</t>
  </si>
  <si>
    <t>Asia</t>
  </si>
  <si>
    <t>Australia</t>
  </si>
  <si>
    <t>Europe</t>
  </si>
  <si>
    <t>Netherlands</t>
  </si>
  <si>
    <t>Germany</t>
  </si>
  <si>
    <t>Other Europe</t>
  </si>
  <si>
    <t>Other</t>
  </si>
  <si>
    <t xml:space="preserve"> </t>
  </si>
  <si>
    <t>Retail</t>
  </si>
  <si>
    <t>Total</t>
  </si>
  <si>
    <t>PD</t>
  </si>
  <si>
    <t>AIRB Approach</t>
  </si>
  <si>
    <t>Central governments or central banks</t>
  </si>
  <si>
    <t>Corporates</t>
  </si>
  <si>
    <t>Of Which: Specialised lending</t>
  </si>
  <si>
    <t>Of Which: SME</t>
  </si>
  <si>
    <t>Secured by real estate property</t>
  </si>
  <si>
    <t>SMEs</t>
  </si>
  <si>
    <t>Non-SMEs</t>
  </si>
  <si>
    <t>Qualifying Revolving</t>
  </si>
  <si>
    <t>Total AIRB approach</t>
  </si>
  <si>
    <t>Regional governments or local authorities</t>
  </si>
  <si>
    <t>of which: SMEs</t>
  </si>
  <si>
    <t>Secured by mortgages on immovable property</t>
  </si>
  <si>
    <t>Exposures in default</t>
  </si>
  <si>
    <t>Total SA approach</t>
  </si>
  <si>
    <t>Net carrying value</t>
  </si>
  <si>
    <t>Belgium &amp; Luxembourg</t>
  </si>
  <si>
    <t>Net Carrying Value</t>
  </si>
  <si>
    <t>Activities of households as employers and own use</t>
  </si>
  <si>
    <t>Wholesale and retail trade</t>
  </si>
  <si>
    <t>Financial and insurance activities</t>
  </si>
  <si>
    <t>Public administration and defence, compulsory social security</t>
  </si>
  <si>
    <t>Manufacturing</t>
  </si>
  <si>
    <t>Other Services</t>
  </si>
  <si>
    <t>&lt;= 1 year</t>
  </si>
  <si>
    <t>&gt; 1 year</t>
  </si>
  <si>
    <t>&lt; 5 years</t>
  </si>
  <si>
    <t>&gt;= 5 years</t>
  </si>
  <si>
    <t>PD Scale</t>
  </si>
  <si>
    <t>Original on-balance sheet gross expo-sure</t>
  </si>
  <si>
    <t>off-balance sheet expo-sures pre-ccf</t>
  </si>
  <si>
    <t>Average CCF</t>
  </si>
  <si>
    <t>EAD post crm and post-ccf</t>
  </si>
  <si>
    <t>Average pd</t>
  </si>
  <si>
    <t>Number of obligors</t>
  </si>
  <si>
    <t>Average LGD</t>
  </si>
  <si>
    <t>Average matu-rity</t>
  </si>
  <si>
    <t>RWA density</t>
  </si>
  <si>
    <t>EL</t>
  </si>
  <si>
    <t>Value adjust-ments and provi-sions</t>
  </si>
  <si>
    <t>Central Governments and Central Banks</t>
  </si>
  <si>
    <t>0.00 to &lt; 0.15</t>
  </si>
  <si>
    <t>0.15 to &lt; 0.25</t>
  </si>
  <si>
    <t>0.25 to &lt; 0.50</t>
  </si>
  <si>
    <t>0.50 to &lt;0.75</t>
  </si>
  <si>
    <t xml:space="preserve"> -   </t>
  </si>
  <si>
    <t>0.75 to &lt; 2.50</t>
  </si>
  <si>
    <t>2.50 to &lt; 10.00</t>
  </si>
  <si>
    <t>10.00 to &lt; 100.00</t>
  </si>
  <si>
    <t>default</t>
  </si>
  <si>
    <t>sub-total</t>
  </si>
  <si>
    <t>0.50 to &lt; 0.75</t>
  </si>
  <si>
    <t>Total (all portfolios)</t>
  </si>
  <si>
    <t>All figures are in millions of EUR, except for the number of obligors. The maturity is not available for the retail exposure class, for all other cells that are left blank, the values are minimal.</t>
  </si>
  <si>
    <t>Exposure class</t>
  </si>
  <si>
    <t>PD Range</t>
  </si>
  <si>
    <t>External rating equivalent</t>
  </si>
  <si>
    <t>Weighted average PD</t>
  </si>
  <si>
    <t>Arithmetic average PD by obligors</t>
  </si>
  <si>
    <t>Defaulted obligors in the year</t>
  </si>
  <si>
    <t>Average historical annual default</t>
  </si>
  <si>
    <t xml:space="preserve">Central Governments </t>
  </si>
  <si>
    <t>0.00 - 0.01</t>
  </si>
  <si>
    <t>AAA</t>
  </si>
  <si>
    <t>0.01 - 0.03</t>
  </si>
  <si>
    <t>AA</t>
  </si>
  <si>
    <t>0.03 - 0.04</t>
  </si>
  <si>
    <t>0.04 - 0.05</t>
  </si>
  <si>
    <t>0.05 - 0.06</t>
  </si>
  <si>
    <t>A</t>
  </si>
  <si>
    <t>0.06 - 0.08</t>
  </si>
  <si>
    <t>0.08 - 0.11</t>
  </si>
  <si>
    <t>0.11 - 0.17</t>
  </si>
  <si>
    <t>BBB</t>
  </si>
  <si>
    <t>0.17 - 0.26</t>
  </si>
  <si>
    <t>0.26 - 0.37</t>
  </si>
  <si>
    <t>0.37 - 0.58</t>
  </si>
  <si>
    <t>BB</t>
  </si>
  <si>
    <t>0.58 - 1.00</t>
  </si>
  <si>
    <t>1.00 - 1.77</t>
  </si>
  <si>
    <t>1.77 - 3.23</t>
  </si>
  <si>
    <t>B</t>
  </si>
  <si>
    <t>3.23 - 6.05</t>
  </si>
  <si>
    <t>6.05 - 11.67</t>
  </si>
  <si>
    <t>11.67 - 20.20</t>
  </si>
  <si>
    <t>CCC</t>
  </si>
  <si>
    <t xml:space="preserve">Corporates </t>
  </si>
  <si>
    <t>20.20 - 29.58</t>
  </si>
  <si>
    <t>CC-</t>
  </si>
  <si>
    <t>29.58 - 100.00</t>
  </si>
  <si>
    <t>C-</t>
  </si>
  <si>
    <t>Other retail</t>
  </si>
  <si>
    <t>Exposures before CCF and CRM</t>
  </si>
  <si>
    <t>Exposures post-CCF and CRM</t>
  </si>
  <si>
    <t>RWA and RWA density</t>
  </si>
  <si>
    <t>Exposure classes</t>
  </si>
  <si>
    <t>On-Balance Sheet amount</t>
  </si>
  <si>
    <t>Off-Balance Sheet amount</t>
  </si>
  <si>
    <t>Exposure in default</t>
  </si>
  <si>
    <t>Excludes Counterparty Credit Risk exposures.</t>
  </si>
  <si>
    <t>Risk weight</t>
  </si>
  <si>
    <t>Exposure Classes</t>
  </si>
  <si>
    <t>others</t>
  </si>
  <si>
    <t>de-ducted</t>
  </si>
  <si>
    <t>Secured by mortgages on Real immovable property</t>
  </si>
  <si>
    <t xml:space="preserve">Excludes Counterparty Credit Risk exposures. </t>
  </si>
  <si>
    <t>gross carrying values</t>
  </si>
  <si>
    <t>Non-defaulted exposures</t>
  </si>
  <si>
    <t>Net values</t>
  </si>
  <si>
    <t>of which: specialised lending</t>
  </si>
  <si>
    <t>secured by real estate property</t>
  </si>
  <si>
    <t>Qualifying revolving</t>
  </si>
  <si>
    <t>Total IRB Approach</t>
  </si>
  <si>
    <t>secured by mortgages on immovable property</t>
  </si>
  <si>
    <t xml:space="preserve">Excludes Counterparty Credit Risk, Securitisations, CVA RWA, Equities and ONCOA. </t>
  </si>
  <si>
    <t>gross carrying values of</t>
  </si>
  <si>
    <t>Agriculture, Forestry and Fishing</t>
  </si>
  <si>
    <t>Mining and Quarrying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</si>
  <si>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</si>
  <si>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</si>
  <si>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</si>
  <si>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</si>
  <si>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</si>
  <si>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</si>
  <si>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</si>
  <si>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</si>
  <si>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</si>
  <si>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</si>
  <si>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</si>
  <si>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</si>
  <si>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</si>
  <si>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</si>
  <si>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</si>
  <si>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</si>
  <si>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Producing Activities of Households for own use</t>
  </si>
  <si>
    <t xml:space="preserve">Excludes Counterparty Credit Risk exposures, Securitisations, CVA RWA, Equities and ONCOA. </t>
  </si>
  <si>
    <t xml:space="preserve">   Netherlands</t>
  </si>
  <si>
    <t xml:space="preserve">   Germany</t>
  </si>
  <si>
    <t xml:space="preserve">   Belgium &amp; Luxemburg</t>
  </si>
  <si>
    <t xml:space="preserve">   Other Europe</t>
  </si>
  <si>
    <t>Gross carrying amount of performing and non-performing exposures</t>
  </si>
  <si>
    <t>Accumulated impairment and provisions and negative fair value adjustments due to credit risk</t>
  </si>
  <si>
    <t>Collaterals and financial guarantees received</t>
  </si>
  <si>
    <t>Of which performing but past due &gt;30 days and &lt;=90 days</t>
  </si>
  <si>
    <t>of which performing forborne</t>
  </si>
  <si>
    <t>Of which non-performing</t>
  </si>
  <si>
    <t>On performing exposures</t>
  </si>
  <si>
    <t>On non-performing exposures</t>
  </si>
  <si>
    <t>of which: forborne</t>
  </si>
  <si>
    <t>Debt Securities</t>
  </si>
  <si>
    <t>Loans and advances</t>
  </si>
  <si>
    <t>Off-balance sheet exposures</t>
  </si>
  <si>
    <t>&lt;= 30 days</t>
  </si>
  <si>
    <t>&gt; 1year</t>
  </si>
  <si>
    <t>Loans</t>
  </si>
  <si>
    <t xml:space="preserve">  -   </t>
  </si>
  <si>
    <t>Total exposures</t>
  </si>
  <si>
    <t>Replacement cost (floored MtM)</t>
  </si>
  <si>
    <t>Potential future exposure</t>
  </si>
  <si>
    <t>EAD post-CRM</t>
  </si>
  <si>
    <t>Mark to market (Derivatives)</t>
  </si>
  <si>
    <t>Financial collateral comprehensive method (for SFT’s)</t>
  </si>
  <si>
    <t>Others</t>
  </si>
  <si>
    <t>Exposure Class</t>
  </si>
  <si>
    <t>Secured by mortgages on Real Immovable property</t>
  </si>
  <si>
    <t>Other items</t>
  </si>
  <si>
    <t xml:space="preserve">READ </t>
  </si>
  <si>
    <t>Number</t>
  </si>
  <si>
    <t>of obligors</t>
  </si>
  <si>
    <t>Average</t>
  </si>
  <si>
    <t xml:space="preserve"> LGD</t>
  </si>
  <si>
    <t xml:space="preserve"> maturity</t>
  </si>
  <si>
    <t>Total Portfolio</t>
  </si>
  <si>
    <t xml:space="preserve"> Gross positive fair value </t>
  </si>
  <si>
    <t xml:space="preserve"> Netting benefits</t>
  </si>
  <si>
    <t xml:space="preserve"> Netted current credit exposure</t>
  </si>
  <si>
    <t xml:space="preserve"> Collateral held</t>
  </si>
  <si>
    <t xml:space="preserve"> Net credit exposure</t>
  </si>
  <si>
    <t xml:space="preserve">Derivatives by underlying  </t>
  </si>
  <si>
    <t>Securities Financing Transactions</t>
  </si>
  <si>
    <t>Cross-product netting</t>
  </si>
  <si>
    <t xml:space="preserve">Total  </t>
  </si>
  <si>
    <t>Collateral used in derivative transactions</t>
  </si>
  <si>
    <t>Collateral used in SFT's</t>
  </si>
  <si>
    <t>Fair value of collateral received</t>
  </si>
  <si>
    <t>Fair value of posted collateral</t>
  </si>
  <si>
    <t xml:space="preserve"> Fair value of posted collateral </t>
  </si>
  <si>
    <t>Segregated</t>
  </si>
  <si>
    <t>Un-Segregated</t>
  </si>
  <si>
    <t>Un-segregated</t>
  </si>
  <si>
    <t xml:space="preserve">Cash </t>
  </si>
  <si>
    <t>Securities</t>
  </si>
  <si>
    <t xml:space="preserve">Total </t>
  </si>
  <si>
    <t xml:space="preserve"> EAD (post-CRM)</t>
  </si>
  <si>
    <t>Exposures to QCCPs (total)</t>
  </si>
  <si>
    <t>Exposures for trades at QCCPs (excluding initial margin and default fund contributions); of which</t>
  </si>
  <si>
    <t xml:space="preserve">(i) OTC derivatives </t>
  </si>
  <si>
    <t xml:space="preserve">(ii) Exchange-traded derivatives </t>
  </si>
  <si>
    <t xml:space="preserve">(iii) Securities financing transactions </t>
  </si>
  <si>
    <t xml:space="preserve">(iv) Netting sets where cross-product netting has been approved </t>
  </si>
  <si>
    <t>Segregated initial margin</t>
  </si>
  <si>
    <t>Non-segregated initial margin</t>
  </si>
  <si>
    <t>Pre-funded default fund contributions</t>
  </si>
  <si>
    <t>Alternative calculation of own funds requirements for exposures</t>
  </si>
  <si>
    <t xml:space="preserve">  </t>
  </si>
  <si>
    <t>Exposures to non-QCCPs (total)</t>
  </si>
  <si>
    <t>Exposures for trades at non-QCCPs (excluding initial margin and default fund contributions); of which</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</si>
  <si>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</si>
  <si>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</si>
  <si>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</si>
  <si>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</si>
  <si>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</si>
  <si>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</si>
  <si>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</si>
  <si>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</si>
  <si>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</si>
  <si>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</si>
  <si>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</si>
  <si>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</si>
  <si>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Exposures unsecured: carrying amount</t>
  </si>
  <si>
    <t>Exposures to be secured</t>
  </si>
  <si>
    <t>Exposures secured by collateral</t>
  </si>
  <si>
    <t>Exposures secured by financial guarantees</t>
  </si>
  <si>
    <t>Exposures secured by credit derivatives</t>
  </si>
  <si>
    <t>Total loans</t>
  </si>
  <si>
    <t>Total debt securities</t>
  </si>
  <si>
    <t>Of which defaulted</t>
  </si>
  <si>
    <t>On balance sheet amount</t>
  </si>
  <si>
    <t>Off balance sheet amount</t>
  </si>
  <si>
    <t>RW</t>
  </si>
  <si>
    <t>Exposure amount</t>
  </si>
  <si>
    <t>Capital requirements</t>
  </si>
  <si>
    <t>Exchange traded equity exposures</t>
  </si>
  <si>
    <t>Private equity exposures</t>
  </si>
  <si>
    <t>Other equity exposures</t>
  </si>
  <si>
    <t>Table</t>
  </si>
  <si>
    <t>Page Number</t>
  </si>
  <si>
    <t>EU CRB-B: Total and average net amount of exposures</t>
  </si>
  <si>
    <t>EU CRB-C: Geographical breakdown of exposures</t>
  </si>
  <si>
    <t>EU CRB-D: Concentration of exposures by industry or counterparty types</t>
  </si>
  <si>
    <t>EU CRB-E: Maturity of exposures</t>
  </si>
  <si>
    <t>EU CR6: IRB - Credit risk exposures by exposure class and PD range</t>
  </si>
  <si>
    <t>EU CR4: Standardised approach - credit risk exposure and Credit Risk Mitigation (CRM) effects</t>
  </si>
  <si>
    <t>EU CR5: Statndardised approach Post-CCF and Post-CRM Techniques</t>
  </si>
  <si>
    <t>EU CR1-A: Credit quality of exposures b y exposure classes and instruments</t>
  </si>
  <si>
    <t>EU CR1-B: Credit quality of exposures by industry or counterparty types</t>
  </si>
  <si>
    <t xml:space="preserve">EU CR1-C: Credit quality of exposures by geography </t>
  </si>
  <si>
    <t>EU CR1-E: Non-performing and forborne exposures</t>
  </si>
  <si>
    <t>EU CR1-D: Ageing of post-due exposures</t>
  </si>
  <si>
    <t>EU CCR1 - Analysis of the counterparty credit risk (CCR) exposure by approach</t>
  </si>
  <si>
    <t>EU CCR3: Standardised approach - CCR exposures by regulatory portfolio and risk</t>
  </si>
  <si>
    <t>EU CCR4: IRB - CCR exposures by portfolio and PD scale</t>
  </si>
  <si>
    <t>EU CCR5-A: Impact of netting and collateral held on regulatory exposure values</t>
  </si>
  <si>
    <t>EU CCR5-B: Composition of collateral for exposures to counterparty credit risk</t>
  </si>
  <si>
    <t>EU CCR8: Exposures to central counterparties</t>
  </si>
  <si>
    <t>EU CR3: Credit risk mitigation techniques - overview</t>
  </si>
  <si>
    <t>Row in transitional own funds template</t>
  </si>
  <si>
    <t>IFRS Balance sheet</t>
  </si>
  <si>
    <t>Note</t>
  </si>
  <si>
    <t>(Table Annex VI)</t>
  </si>
  <si>
    <t>Assets (EURm)</t>
  </si>
  <si>
    <t>Intangible assets</t>
  </si>
  <si>
    <t>Deferred tax assets</t>
  </si>
  <si>
    <t>Other Assets</t>
  </si>
  <si>
    <t>– of which: Pension assets net of tax</t>
  </si>
  <si>
    <t>Liabilities (EURm)</t>
  </si>
  <si>
    <t>Subordinated loans</t>
  </si>
  <si>
    <t>– of which: AT1 Capital instruments and the related share premium accounts</t>
  </si>
  <si>
    <t>– of which: Amount of qualifying items referred to in Article 484(4) and the related share premium accounts subject to phase out from AT1</t>
  </si>
  <si>
    <t xml:space="preserve"> – of which: T2 Capital instruments and the related share premium accounts</t>
  </si>
  <si>
    <t>– of which: Amounts of qualifying items referred to in Article 484 (5) and the related  share premium accounts subject to phase out from T2</t>
  </si>
  <si>
    <t>Financial liabilities at fair value through profit and loss</t>
  </si>
  <si>
    <t>– of which: cumulative gains and losses due to changes in own credit risk on fair valued liabilities</t>
  </si>
  <si>
    <t>Deferred tax liabilities</t>
  </si>
  <si>
    <t>Equity (EURm)</t>
  </si>
  <si>
    <t>Shareholders equity</t>
  </si>
  <si>
    <t>– of which: share capital</t>
  </si>
  <si>
    <t>– of which: share premium reserve</t>
  </si>
  <si>
    <t xml:space="preserve"> – of which: accumulated other comprehensive income</t>
  </si>
  <si>
    <t>– of which: regulatory adjustments to unrealised gains pursuant to  Article  468</t>
  </si>
  <si>
    <t>26a</t>
  </si>
  <si>
    <t>– of which: Amount to be deducted from or added to Common Equity Tier 1 capital with regard to additional filters and deductions required pre CRR</t>
  </si>
  <si>
    <t>26b</t>
  </si>
  <si>
    <t>– of which: Fair value reserves related to gains or losses on cash flow hedges</t>
  </si>
  <si>
    <t>– of which: profit/loss for the year</t>
  </si>
  <si>
    <t>5a</t>
  </si>
  <si>
    <t>– of which: Retained earnings</t>
  </si>
  <si>
    <t>– of which: Direct holdings by an institution of own CET1 instruments</t>
  </si>
  <si>
    <t>Non-controlling interests</t>
  </si>
  <si>
    <t>– of which: minority interest amount allowed in consolidated CET1</t>
  </si>
  <si>
    <t>5, 48</t>
  </si>
  <si>
    <t>T2</t>
  </si>
  <si>
    <t xml:space="preserve">Issuer </t>
  </si>
  <si>
    <t>ING Bank N.V.</t>
  </si>
  <si>
    <t xml:space="preserve">Unique identifier (eg CUSIP, ISIN or Bloomberg identifier for private placement) </t>
  </si>
  <si>
    <t>CZ0000000039</t>
  </si>
  <si>
    <t>XS0309973104</t>
  </si>
  <si>
    <t>XS0366066149</t>
  </si>
  <si>
    <t>XS0366066222</t>
  </si>
  <si>
    <t>US449786AY82</t>
  </si>
  <si>
    <t>USN45780CT38</t>
  </si>
  <si>
    <t>XS0995102695</t>
  </si>
  <si>
    <t>XS0995102778</t>
  </si>
  <si>
    <t>XS1037382535</t>
  </si>
  <si>
    <t xml:space="preserve">Governing law(s) of the instrument </t>
  </si>
  <si>
    <t>Laws of the Czech Republic</t>
  </si>
  <si>
    <t xml:space="preserve">Regulatory treatment </t>
  </si>
  <si>
    <t>Transitional CRR rules</t>
  </si>
  <si>
    <t>Tier 2</t>
  </si>
  <si>
    <t xml:space="preserve">Post-transitional CRR rules </t>
  </si>
  <si>
    <t>Ineligible</t>
  </si>
  <si>
    <t xml:space="preserve">Eligible at solo / (sub-)consolidated / solo&amp;(sub-)consolidated </t>
  </si>
  <si>
    <t>Instrument type (types to be specified by each jurisdiction)</t>
  </si>
  <si>
    <t>Amount recognised in regulatory capital (Currency in million, as of most recent reporting date).
Specify in particular if some parts of the instruments are in different tiers of the regulatory capital and if the amount recognised in regulatory capital is different from the amount issued.</t>
  </si>
  <si>
    <t>EUR 995.1</t>
  </si>
  <si>
    <t>USD 1,632.3</t>
  </si>
  <si>
    <t>USD 367.7</t>
  </si>
  <si>
    <t>EUR 1,057.5</t>
  </si>
  <si>
    <t>USD 2,058.3</t>
  </si>
  <si>
    <t xml:space="preserve">Nominal amount of instrument </t>
  </si>
  <si>
    <t>CZK 2,000,000,000</t>
  </si>
  <si>
    <t>EUR 150,000,000</t>
  </si>
  <si>
    <t>EUR 1,000,000,000</t>
  </si>
  <si>
    <t>GBP 800,000,000</t>
  </si>
  <si>
    <t>USD 1,632,320,000</t>
  </si>
  <si>
    <t>USD 367,680,000</t>
  </si>
  <si>
    <t>EUR 1,057,499,000</t>
  </si>
  <si>
    <t>USD 2,058,294,000</t>
  </si>
  <si>
    <t>EUR 1,500,000,000</t>
  </si>
  <si>
    <t xml:space="preserve">9a </t>
  </si>
  <si>
    <t xml:space="preserve">Issue price </t>
  </si>
  <si>
    <t>N/A</t>
  </si>
  <si>
    <t xml:space="preserve">9b </t>
  </si>
  <si>
    <t xml:space="preserve">Redemption price </t>
  </si>
  <si>
    <t xml:space="preserve">Accounting classification </t>
  </si>
  <si>
    <t>Liability – amortised cost</t>
  </si>
  <si>
    <t xml:space="preserve">Original date of issuance </t>
  </si>
  <si>
    <t xml:space="preserve">Perpetual or dated </t>
  </si>
  <si>
    <t>Dated</t>
  </si>
  <si>
    <t>Original maturity date</t>
  </si>
  <si>
    <t xml:space="preserve">Issuer call subject to prior supervisory approval </t>
  </si>
  <si>
    <t>Yes</t>
  </si>
  <si>
    <t>Optional call date, contingent call dates and redemption amount</t>
  </si>
  <si>
    <t>Subsequent call dates, if applicable</t>
  </si>
  <si>
    <t>On every interest payment date thereafter</t>
  </si>
  <si>
    <t xml:space="preserve">Coupons / dividends </t>
  </si>
  <si>
    <t xml:space="preserve">Fixed or floating dividend/coupon </t>
  </si>
  <si>
    <t>Floating</t>
  </si>
  <si>
    <t>Fixed</t>
  </si>
  <si>
    <t xml:space="preserve">Coupon rate and any related index </t>
  </si>
  <si>
    <t xml:space="preserve">Existence of a dividend stopper </t>
  </si>
  <si>
    <t>No</t>
  </si>
  <si>
    <t xml:space="preserve">20a </t>
  </si>
  <si>
    <t>Fully discretionary, partially discretionary or mandatory (in terms of timing)</t>
  </si>
  <si>
    <t>Mandatory</t>
  </si>
  <si>
    <t xml:space="preserve">20b </t>
  </si>
  <si>
    <t>Fully discretionary, partially discretionary or mandatory (in terms of amount)</t>
  </si>
  <si>
    <t>Existence of step up or other incentive to redeem</t>
  </si>
  <si>
    <t>Noncumulative or cumulative</t>
  </si>
  <si>
    <t>Noncumulative</t>
  </si>
  <si>
    <t xml:space="preserve">Convertible or non-convertible </t>
  </si>
  <si>
    <t>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</si>
  <si>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</si>
  <si>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</si>
  <si>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</si>
  <si>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</si>
  <si>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</si>
  <si>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</si>
  <si>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 xml:space="preserve">Write-down features </t>
  </si>
  <si>
    <t xml:space="preserve">If write-down, write-down trigger(s) </t>
  </si>
  <si>
    <t>If write-down, fully or partially</t>
  </si>
  <si>
    <t xml:space="preserve">If write-down, permanent or temporary </t>
  </si>
  <si>
    <t xml:space="preserve">If temporary write-down, description of write-up mechanism </t>
  </si>
  <si>
    <t>Position in subordination hierarchy in liquidation (specify instrument type immediately senior to instrument)</t>
  </si>
  <si>
    <t>Senior</t>
  </si>
  <si>
    <t xml:space="preserve">Non-compliant transitioned features </t>
  </si>
  <si>
    <t xml:space="preserve">If yes, specify non-compliant features </t>
  </si>
  <si>
    <t>step up</t>
  </si>
  <si>
    <t>Regulation (EU) no 575/2013 article reference</t>
  </si>
  <si>
    <t>Amount at disclosure date</t>
  </si>
  <si>
    <t>Amount subject to pre-regulation (EU) No 575/2013 treatment or prescribed residual amount of regulation (EU) No 575/2013</t>
  </si>
  <si>
    <t>Common Equity Tier 1 capital: instruments and reserves</t>
  </si>
  <si>
    <t>Capital instruments and the related share premium accounts</t>
  </si>
  <si>
    <t>26 (1), 27, 28, 29,</t>
  </si>
  <si>
    <t>EBA list 26 (3)</t>
  </si>
  <si>
    <t>of which: Ordinary Shares</t>
  </si>
  <si>
    <t>Retained Earnings</t>
  </si>
  <si>
    <t>26 (1) c</t>
  </si>
  <si>
    <t>Accumulated other comprehensive income (and other reserves, to include unrealised gains and losses under the applicable accounting standards</t>
  </si>
  <si>
    <t>26 (1) (d) +(e)</t>
  </si>
  <si>
    <t>3a</t>
  </si>
  <si>
    <t>Funds for general baning risk</t>
  </si>
  <si>
    <t>26 (1) (f)</t>
  </si>
  <si>
    <t>Amount of qualifying items referred to Article 484 (3) and the related share premium accounts subject to phase out from CET1</t>
  </si>
  <si>
    <t>486 |(2)</t>
  </si>
  <si>
    <t>Public sector capital injections grandfathered until 1 Januari 2018</t>
  </si>
  <si>
    <t>483 (2)</t>
  </si>
  <si>
    <t>Minority interest (amount allowed in consolidated CET1)</t>
  </si>
  <si>
    <t>84, 479, 480</t>
  </si>
  <si>
    <t>26 (2)</t>
  </si>
  <si>
    <t>Common Equity Tier 1 (CET1) capital before regulatory adjustments</t>
  </si>
  <si>
    <t>Common Equity Tier 1 capital: regulatory adjustments</t>
  </si>
  <si>
    <t>Additional value adjustments (negative amount)</t>
  </si>
  <si>
    <t>34, 105</t>
  </si>
  <si>
    <t>Intangible assets (net of related tax liability) (negative amount)</t>
  </si>
  <si>
    <t>36 (1) (b), 37, 472 (4)</t>
  </si>
  <si>
    <t>Empty set in EU</t>
  </si>
  <si>
    <t>Deffered tax assets that rely on future profitability excluding thise arising from temporary differences (net of related tax liability where the conditions in Article 38 (3) are met) (negative amount)</t>
  </si>
  <si>
    <t>36 (1) c, 38, 472 (5)</t>
  </si>
  <si>
    <t>Fair value reserves related to gains or losses on cash flow hedges</t>
  </si>
  <si>
    <t>33 (a)</t>
  </si>
  <si>
    <t>Negative amounts resulting from the calculation of expected loss amounts</t>
  </si>
  <si>
    <t>36 (1) (d), 40, 159,</t>
  </si>
  <si>
    <t>472 (6)</t>
  </si>
  <si>
    <t>Any increase in equity that results from securitised assets (negative amount)</t>
  </si>
  <si>
    <t>32 (1)</t>
  </si>
  <si>
    <t>Gains or losses on liabilities valued at fair value resulting from changes in own credit standing</t>
  </si>
  <si>
    <t>33 (b)</t>
  </si>
  <si>
    <t>Defined-benefit pension fund assets (negative amount)</t>
  </si>
  <si>
    <t>36 (1) (e), 41, 472 (7)</t>
  </si>
  <si>
    <t>Direct and indirect holdings by an institution of own CET1 instruments (negative amount)</t>
  </si>
  <si>
    <t>36 (1) (f), 42, 472 (8)</t>
  </si>
  <si>
    <t>Holdings of the CET1 instruments of financial sector entities where those entities have reciprocal cross holdings with the institution designed to inflate artificially the own funds of the institution (negative amount)</t>
  </si>
  <si>
    <t>36 (1) (g), 44, 472 (9)</t>
  </si>
  <si>
    <t>Direct and indirect holdings by the institution of the CET1 instruments of financial sector entities where the institution does not have a significant investment in those entities (amount above the 10% threshold and net of eligible short positions) (negative amount)</t>
  </si>
  <si>
    <t>36 (1) (h), 43, 45, 46 ,</t>
  </si>
  <si>
    <t>49 (2) (3), 79, 472 (10)</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</si>
  <si>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</si>
  <si>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t>
  </si>
  <si>
    <t>48 (1) (b), 49 (1) to</t>
  </si>
  <si>
    <t>(3), 79, 470, 472 (11)</t>
  </si>
  <si>
    <t>Empty Set in the EU</t>
  </si>
  <si>
    <t>20a</t>
  </si>
  <si>
    <t>Exposure amount of the following items which qualify for a RW of 1250%, where the institution opts for the deduction alternative</t>
  </si>
  <si>
    <t>36 (1) (k)</t>
  </si>
  <si>
    <t>20b</t>
  </si>
  <si>
    <t>of which: qualifying holdings outside the financial sector (negative amount)</t>
  </si>
  <si>
    <t>36 (1) (k) (i), 89 to 91</t>
  </si>
  <si>
    <t>20c</t>
  </si>
  <si>
    <t>of which: securitisation positions (negative amount)</t>
  </si>
  <si>
    <t>36 (1) (k) (ii)</t>
  </si>
  <si>
    <t>243 (1) (b)</t>
  </si>
  <si>
    <t>244 (1) (b)</t>
  </si>
  <si>
    <t>20d</t>
  </si>
  <si>
    <t>of which: free deliveries (negative amount)</t>
  </si>
  <si>
    <t>36 (1) (k) (iii), 379 (3)</t>
  </si>
  <si>
    <t>Deferred tax assets arising from temporary differences (amount above 10% threshold, net of related tax liability where the conditions in 38 (3) are met) (negative amount)</t>
  </si>
  <si>
    <t>36 (1) (c), 38, 48 (1)</t>
  </si>
  <si>
    <t>(a), 470, 472 (5)</t>
  </si>
  <si>
    <t>Amount exceeding the 15% threshold (negative amount)</t>
  </si>
  <si>
    <t>48 (1)</t>
  </si>
  <si>
    <t>of which: direct and indirect holdings by the institution of the CET1 instruments of financial sector entities where the institution has a significant investment in those entities</t>
  </si>
  <si>
    <t>36 (1) (i), 48 (1) (b),</t>
  </si>
  <si>
    <t>470, 472 (11)</t>
  </si>
  <si>
    <t>of which: deferred tax assets arising from temporary differences</t>
  </si>
  <si>
    <t>25a</t>
  </si>
  <si>
    <t>Losses for the current financial year (negative amount)</t>
  </si>
  <si>
    <t>36 (1) (a), 472 (3)</t>
  </si>
  <si>
    <t>25b</t>
  </si>
  <si>
    <t>Foreseeable tax charges relating to CET1 items (negative amount)</t>
  </si>
  <si>
    <t>36 (1) (I)</t>
  </si>
  <si>
    <t>Regulatory adjustments applied to Common Equity Tier 1 in respect of amounts subject to pre-CRR treatment</t>
  </si>
  <si>
    <t>Regulatory adjustments relating to unrealised gains and losses pursuant to Articles 467 and 468</t>
  </si>
  <si>
    <t>Of which: prudential filter for unrealised gains on Investment Property valued at fair value</t>
  </si>
  <si>
    <t>Of which: prudential filter for unrealised gains on Available for Sale Equity Securities</t>
  </si>
  <si>
    <t>Of which: prudential filter for unrealised gains on Available for Sale Debt Securities</t>
  </si>
  <si>
    <t>Amount to be deducted from or added to Common Equity Tier 1 capital with regard to additional filters and deductions required pre CRR</t>
  </si>
  <si>
    <t>Of which: prudential filter regarding the introduction of amendments to IAS 19</t>
  </si>
  <si>
    <t>Qualifying AT1 deductions that exceed the AT1 capital of the institution (negative amount)</t>
  </si>
  <si>
    <t>36 (1) U)</t>
  </si>
  <si>
    <t>Total regulatory adjustments to Common equity Tier 1 (CET1)</t>
  </si>
  <si>
    <t>Common Equity Tier 1 (CET1) capital</t>
  </si>
  <si>
    <t>Additional Tier 1 (AT1) capital: Instruments</t>
  </si>
  <si>
    <t>51, 52</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</si>
  <si>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</si>
  <si>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</si>
  <si>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</si>
  <si>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</si>
  <si>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Public sector capital injections grandfathered until 1 January 2018</t>
  </si>
  <si>
    <t>483 (3)</t>
  </si>
  <si>
    <t>Qualifying Tier 1 capital included in consolidated AT1 capital (including minority interests not included in row 5) issued by subsidiaries and held by third parties</t>
  </si>
  <si>
    <t>85, 86, 480</t>
  </si>
  <si>
    <t>of which: instruments issued by subsidiaries subject to phase out</t>
  </si>
  <si>
    <t>Additional Tier 1 (AT1) capital before regulatory adjustments</t>
  </si>
  <si>
    <t>Additional Tier 1 (AT1) capital: regulatory adjustments</t>
  </si>
  <si>
    <t>Direct and indirect holdings by an institution of own AT1 Instruments (negative amount)</t>
  </si>
  <si>
    <t>52 (1) (b), 56 (a), 57,</t>
  </si>
  <si>
    <t>475 (2)</t>
  </si>
  <si>
    <t>Holdings of the AT1 instruments of financial sector entities where those entities have reciprocal cross holdings with the institution designed to inflate artificially the own funds of the institution (negative amount)</t>
  </si>
  <si>
    <t>56 (b), 58, 475 (3)</t>
  </si>
  <si>
    <t>Direct and indirect holdings of the AT1 instruments of financial sector entities where the institution does not have a significant investment in those entities (amount above the 10% threshold and net of eligible short posilions) (negative amount)</t>
  </si>
  <si>
    <t>56 (c), 59, 60, 79, 475</t>
  </si>
  <si>
    <t>(4)</t>
  </si>
  <si>
    <t>Direct and indirect holdings by the institution of the AT1 instruments of financial sector entities where the insti- tution has a significant investment in those entities (amount above the 10% threshold net of eligible short positions) (negative amount)</t>
  </si>
  <si>
    <t>56 (d), 59, 79, 475 (4)</t>
  </si>
  <si>
    <t>Regulatory adjustments applied to additional tier 1 in respect of amounts subject to pre-CRR treatment and transitional treatments subject to phase out as prescribed in Regulation (EU) No 575/2013 (i.e. CRR residual amounts)</t>
  </si>
  <si>
    <t>41a</t>
  </si>
  <si>
    <t>Residual amounts deducted from Additional Tier 1 capital with regard to deduction from Common Equity Tier 1 capital during the transitional period pursuant to article 472 of Regulation (EU) No 575/2013</t>
  </si>
  <si>
    <t>472, 472(3)(a), 472</t>
  </si>
  <si>
    <t>(4), 472 (6), 472 (8)</t>
  </si>
  <si>
    <t>(a), 472 (9), 472 (10)</t>
  </si>
  <si>
    <t>(a), 472 (11) (a)</t>
  </si>
  <si>
    <t>Of which items to be detailed line by line, e.g. Material net interim losses, intangibles, shortfall of provisions to expected losses etc</t>
  </si>
  <si>
    <t>41b</t>
  </si>
  <si>
    <t>Residual amounts deducted from Additional Tier 1 capital with regard to deduction from Tier 2 capital during the transitional period pursuant to article 475 of Regulation (EU) No 575/2013</t>
  </si>
  <si>
    <t>477, 477 (3), 477 (4)</t>
  </si>
  <si>
    <t>(a)</t>
  </si>
  <si>
    <t>Of which items to be detailed line by line, e.g. Reciprocal cross holdings in Tier 2 instruments, direct holdings of non-significant investments in the capital of other financial sector entities, etc</t>
  </si>
  <si>
    <t>41c</t>
  </si>
  <si>
    <t>Amount to be deducted from or added to Additional Tier 1 capital with regard to additional filters and deductions required pre- CRR</t>
  </si>
  <si>
    <t>467, 468, 481</t>
  </si>
  <si>
    <t>Of which: ... possible filter for unrealised losses</t>
  </si>
  <si>
    <t>Of which: ... possible filter for unrealised gains</t>
  </si>
  <si>
    <t>Of which: ...</t>
  </si>
  <si>
    <t>Qualifying T2 deductions that exceed the T2 capital of the institution (negative amount)</t>
  </si>
  <si>
    <t>56 (e)</t>
  </si>
  <si>
    <t>Excess of deduction from AT1 items over AT1 capital (deducted in CET1)</t>
  </si>
  <si>
    <t>Total regulatory adjustments to Additional Tier 1 (AT1) capital</t>
  </si>
  <si>
    <t>Additional Tier 1 (AT1) capital</t>
  </si>
  <si>
    <t>Tier 1 capital (T1 = CET1 + AT1)</t>
  </si>
  <si>
    <t>Tier 2 (T2) capital: Instruments and provisions</t>
  </si>
  <si>
    <t>62, 63</t>
  </si>
  <si>
    <t>Amount of qualifying items referred to in Article 484 (5) and the related share premium accounts subject to phase out from T2</t>
  </si>
  <si>
    <t>486 (4)</t>
  </si>
  <si>
    <t>483 (4)</t>
  </si>
  <si>
    <t>Qualifying own funds instruments included in consolidated T2 capital (including minority interests and AT1 instruments not included in rows 5 or 34) issued by subsidiaries and held by third parties</t>
  </si>
  <si>
    <t>87, 88, 480</t>
  </si>
  <si>
    <t>Credit risk adjustments</t>
  </si>
  <si>
    <t>62 (c) &amp; (d)</t>
  </si>
  <si>
    <t>Tier 2 (T2) capital before regulatory adjustments</t>
  </si>
  <si>
    <t>Tier 2 (T2) capital: regulatory adjustments</t>
  </si>
  <si>
    <t>Direct and indirect holdings by an institution of own T2 instruments and subordinated loans (negative amount)</t>
  </si>
  <si>
    <t>63 (b) (i), 66 (a), 67,</t>
  </si>
  <si>
    <t>477 (2)</t>
  </si>
  <si>
    <t>Holdings of the T2 instruments and subordinated loans of financial sector entities where those entities have reciprocal cross holdings with the institution designed to inflate artificially the own funds of the institution (negative amount)</t>
  </si>
  <si>
    <t>66 (b), 68, 477 (3)</t>
  </si>
  <si>
    <t>Direct and indirect holdings of the T2 instruments and subordinated loans of financial sector entities where the institution does not have a significant investment in those entities (amount above 10% threshold and net of eligible short positions) (negative amount)</t>
  </si>
  <si>
    <t>66 (c), 69, 70, 79, 477</t>
  </si>
  <si>
    <t>54a</t>
  </si>
  <si>
    <t>Of which new holdings not subject to transitional arrangements</t>
  </si>
  <si>
    <t>54b</t>
  </si>
  <si>
    <t>Of which holdings existing before 1 January 2013 and subject to transitional arrangements</t>
  </si>
  <si>
    <t>Direct and indirect holdings by the institution of the T2 instruments and subordinated loans of financial sector entities where the institution has a significant investment in those entities (net of eligible short positions) (negative amount)</t>
  </si>
  <si>
    <t>66 (d), 69, 79, 477 (4)</t>
  </si>
  <si>
    <t>Regulatory adjustments applied to tier 2 in respect of amounts subject to pre-CRR treatment and transitional treatments subject to phase out as prescribed in Regu- lation (EU) No 575/2013 (i.e. CRR residual amounts)</t>
  </si>
  <si>
    <t>56a</t>
  </si>
  <si>
    <t>Residual amounts deducted from Tier 2capital with regard to deduction from Common Equity Tier 1 capital during the transitional period pursuant to article 472 of Regulation (EU) No 575/2013</t>
  </si>
  <si>
    <t>472 , 472(3)(a), 472</t>
  </si>
  <si>
    <t>56b</t>
  </si>
  <si>
    <t>Residual amounts deducted from Tier 2 capital with regard to deduction from Additional Tier 1 capital during the transitional period pursuant to article 475 of Regulation (EU) No 575/2013</t>
  </si>
  <si>
    <t>475, 475 (2) (a), 475</t>
  </si>
  <si>
    <t>(3), 475 (4) (a)</t>
  </si>
  <si>
    <t>Of which items to be detailed line by line, e.g. reciprocal cross holdings in at1 instruments, direct holdings of non significant investments in the capital of other financial sector entities , etc</t>
  </si>
  <si>
    <t>56c</t>
  </si>
  <si>
    <t>Amount to be deducted from or added to Tier 2 capital with regard to additional filters and deductions required pre CRR</t>
  </si>
  <si>
    <t>Total regulatory adjustments to Tier 2 (T2) capital</t>
  </si>
  <si>
    <t>Tier 2 (T2) capital</t>
  </si>
  <si>
    <t>Total capital (TC = T1 + T2)</t>
  </si>
  <si>
    <t>59a</t>
  </si>
  <si>
    <t>Risk weighted assets in respect of amounts subject to pre-CRR treatment and transitional treatments subject to phase out as prescribed in Regulation (EU) No 575/ 2013(i.e. CRR residual amounts)</t>
  </si>
  <si>
    <t>Total risk weighted assets</t>
  </si>
  <si>
    <t>Capital ratios and buffers</t>
  </si>
  <si>
    <t>Common Equity Tier 1 (as a percentage of risk exposure amount)</t>
  </si>
  <si>
    <t>92 (2) (a), 465</t>
  </si>
  <si>
    <t>Tier 1 (as a percentage of risk exposure amount)</t>
  </si>
  <si>
    <t>92 (2) (b), 465</t>
  </si>
  <si>
    <t>Total capital (as a percentage of risk exposure amount)</t>
  </si>
  <si>
    <t>92 (2) (c)</t>
  </si>
  <si>
    <t>Institution specific buffer requirement (CET1 requirement in accordance with article 92 (1) (a) plus capital conser- vation and countercyclical buffer requirements , plus systemic risk buffer, plus the systemically important institution buffer (G-Sll or 0-Sll buffer), expressed as a percentage of risk exposure amount)</t>
  </si>
  <si>
    <t>CRD 128, 129, 130</t>
  </si>
  <si>
    <t>of which: capital conservation buffer requirement</t>
  </si>
  <si>
    <t>of which: countercyclical buffer requirement</t>
  </si>
  <si>
    <t>of which: systemic risk buffer requirement</t>
  </si>
  <si>
    <t>67a</t>
  </si>
  <si>
    <t>of which: Global Systemically  Important  Institution (G-Sll) or  Other  Systemically  Important  Institution  (0-Sll)  buffer</t>
  </si>
  <si>
    <t>CRD 131</t>
  </si>
  <si>
    <t>Common Equity Tier 1 available to meet buffers (as a percentage of risk exposure amount)</t>
  </si>
  <si>
    <t>CRD 128</t>
  </si>
  <si>
    <t>[non relevant in EU regulation]</t>
  </si>
  <si>
    <t>Direct and indirect holdings of the capital of  financial sector entities where the institution does not have a significant investment in those entities (amount below 10% threshold and net of eligible short positions)</t>
  </si>
  <si>
    <t>36 (1) (h), 45, 46, 472 (10)</t>
  </si>
  <si>
    <t>56 (c), 59, 60, 475 (4)</t>
  </si>
  <si>
    <t>66 (c), 69, 70, 477 (4)</t>
  </si>
  <si>
    <t>Direct and indirect holdings by the institution of the CET 1 instruments  of financial  sector  entities  where the  institution has a significant investment in those entities (amount below 10% threshold and net of eligible short positions)</t>
  </si>
  <si>
    <t>36 (1) (i), 45 , 48, 470,</t>
  </si>
  <si>
    <t>472 (11)</t>
  </si>
  <si>
    <t>Deferred tax assets arising from temporary differences (amount below 10% threshold, net of related tax liability where the conditions in Article 38 (3) are met)</t>
  </si>
  <si>
    <t>36 (1) (c), 38, 48, 470,</t>
  </si>
  <si>
    <t>472 (5)</t>
  </si>
  <si>
    <t>Applicable caps on the lnclusion of provisions in Tier 2</t>
  </si>
  <si>
    <t>Credit risk adjustments included in T2 in respect of exposures subject to standardized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</si>
  <si>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</si>
  <si>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</si>
  <si>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</si>
  <si>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2013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</si>
  <si>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</si>
  <si>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</si>
  <si>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</si>
  <si>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</si>
  <si>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</si>
  <si>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</si>
  <si>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</si>
  <si>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</si>
  <si>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</si>
  <si>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DISCLAIMER</t>
  </si>
  <si>
    <t>Disclaimer</t>
  </si>
  <si>
    <t>EU CR9: IRB - Backtesting of probability of default (PD) per exposure class</t>
  </si>
  <si>
    <t>EU MR1: Market risk under Standardised Approach</t>
  </si>
  <si>
    <t>Interest rate risk (general and specific)</t>
  </si>
  <si>
    <t>Equity risk (general and specific)</t>
  </si>
  <si>
    <t>Foreign exchange risk</t>
  </si>
  <si>
    <t>Commodity risk</t>
  </si>
  <si>
    <t>Simplified approach</t>
  </si>
  <si>
    <t>Delta-plus method</t>
  </si>
  <si>
    <t>Scenario approach</t>
  </si>
  <si>
    <t>Securitisation (specific risk)</t>
  </si>
  <si>
    <t>EU MR2-A: Market risk under Internal Models Approach</t>
  </si>
  <si>
    <r>
      <t>VaR</t>
    </r>
    <r>
      <rPr>
        <b/>
        <sz val="8"/>
        <color indexed="8"/>
        <rFont val="ING Me"/>
      </rPr>
      <t xml:space="preserve"> (higher of values a and b)</t>
    </r>
  </si>
  <si>
    <t>Previous day's VaR (Article 365(1) of the CRR (VaRt-1))</t>
  </si>
  <si>
    <t>(b)</t>
  </si>
  <si>
    <t>Average of the daily VaR (Article 365(1)) of the CRR on each of the preceding sixty business days (VaRavg) x multiplication factor ((mc) in accordance with Article 366 of the CRR</t>
  </si>
  <si>
    <r>
      <t>SVaR</t>
    </r>
    <r>
      <rPr>
        <b/>
        <sz val="8"/>
        <color indexed="8"/>
        <rFont val="ING Me"/>
      </rPr>
      <t xml:space="preserve"> (higher of values a and b)</t>
    </r>
  </si>
  <si>
    <t>Latest SVaR (Article 365(2) of the CRR (sVaRt-1))</t>
  </si>
  <si>
    <t>Average of the SVaR (Article 365(2) of the CRR) during the preceding sixty business days (sVaRavg) x multiplication factor (ms) (Article 366 of the CRR)</t>
  </si>
  <si>
    <r>
      <t>Incremental risk charge -</t>
    </r>
    <r>
      <rPr>
        <b/>
        <sz val="8"/>
        <color indexed="8"/>
        <rFont val="ING Me"/>
      </rPr>
      <t>IRC (higher of values a and b)</t>
    </r>
  </si>
  <si>
    <t>Most recent IRC value (incremental default and migration risks calculated in accordance with Articles 370 and 371 of the CRR)</t>
  </si>
  <si>
    <t>Average of the IRC number over the preceding 12 weeks</t>
  </si>
  <si>
    <r>
      <t xml:space="preserve">Comprehensive Risk Measure – </t>
    </r>
    <r>
      <rPr>
        <b/>
        <sz val="8"/>
        <color indexed="8"/>
        <rFont val="ING Me"/>
      </rPr>
      <t>CRM</t>
    </r>
    <r>
      <rPr>
        <sz val="8"/>
        <color indexed="8"/>
        <rFont val="ING Me"/>
      </rPr>
      <t xml:space="preserve"> (higher of values a, b and c)</t>
    </r>
  </si>
  <si>
    <t>Most recent risk number for the correlation trading portfolio (Article 377 of the CRR)</t>
  </si>
  <si>
    <t>Average of the risk number for the correlation trading portfolio over the preceding 12 weeks</t>
  </si>
  <si>
    <t>(c)</t>
  </si>
  <si>
    <t>8 % of the own funds requirement in the standardized approach on the most recent risk number for the correlation trading portfolio (Article 338(4) of the CRR)</t>
  </si>
  <si>
    <t>Other: Refers to additional capital charges required by supervisors for institutions using the IMA for market risk (e.g. additional capital according to Article 101 of Directive 2013/36/EU).</t>
  </si>
  <si>
    <t>EU MR2-B: RWA flow statements of market risk exposures under an IMA</t>
  </si>
  <si>
    <t>VaR</t>
  </si>
  <si>
    <t>SVaR</t>
  </si>
  <si>
    <t>IRC</t>
  </si>
  <si>
    <t>Comprehensive Risk Measure</t>
  </si>
  <si>
    <t>Total capital requirements</t>
  </si>
  <si>
    <t>1a</t>
  </si>
  <si>
    <t>Regulatory adjustment</t>
  </si>
  <si>
    <t>1b</t>
  </si>
  <si>
    <t>RWA at the previous quarter-end (end of the day)</t>
  </si>
  <si>
    <t>Model updates/changes</t>
  </si>
  <si>
    <t>Methodology and policy</t>
  </si>
  <si>
    <t>Acquisitions and disposals</t>
  </si>
  <si>
    <t>Foreign exchange movements</t>
  </si>
  <si>
    <t>8a</t>
  </si>
  <si>
    <t>RWA at the end of the reporting period (end of the day)</t>
  </si>
  <si>
    <t>8b</t>
  </si>
  <si>
    <t>RWA at the end of the reporting period</t>
  </si>
  <si>
    <t>EU MR3: Internal Model Approach values for CAD2 trading porfolios</t>
  </si>
  <si>
    <t>VaR (10 day 99%)</t>
  </si>
  <si>
    <t>Maximum value</t>
  </si>
  <si>
    <t>Average value</t>
  </si>
  <si>
    <t>Minimum value</t>
  </si>
  <si>
    <t>Period end</t>
  </si>
  <si>
    <t>Stressed VaR (10 day 99%)</t>
  </si>
  <si>
    <t>Incremental Risk Charge (99.9%)</t>
  </si>
  <si>
    <t>Comprehensive Risk capital charge (99.9%)</t>
  </si>
  <si>
    <t>n/a</t>
  </si>
  <si>
    <t>CAPITAL BASE AND CAPITAL REQUIREMENTS</t>
  </si>
  <si>
    <t xml:space="preserve">CREDIT RISK </t>
  </si>
  <si>
    <t xml:space="preserve">COUNTERPARTY CREDIT RISK </t>
  </si>
  <si>
    <t>MARKET RISK</t>
  </si>
  <si>
    <t>Index</t>
  </si>
  <si>
    <t>density</t>
  </si>
  <si>
    <t>Leverage ratio: Summary reconciliation of accounting assets and leverage ratio exposures</t>
  </si>
  <si>
    <t>EU OV1-A: Overview of RWA</t>
  </si>
  <si>
    <t>EU CR10: IRB (specialised lending and equities)</t>
  </si>
  <si>
    <t>EU INS1: Non-deducted participations in insurance undertakings</t>
  </si>
  <si>
    <t>CRR/CRD IV phased in</t>
  </si>
  <si>
    <t>CRR/CRD IV fully loaded</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</si>
  <si>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</si>
  <si>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</si>
  <si>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</si>
  <si>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</si>
  <si>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r>
      <t>Adjustments for derivative financial instruments</t>
    </r>
    <r>
      <rPr>
        <vertAlign val="superscript"/>
        <sz val="8"/>
        <color theme="1"/>
        <rFont val="ING Me"/>
      </rPr>
      <t>1</t>
    </r>
  </si>
  <si>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</si>
  <si>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</si>
  <si>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</si>
  <si>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</si>
  <si>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</si>
  <si>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</si>
  <si>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r>
      <t>Other adjustments</t>
    </r>
    <r>
      <rPr>
        <vertAlign val="superscript"/>
        <sz val="8"/>
        <color theme="1"/>
        <rFont val="ING Me"/>
      </rPr>
      <t>1</t>
    </r>
  </si>
  <si>
    <t>Total leverage ratio exposure</t>
  </si>
  <si>
    <t>1 The adjustment for Receivables for cash variation margin provided in derivatives transactions has been included in the line Other adjustments.</t>
  </si>
  <si>
    <t>CRR leverage ratio exposures</t>
  </si>
  <si>
    <r>
      <t>On-balance sheet exposures (excluding derivatives and SFTs</t>
    </r>
    <r>
      <rPr>
        <sz val="8"/>
        <color theme="1"/>
        <rFont val="ING Me"/>
      </rPr>
      <t>)</t>
    </r>
  </si>
  <si>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</si>
  <si>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</si>
  <si>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</si>
  <si>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</si>
  <si>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</si>
  <si>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</si>
  <si>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</si>
  <si>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</si>
  <si>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</si>
  <si>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</si>
  <si>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</si>
  <si>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</si>
  <si>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</si>
  <si>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</si>
  <si>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</si>
  <si>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</si>
  <si>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</si>
  <si>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</si>
  <si>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</si>
  <si>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</si>
  <si>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</si>
  <si>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</si>
  <si>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</si>
  <si>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</si>
  <si>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</si>
  <si>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</si>
  <si>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</si>
  <si>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</si>
  <si>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</si>
  <si>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</si>
  <si>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(Exemption of intragroup exposures (solo basis) in accordance with Article 429(7) of Regulation (EU) No 575/2013 (on and off balance sheet))</t>
  </si>
  <si>
    <t>EU-19b</t>
  </si>
  <si>
    <t>(Exposures exempted in accordance with Article 429 (14) of Regulation (EU) No 575/2013 (on and off balance sheet))</t>
  </si>
  <si>
    <t>Capital and total exposures</t>
  </si>
  <si>
    <r>
      <t>Tier 1 capital</t>
    </r>
    <r>
      <rPr>
        <vertAlign val="superscript"/>
        <sz val="8"/>
        <color theme="1"/>
        <rFont val="ING Me"/>
      </rPr>
      <t>1</t>
    </r>
  </si>
  <si>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</si>
  <si>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</si>
  <si>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</si>
  <si>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</si>
  <si>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</si>
  <si>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Transitional</t>
  </si>
  <si>
    <t>Fully phased in</t>
  </si>
  <si>
    <t>EU-24</t>
  </si>
  <si>
    <t>Amount of derecognised fiduciary items in accordance with Article 429(11) of Regulation (EU) NO 575/2013</t>
  </si>
  <si>
    <t>RWA amounts</t>
  </si>
  <si>
    <t>Minimum capital requirements</t>
  </si>
  <si>
    <t>Credit risk (excluding counterparty credit risk) (CCR)</t>
  </si>
  <si>
    <t>Of which standardised approach (SA)</t>
  </si>
  <si>
    <t>Of which internal rating-based (IRB) approach</t>
  </si>
  <si>
    <t>Of which Equity IRB under the simple risk-weight or the internal models approach</t>
  </si>
  <si>
    <t>Counterparty credit risk (CCR)</t>
  </si>
  <si>
    <t>Of which Original exposure</t>
  </si>
  <si>
    <t>of which standardised approach for counterparty credit risk</t>
  </si>
  <si>
    <t>of which internal model method (IMM)</t>
  </si>
  <si>
    <t>Of which risk exposure amount for contributions to the default fund of a CCP</t>
  </si>
  <si>
    <t>Of which CVA</t>
  </si>
  <si>
    <t>Settlement risk</t>
  </si>
  <si>
    <t>Securitisation exposures in banking book (after cap)</t>
  </si>
  <si>
    <t>Of which IRB approach (RBA)</t>
  </si>
  <si>
    <t>Of which IRB Supervisory Formula Approach (SFA)</t>
  </si>
  <si>
    <t>Of which Internal assessment approach (IAA)</t>
  </si>
  <si>
    <t>Of which Standardised approach (SA)</t>
  </si>
  <si>
    <t>Market risk</t>
  </si>
  <si>
    <t>Of which internal model approaches (IMA)</t>
  </si>
  <si>
    <t>Large exposures</t>
  </si>
  <si>
    <t>Operational risk</t>
  </si>
  <si>
    <t>Of which Basic Indicator Approach</t>
  </si>
  <si>
    <t>Of which Standardised Approach</t>
  </si>
  <si>
    <t>Of which Advanced Measurement Approach</t>
  </si>
  <si>
    <t>Amounts below the thresholds for deduction (subject to 250% risk weight)</t>
  </si>
  <si>
    <t>Floor adjustment</t>
  </si>
  <si>
    <t>Outright products</t>
  </si>
  <si>
    <t>Options</t>
  </si>
  <si>
    <t>Own funds: Balance Sheet Reconciliation</t>
  </si>
  <si>
    <t xml:space="preserve">Own funds: Transitional own funds </t>
  </si>
  <si>
    <t xml:space="preserve">Average net exposures 
over the period
</t>
  </si>
  <si>
    <t>Net carrying value of exposures 
at the end of 2016</t>
  </si>
  <si>
    <t>* It is required to fill in Rows 1a/1b and 8a/8b when the RWA/capital requirement for any of the columns (VaR, SVaR, IRC) is the 60-day average (for VaR</t>
  </si>
  <si>
    <t>and SVaR) or the 12-week average measure (for IRC) and not the RWA/capital requirement at the end of the period. According to regulatory guidelines</t>
  </si>
  <si>
    <t>the values in rows 1a/8b are calculated as differences between values in rows 1 and 1b and 8 and 8a, respectively.</t>
  </si>
  <si>
    <t>** Movement in risk levels: Changes due to position changes between end-of-day values for two reporting periods in question.</t>
  </si>
  <si>
    <t>Total RWA amounts</t>
  </si>
  <si>
    <t>RWAs as at the end of the previous reporting period</t>
  </si>
  <si>
    <t>Movement in risk levels**</t>
  </si>
  <si>
    <t>Net carrying value of exposures 
at the end of 2017</t>
  </si>
  <si>
    <t>No stated maturity</t>
  </si>
  <si>
    <t>EU CR7: IRB – Effect on RWA of credit derivatives used as CRM techniques</t>
  </si>
  <si>
    <t>EU CR8: RWA flow statements of credit risk exposures under IRB</t>
  </si>
  <si>
    <t>Defaulted exposures</t>
  </si>
  <si>
    <t>specific credit risk adjustments*</t>
  </si>
  <si>
    <t>&gt;30 days &lt;=60 days</t>
  </si>
  <si>
    <t>&gt; 60 days &lt;=90 days</t>
  </si>
  <si>
    <t>&gt;90 days &lt;=180 days</t>
  </si>
  <si>
    <t>&gt;180 days &lt;= 1year</t>
  </si>
  <si>
    <t>The table gives an insight in the ageing of the Business and Consumer exposures and includes both the performing and non-performing portfolio. 
The table is broken down into type of instruments (Loans and Debt Securities). The values displayed are the on balance sheet gross carrying values before
impairment, provisions and before write offs, as write offs take place after the provisioning process.</t>
  </si>
  <si>
    <t>Of which non-performing*</t>
  </si>
  <si>
    <t>On forborne exposures</t>
  </si>
  <si>
    <t>Of which Un-rated</t>
  </si>
  <si>
    <t>Including Default Fund Contribution to Central Clearing Parties but excluding ONCOA</t>
  </si>
  <si>
    <t>capital requirements</t>
  </si>
  <si>
    <t>Asset size</t>
  </si>
  <si>
    <t>Asset quality</t>
  </si>
  <si>
    <t>Model updates</t>
  </si>
  <si>
    <t>RWAs as at the end of the reporting period</t>
  </si>
  <si>
    <t>End of 2016</t>
  </si>
  <si>
    <t>End of 2017</t>
  </si>
  <si>
    <t>EU CCR2: Credit valuation adjustment (CVA) capital charge</t>
  </si>
  <si>
    <t>EU CCR6: Credit derivatives exposures</t>
  </si>
  <si>
    <t>EU CCR7: RWA flow statements of CCR exposures under the Internal Model Method (IMM)</t>
  </si>
  <si>
    <t>31 December 2016*</t>
  </si>
  <si>
    <t>*Year End data have been adjusted.</t>
  </si>
  <si>
    <t>Exposure value</t>
  </si>
  <si>
    <t>RWAs</t>
  </si>
  <si>
    <t>Total portfolios subject to the advanced method</t>
  </si>
  <si>
    <t>(i) VaR component (including the 3× multiplier)</t>
  </si>
  <si>
    <t>(ii) SVaR component (including the 3× multiplier)</t>
  </si>
  <si>
    <t>All portfolios subject to the standardised method</t>
  </si>
  <si>
    <t>Based on the original exposure method</t>
  </si>
  <si>
    <t>Total subject to the CVA capital charge</t>
  </si>
  <si>
    <t>RWA*</t>
  </si>
  <si>
    <t>* Part of the marked to market in the total overiew EU-OV1 (template 6)</t>
  </si>
  <si>
    <t>Independently reviewed interim profits net of any foreseeable charge or dividend</t>
  </si>
  <si>
    <t>ING BANK ADDITIONAL PILLAR 3 DISCLOSURES</t>
  </si>
  <si>
    <t>Own funds: Capital instruments' main features at 31 December 2017</t>
  </si>
  <si>
    <t>Leverage ratio: Bank leverage ratio common disclosure</t>
  </si>
  <si>
    <t>-</t>
  </si>
  <si>
    <t xml:space="preserve">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a number of factors, including, without limitation: (1) changes in general economic conditions, in particular economic conditions in ING’s core markets, (2) changes in performance of financial markets, including developing markets, (3) potential consequences of European Union countries leaving the European Union or a break-up of the euro, (4) changes in the availability of, and costs associated with, sources of liquidity such as interbank funding, as well as conditions in the credit and capital markets generally, including changes in borrower and counterparty creditworthiness, (5) changes affecting interest rate levels, (6) changes affecting currency exchange rates, (7) changes in investor and customer behaviour, (8) changes in general competitive factors, (9) changes in laws and regulations and the interpretation and application thereof, (10) geopolitical risks and policies and actions of governmental and regulatory authorities, (11) changes in standards and interpretations under International Financial Reporting Standards (IFRS) and the application thereof, (12) conclusions with regard to purchase accounting assumptions and methodologies, and other changes in accounting assumptions and methodologies including changes in valuation of issued securities and credit market exposure, (13) changes in ownership that could affect the future availability to us of net operating loss, net capital and built-in loss carry forwards, (14) changes in credit ratings, (15) the outcome of current and future legal and regulatory proceedings, (16) ING’s ability to achieve its strategy, including projected operational synergies and cost-saving programmes and (17) the other risks and uncertainties detailed in this annual report of ING Groep N.V. (including the Risk Factors contained therein) and ING’s more recent disclosures, including press releases, which are available on www.ING.com. Many of those factors are beyond ING’s control.
Any forward looking statements made by or on behalf of ING speak only as of the date they are made, and ING assumes no obligation to publicly update or revise any forward-looking statements, whether as a result of new information or for any other reason.
Projects related to the integration of Record Bank in Belgium are still subject to regulatory approval.
This document does not constitute an offer to sell, or a solicitation of an offer to purchase, any securities in the United States or any other jurisdiction.
</t>
  </si>
  <si>
    <t xml:space="preserve">    </t>
  </si>
  <si>
    <t>Excluding exposure class Securitisations. All figures are in EUR millions, except for the number of obligors.</t>
  </si>
  <si>
    <t>All figures are in millions of EUR, except for the number of obligors. All cells that are left blank have minimal values.</t>
  </si>
  <si>
    <t>*Compared to the NPL in the Press release (EUR 12,175 mln), the NPL in the above table (EUR 12,730 mln) includes among others corporate line (EUR 308 mln).</t>
  </si>
  <si>
    <t>* Includes EUR 104 millions for contingent liabilities</t>
  </si>
  <si>
    <t>Of which Marked to market</t>
  </si>
  <si>
    <t>1 Please note that Tier 1 Capital per December 2017 includes grandfathered hybrids to an amount of EUR 1,866 million (2016: EUR 2,954 million)</t>
  </si>
  <si>
    <t>Laws of The Netherlands</t>
  </si>
  <si>
    <t>Laws of England except that the subordination provisions are governed by the laws of The Netherlands</t>
  </si>
  <si>
    <t>solo&amp;(sub-)consolidated</t>
  </si>
  <si>
    <t>Tier 2
(grandfathered)</t>
  </si>
  <si>
    <t>CZK 784.1</t>
  </si>
  <si>
    <t>EUR 150</t>
  </si>
  <si>
    <t>GBP 800</t>
  </si>
  <si>
    <t>EUR 1,500</t>
  </si>
  <si>
    <t>None</t>
  </si>
  <si>
    <t xml:space="preserve">Fixed to floating </t>
  </si>
  <si>
    <t>1.022% (updated yearly)
 resulting as the sum of 10 Year CMS + margin of 0.04 per cent. per annum. From July 2022 3-month Euribor + margin of 125 bps per annum</t>
  </si>
  <si>
    <t>6.125%;
(as from 29/5/2018: 3 month EURIBOR+255bp)</t>
  </si>
  <si>
    <t>6.875%
(as from 29/5/2018: 3 month EURIBOR+255bp)</t>
  </si>
  <si>
    <t>3.500% 
Reset after the first call date</t>
  </si>
  <si>
    <t>4.125%
Reset after the first call date</t>
  </si>
  <si>
    <t>3.625%
Reset after the first call date</t>
  </si>
  <si>
    <t>Compared to EU OV1, this table is excluding Default Fund Contribution to Central Clearing Parties and ONCOA.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</si>
</sst>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F800]dddd\,\ mmmm\ dd\,\ yyyy"/>
    <numFmt numFmtId="165" formatCode="#,##0_ ;\-#,##0\ "/>
    <numFmt numFmtId="166" formatCode="dd\ mmm\ yyyy"/>
    <numFmt numFmtId="167" formatCode="0.0000%"/>
    <numFmt numFmtId="168" formatCode="[$-809]dd\ mmmm\ yyyy;@"/>
    <numFmt numFmtId="169" formatCode="#,##0.000000_ ;\-#,##0.000000\ "/>
    <numFmt numFmtId="170" formatCode="_ * #,##0_ ;_ * \-#,##0_ ;_ * &quot;-&quot;??_ ;_ @_ "/>
    <numFmt numFmtId="171" formatCode="#,##0.000000"/>
    <numFmt numFmtId="172" formatCode="_(* #,##0.00_);_(* \(#,##0.00\);_(* &quot;-&quot;??_);_(@_)"/>
    <numFmt numFmtId="173" formatCode="_-* #,##0_-;\-* #,##0_-;_-* &quot;-&quot;??_-;_-@_-"/>
    <numFmt numFmtId="174" formatCode="0.0%"/>
    <numFmt numFmtId="175" formatCode="#,##0.000000000000_ ;\-#,##0.000000000000\ "/>
    <numFmt numFmtId="176" formatCode="#,###,,"/>
  </numFmts>
  <fonts count="34" x14ac:knownFonts="1">
    <font>
      <sz val="11"/>
      <color theme="1"/>
      <name val="Calibri"/>
      <family val="2"/>
      <scheme val="minor"/>
    </font>
    <font>
      <sz val="10"/>
      <color theme="1"/>
      <name val="ING Me"/>
    </font>
    <font>
      <sz val="7.5"/>
      <color theme="1"/>
      <name val="ING Me"/>
    </font>
    <font>
      <b/>
      <sz val="8"/>
      <color rgb="FFFFFFFF"/>
      <name val="ING Me"/>
    </font>
    <font>
      <sz val="7"/>
      <color theme="1"/>
      <name val="ING Me"/>
    </font>
    <font>
      <sz val="8"/>
      <color theme="1"/>
      <name val="ING Me"/>
    </font>
    <font>
      <b/>
      <sz val="8"/>
      <color theme="1"/>
      <name val="ING Me"/>
    </font>
    <font>
      <sz val="11"/>
      <color theme="1"/>
      <name val="ING Me"/>
    </font>
    <font>
      <b/>
      <sz val="8"/>
      <color rgb="FF000000"/>
      <name val="ING Me"/>
    </font>
    <font>
      <sz val="11"/>
      <color theme="1"/>
      <name val="Calibri"/>
      <family val="2"/>
      <scheme val="minor"/>
    </font>
    <font>
      <sz val="10"/>
      <name val="Arial"/>
      <family val="2"/>
    </font>
    <font>
      <b/>
      <sz val="8"/>
      <color indexed="8"/>
      <name val="ING Me"/>
    </font>
    <font>
      <sz val="8"/>
      <color indexed="8"/>
      <name val="ING Me"/>
    </font>
    <font>
      <sz val="8"/>
      <color rgb="FF000000"/>
      <name val="ING Me"/>
    </font>
    <font>
      <b/>
      <sz val="8"/>
      <color theme="0"/>
      <name val="ING Me"/>
    </font>
    <font>
      <u/>
      <sz val="11"/>
      <color theme="10"/>
      <name val="Calibri"/>
      <family val="2"/>
      <scheme val="minor"/>
    </font>
    <font>
      <b/>
      <sz val="14"/>
      <color theme="1"/>
      <name val="ING Me"/>
    </font>
    <font>
      <u/>
      <sz val="8"/>
      <color theme="10"/>
      <name val="ING Me"/>
    </font>
    <font>
      <b/>
      <sz val="8"/>
      <name val="ING Me"/>
    </font>
    <font>
      <b/>
      <sz val="11"/>
      <color rgb="FFFF6400"/>
      <name val="ING Me"/>
    </font>
    <font>
      <sz val="8"/>
      <name val="ING Me"/>
    </font>
    <font>
      <b/>
      <sz val="8"/>
      <color rgb="FFFF6200"/>
      <name val="ING Me"/>
    </font>
    <font>
      <sz val="8"/>
      <color rgb="FFFF6200"/>
      <name val="ING Me"/>
    </font>
    <font>
      <sz val="12"/>
      <color theme="0"/>
      <name val="ING Me"/>
    </font>
    <font>
      <vertAlign val="superscript"/>
      <sz val="8"/>
      <color theme="1"/>
      <name val="ING Me"/>
    </font>
    <font>
      <sz val="8"/>
      <color rgb="FF767676"/>
      <name val="ING Me"/>
    </font>
    <font>
      <i/>
      <sz val="8"/>
      <color theme="1"/>
      <name val="ING Me"/>
    </font>
    <font>
      <sz val="8"/>
      <color theme="0" tint="-0.499984740745262"/>
      <name val="ING Me"/>
    </font>
    <font>
      <b/>
      <sz val="8"/>
      <color theme="0" tint="-0.499984740745262"/>
      <name val="ING Me"/>
    </font>
    <font>
      <sz val="8"/>
      <color rgb="FF333333"/>
      <name val="ING Me"/>
    </font>
    <font>
      <b/>
      <sz val="8"/>
      <color rgb="FF333333"/>
      <name val="ING Me"/>
    </font>
    <font>
      <b/>
      <sz val="8"/>
      <color indexed="63"/>
      <name val="ING Me"/>
    </font>
    <font>
      <sz val="10"/>
      <name val="ING Me"/>
    </font>
    <font>
      <sz val="6"/>
      <color theme="1"/>
      <name val="ING Me"/>
    </font>
  </fonts>
  <fills count="8">
    <fill>
      <patternFill patternType="none"/>
    </fill>
    <fill>
      <patternFill patternType="gray125"/>
    </fill>
    <fill>
      <patternFill patternType="solid">
        <fgColor theme="0"/>
        <bgColor indexed="64"/>
      </patternFill>
    </fill>
    <fill>
      <patternFill patternType="solid">
        <fgColor rgb="FFFF6600"/>
        <bgColor indexed="64"/>
      </patternFill>
    </fill>
    <fill>
      <patternFill patternType="solid">
        <fgColor rgb="FFFFFFFF"/>
        <bgColor indexed="64"/>
      </patternFill>
    </fill>
    <fill>
      <patternFill patternType="solid">
        <fgColor rgb="FFF0F0F0"/>
        <bgColor indexed="64"/>
      </patternFill>
    </fill>
    <fill>
      <patternFill patternType="solid">
        <fgColor theme="0" tint="-4.9989318521683403E-2"/>
        <bgColor indexed="64"/>
      </patternFill>
    </fill>
    <fill>
      <patternFill patternType="solid">
        <fgColor theme="0" tint="-0.249977111117893"/>
        <bgColor indexed="64"/>
      </patternFill>
    </fill>
  </fills>
  <borders count="44">
    <border>
      <left/>
      <right/>
      <top/>
      <bottom/>
      <diagonal/>
    </border>
    <border>
      <left/>
      <right/>
      <top/>
      <bottom style="medium">
        <color rgb="FFA8A8A8"/>
      </bottom>
      <diagonal/>
    </border>
    <border>
      <left/>
      <right/>
      <top style="medium">
        <color rgb="FFA8A8A8"/>
      </top>
      <bottom style="medium">
        <color rgb="FFA8A8A8"/>
      </bottom>
      <diagonal/>
    </border>
    <border>
      <left/>
      <right/>
      <top/>
      <bottom style="thick">
        <color rgb="FFA8A8A8"/>
      </bottom>
      <diagonal/>
    </border>
    <border>
      <left/>
      <right/>
      <top style="medium">
        <color rgb="FFA8A8A8"/>
      </top>
      <bottom/>
      <diagonal/>
    </border>
    <border>
      <left/>
      <right/>
      <top style="medium">
        <color rgb="FFA8A8A8"/>
      </top>
      <bottom style="thick">
        <color rgb="FFA8A8A8"/>
      </bottom>
      <diagonal/>
    </border>
    <border>
      <left/>
      <right/>
      <top style="thick">
        <color rgb="FFA8A8A8"/>
      </top>
      <bottom style="thick">
        <color rgb="FFA8A8A8"/>
      </bottom>
      <diagonal/>
    </border>
    <border>
      <left/>
      <right style="medium">
        <color rgb="FFA8A8A8"/>
      </right>
      <top style="medium">
        <color rgb="FFA8A8A8"/>
      </top>
      <bottom/>
      <diagonal/>
    </border>
    <border>
      <left/>
      <right style="medium">
        <color rgb="FFA8A8A8"/>
      </right>
      <top/>
      <bottom/>
      <diagonal/>
    </border>
    <border>
      <left/>
      <right style="medium">
        <color rgb="FFA8A8A8"/>
      </right>
      <top/>
      <bottom style="medium">
        <color rgb="FFA8A8A8"/>
      </bottom>
      <diagonal/>
    </border>
    <border>
      <left style="medium">
        <color rgb="FFA8A8A8"/>
      </left>
      <right/>
      <top style="medium">
        <color rgb="FFA8A8A8"/>
      </top>
      <bottom style="medium">
        <color rgb="FFA8A8A8"/>
      </bottom>
      <diagonal/>
    </border>
    <border>
      <left style="medium">
        <color rgb="FFA8A8A8"/>
      </left>
      <right/>
      <top style="medium">
        <color rgb="FFA8A8A8"/>
      </top>
      <bottom/>
      <diagonal/>
    </border>
    <border>
      <left style="medium">
        <color rgb="FFA8A8A8"/>
      </left>
      <right/>
      <top/>
      <bottom style="medium">
        <color rgb="FFA8A8A8"/>
      </bottom>
      <diagonal/>
    </border>
    <border>
      <left style="medium">
        <color rgb="FFA8A8A8"/>
      </left>
      <right style="medium">
        <color rgb="FFA8A8A8"/>
      </right>
      <top style="medium">
        <color rgb="FFA8A8A8"/>
      </top>
      <bottom/>
      <diagonal/>
    </border>
    <border>
      <left style="medium">
        <color rgb="FFA8A8A8"/>
      </left>
      <right style="medium">
        <color rgb="FFA8A8A8"/>
      </right>
      <top/>
      <bottom style="medium">
        <color rgb="FFA8A8A8"/>
      </bottom>
      <diagonal/>
    </border>
    <border>
      <left/>
      <right/>
      <top style="thick">
        <color rgb="FFA8A8A8"/>
      </top>
      <bottom style="medium">
        <color rgb="FFA8A8A8"/>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rgb="FFA8A8A8"/>
      </top>
      <bottom style="thin">
        <color indexed="64"/>
      </bottom>
      <diagonal/>
    </border>
    <border>
      <left/>
      <right/>
      <top/>
      <bottom style="medium">
        <color rgb="FF767676"/>
      </bottom>
      <diagonal/>
    </border>
    <border>
      <left/>
      <right/>
      <top style="medium">
        <color rgb="FF767676"/>
      </top>
      <bottom/>
      <diagonal/>
    </border>
    <border>
      <left/>
      <right/>
      <top style="medium">
        <color rgb="FFA8A8A8"/>
      </top>
      <bottom style="medium">
        <color rgb="FF767676"/>
      </bottom>
      <diagonal/>
    </border>
    <border>
      <left/>
      <right/>
      <top style="medium">
        <color rgb="FF767676"/>
      </top>
      <bottom style="medium">
        <color rgb="FFA8A8A8"/>
      </bottom>
      <diagonal/>
    </border>
    <border>
      <left/>
      <right/>
      <top style="thin">
        <color rgb="FFFF6600"/>
      </top>
      <bottom style="medium">
        <color rgb="FFA8A8A8"/>
      </bottom>
      <diagonal/>
    </border>
    <border>
      <left/>
      <right/>
      <top style="thin">
        <color rgb="FFA8A8A8"/>
      </top>
      <bottom/>
      <diagonal/>
    </border>
    <border>
      <left/>
      <right/>
      <top/>
      <bottom style="medium">
        <color indexed="55"/>
      </bottom>
      <diagonal/>
    </border>
    <border>
      <left/>
      <right/>
      <top style="medium">
        <color indexed="55"/>
      </top>
      <bottom style="medium">
        <color indexed="55"/>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diagonal/>
    </border>
    <border>
      <left style="thin">
        <color indexed="64"/>
      </left>
      <right/>
      <top/>
      <bottom style="thin">
        <color indexed="64"/>
      </bottom>
      <diagonal/>
    </border>
    <border>
      <left style="thin">
        <color indexed="64"/>
      </left>
      <right/>
      <top/>
      <bottom style="medium">
        <color rgb="FFA8A8A8"/>
      </bottom>
      <diagonal/>
    </border>
    <border>
      <left/>
      <right style="thin">
        <color indexed="64"/>
      </right>
      <top/>
      <bottom style="medium">
        <color rgb="FFA8A8A8"/>
      </bottom>
      <diagonal/>
    </border>
    <border>
      <left style="thin">
        <color indexed="64"/>
      </left>
      <right/>
      <top style="medium">
        <color rgb="FFA8A8A8"/>
      </top>
      <bottom style="medium">
        <color rgb="FFA8A8A8"/>
      </bottom>
      <diagonal/>
    </border>
    <border>
      <left/>
      <right style="thin">
        <color indexed="64"/>
      </right>
      <top style="medium">
        <color rgb="FFA8A8A8"/>
      </top>
      <bottom style="medium">
        <color rgb="FFA8A8A8"/>
      </bottom>
      <diagonal/>
    </border>
    <border>
      <left style="thin">
        <color indexed="64"/>
      </left>
      <right/>
      <top/>
      <bottom style="thick">
        <color rgb="FFA8A8A8"/>
      </bottom>
      <diagonal/>
    </border>
    <border>
      <left/>
      <right style="thin">
        <color indexed="64"/>
      </right>
      <top/>
      <bottom style="thick">
        <color rgb="FFA8A8A8"/>
      </bottom>
      <diagonal/>
    </border>
    <border>
      <left/>
      <right/>
      <top style="thick">
        <color rgb="FFA8A8A8"/>
      </top>
      <bottom/>
      <diagonal/>
    </border>
    <border>
      <left style="medium">
        <color rgb="FFA8A8A8"/>
      </left>
      <right/>
      <top/>
      <bottom/>
      <diagonal/>
    </border>
  </borders>
  <cellStyleXfs count="9">
    <xf numFmtId="0" fontId="0"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0" fillId="0" borderId="0"/>
    <xf numFmtId="0" fontId="9" fillId="0" borderId="0"/>
    <xf numFmtId="172" fontId="10" fillId="0" borderId="0" applyFont="0" applyFill="0" applyBorder="0" applyAlignment="0" applyProtection="0"/>
    <xf numFmtId="0" fontId="15" fillId="0" borderId="0" applyNumberFormat="0" applyFill="0" applyBorder="0" applyAlignment="0" applyProtection="0"/>
    <xf numFmtId="0" fontId="9" fillId="0" borderId="0"/>
  </cellStyleXfs>
  <cellXfs count="432">
    <xf numFmtId="0" fontId="0" fillId="0" borderId="0" xfId="0"/>
    <xf numFmtId="0" fontId="0" fillId="2" borderId="0" xfId="0" applyFill="1"/>
    <xf numFmtId="0" fontId="5" fillId="2" borderId="0" xfId="0" applyFont="1" applyFill="1" applyAlignment="1">
      <alignment vertical="center"/>
    </xf>
    <xf numFmtId="0" fontId="1" fillId="2" borderId="0" xfId="0" applyFont="1" applyFill="1" applyAlignment="1">
      <alignment vertical="center" wrapText="1"/>
    </xf>
    <xf numFmtId="0" fontId="7" fillId="2" borderId="0" xfId="0" applyFont="1" applyFill="1"/>
    <xf numFmtId="0" fontId="6" fillId="2" borderId="0" xfId="0" applyFont="1" applyFill="1" applyAlignment="1">
      <alignment vertical="center"/>
    </xf>
    <xf numFmtId="0" fontId="3" fillId="2" borderId="0" xfId="0" applyFont="1" applyFill="1" applyAlignment="1">
      <alignment vertical="center"/>
    </xf>
    <xf numFmtId="0" fontId="5" fillId="2" borderId="0" xfId="0" applyFont="1" applyFill="1"/>
    <xf numFmtId="0" fontId="3" fillId="2" borderId="0" xfId="0" applyFont="1" applyFill="1" applyAlignment="1">
      <alignment horizontal="center" vertical="center" wrapText="1"/>
    </xf>
    <xf numFmtId="0" fontId="10" fillId="2" borderId="0" xfId="4" applyFill="1"/>
    <xf numFmtId="0" fontId="10" fillId="0" borderId="0" xfId="4"/>
    <xf numFmtId="0" fontId="10" fillId="2" borderId="0" xfId="4" applyFill="1" applyBorder="1"/>
    <xf numFmtId="0" fontId="16" fillId="2" borderId="0" xfId="0" applyFont="1" applyFill="1"/>
    <xf numFmtId="0" fontId="5" fillId="2" borderId="16" xfId="0" applyFont="1" applyFill="1" applyBorder="1"/>
    <xf numFmtId="0" fontId="5" fillId="2" borderId="17" xfId="0" applyFont="1" applyFill="1" applyBorder="1"/>
    <xf numFmtId="0" fontId="3" fillId="0" borderId="0" xfId="0" applyFont="1" applyAlignment="1">
      <alignment horizontal="center" wrapText="1"/>
    </xf>
    <xf numFmtId="0" fontId="3" fillId="2" borderId="0" xfId="0" applyFont="1" applyFill="1" applyAlignment="1">
      <alignment wrapText="1"/>
    </xf>
    <xf numFmtId="0" fontId="5" fillId="2" borderId="0" xfId="0" applyFont="1" applyFill="1" applyAlignment="1">
      <alignmen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29" xfId="0" applyFont="1" applyFill="1" applyBorder="1"/>
    <xf numFmtId="0" fontId="19" fillId="0" borderId="0" xfId="0" applyFont="1" applyAlignment="1">
      <alignment vertical="center"/>
    </xf>
    <xf numFmtId="0" fontId="5" fillId="2" borderId="0" xfId="0" applyFont="1" applyFill="1" applyAlignment="1">
      <alignment horizontal="center" wrapText="1"/>
    </xf>
    <xf numFmtId="0" fontId="5" fillId="2" borderId="0" xfId="0" applyFont="1" applyFill="1" applyAlignment="1">
      <alignment horizontal="center"/>
    </xf>
    <xf numFmtId="0" fontId="17" fillId="2" borderId="27" xfId="7" applyFont="1" applyFill="1" applyBorder="1" applyAlignment="1">
      <alignment horizontal="right"/>
    </xf>
    <xf numFmtId="0" fontId="17" fillId="2" borderId="28" xfId="7" applyFont="1" applyFill="1" applyBorder="1" applyAlignment="1">
      <alignment horizontal="right"/>
    </xf>
    <xf numFmtId="0" fontId="14" fillId="3" borderId="32" xfId="0" applyFont="1" applyFill="1" applyBorder="1"/>
    <xf numFmtId="0" fontId="14" fillId="3" borderId="30" xfId="0" applyFont="1" applyFill="1" applyBorder="1"/>
    <xf numFmtId="0" fontId="14" fillId="3" borderId="33" xfId="0" applyFont="1" applyFill="1" applyBorder="1"/>
    <xf numFmtId="0" fontId="14" fillId="3" borderId="27" xfId="0" applyFont="1" applyFill="1" applyBorder="1"/>
    <xf numFmtId="0" fontId="14" fillId="3" borderId="27" xfId="0" applyFont="1" applyFill="1" applyBorder="1" applyAlignment="1">
      <alignment horizontal="right"/>
    </xf>
    <xf numFmtId="0" fontId="17" fillId="0" borderId="31" xfId="7" applyFont="1" applyBorder="1" applyAlignment="1">
      <alignment horizontal="right"/>
    </xf>
    <xf numFmtId="0" fontId="17" fillId="2" borderId="17" xfId="7" applyFont="1" applyFill="1" applyBorder="1" applyAlignment="1">
      <alignment horizontal="right"/>
    </xf>
    <xf numFmtId="0" fontId="5" fillId="0" borderId="0" xfId="0" applyFont="1"/>
    <xf numFmtId="0" fontId="22" fillId="2" borderId="0" xfId="0" applyFont="1" applyFill="1" applyAlignment="1">
      <alignment vertical="center" wrapText="1"/>
    </xf>
    <xf numFmtId="0" fontId="5" fillId="2" borderId="1" xfId="0" applyFont="1" applyFill="1" applyBorder="1" applyAlignment="1">
      <alignment horizontal="right" vertical="center" wrapText="1"/>
    </xf>
    <xf numFmtId="0" fontId="5" fillId="2" borderId="2" xfId="0" applyFont="1" applyFill="1" applyBorder="1" applyAlignment="1">
      <alignment horizontal="right" vertical="center" wrapText="1"/>
    </xf>
    <xf numFmtId="0" fontId="22" fillId="2" borderId="1" xfId="0" applyFont="1" applyFill="1" applyBorder="1" applyAlignment="1">
      <alignment vertical="center" wrapText="1"/>
    </xf>
    <xf numFmtId="0" fontId="6" fillId="0" borderId="1" xfId="0" applyFont="1" applyBorder="1" applyAlignment="1">
      <alignment vertical="center" wrapText="1"/>
    </xf>
    <xf numFmtId="3" fontId="6" fillId="2" borderId="1" xfId="0" applyNumberFormat="1" applyFont="1" applyFill="1" applyBorder="1" applyAlignment="1">
      <alignment horizontal="right" vertical="center" wrapText="1"/>
    </xf>
    <xf numFmtId="1" fontId="5" fillId="2" borderId="1" xfId="0" applyNumberFormat="1" applyFont="1" applyFill="1" applyBorder="1" applyAlignment="1">
      <alignment horizontal="right" vertical="center" wrapText="1"/>
    </xf>
    <xf numFmtId="3" fontId="5" fillId="0" borderId="1" xfId="0" applyNumberFormat="1" applyFont="1" applyBorder="1" applyAlignment="1">
      <alignment horizontal="right" vertical="center" wrapText="1"/>
    </xf>
    <xf numFmtId="3" fontId="5" fillId="4" borderId="1" xfId="0" applyNumberFormat="1" applyFont="1" applyFill="1" applyBorder="1" applyAlignment="1">
      <alignment horizontal="right" vertical="center" wrapText="1"/>
    </xf>
    <xf numFmtId="0" fontId="5" fillId="0" borderId="1" xfId="0" applyFont="1" applyBorder="1" applyAlignment="1">
      <alignment vertical="center" wrapText="1"/>
    </xf>
    <xf numFmtId="3" fontId="6" fillId="5" borderId="1" xfId="0" applyNumberFormat="1" applyFont="1" applyFill="1" applyBorder="1" applyAlignment="1">
      <alignment horizontal="right" vertical="center" wrapText="1"/>
    </xf>
    <xf numFmtId="1" fontId="5" fillId="5" borderId="1" xfId="0" applyNumberFormat="1" applyFont="1" applyFill="1" applyBorder="1" applyAlignment="1">
      <alignment horizontal="right" vertical="center" wrapText="1"/>
    </xf>
    <xf numFmtId="3" fontId="6" fillId="0" borderId="1" xfId="0" applyNumberFormat="1" applyFont="1" applyBorder="1" applyAlignment="1">
      <alignment horizontal="right" vertical="center" wrapText="1"/>
    </xf>
    <xf numFmtId="0" fontId="6" fillId="0" borderId="1" xfId="0" applyFont="1" applyBorder="1" applyAlignment="1">
      <alignment horizontal="right" vertical="center" wrapText="1"/>
    </xf>
    <xf numFmtId="0" fontId="5" fillId="2" borderId="1" xfId="0" applyFont="1" applyFill="1" applyBorder="1" applyAlignment="1">
      <alignment horizontal="left" vertical="center" wrapText="1"/>
    </xf>
    <xf numFmtId="165" fontId="6" fillId="4" borderId="1" xfId="3" applyNumberFormat="1" applyFont="1" applyFill="1" applyBorder="1" applyAlignment="1">
      <alignment horizontal="left" vertical="center" wrapText="1"/>
    </xf>
    <xf numFmtId="3" fontId="5" fillId="5" borderId="1" xfId="0" applyNumberFormat="1" applyFont="1" applyFill="1" applyBorder="1" applyAlignment="1">
      <alignment horizontal="left" vertical="center" wrapText="1"/>
    </xf>
    <xf numFmtId="0" fontId="5" fillId="2" borderId="2" xfId="0" applyFont="1" applyFill="1" applyBorder="1" applyAlignment="1">
      <alignment vertical="center" wrapText="1"/>
    </xf>
    <xf numFmtId="166" fontId="5" fillId="5" borderId="1" xfId="0" applyNumberFormat="1" applyFont="1" applyFill="1" applyBorder="1" applyAlignment="1">
      <alignment horizontal="left" vertical="center" wrapText="1"/>
    </xf>
    <xf numFmtId="0" fontId="5" fillId="2" borderId="1" xfId="0" applyFont="1" applyFill="1" applyBorder="1" applyAlignment="1">
      <alignment vertical="center" wrapText="1"/>
    </xf>
    <xf numFmtId="3" fontId="6" fillId="2" borderId="1" xfId="0" applyNumberFormat="1" applyFont="1" applyFill="1" applyBorder="1" applyAlignment="1">
      <alignment horizontal="left" vertical="center" wrapText="1"/>
    </xf>
    <xf numFmtId="167" fontId="5" fillId="2" borderId="1" xfId="2" applyNumberFormat="1" applyFont="1" applyFill="1" applyBorder="1" applyAlignment="1">
      <alignment horizontal="left" vertical="center" wrapText="1"/>
    </xf>
    <xf numFmtId="167" fontId="5" fillId="5" borderId="1" xfId="2" applyNumberFormat="1" applyFont="1" applyFill="1" applyBorder="1" applyAlignment="1">
      <alignment horizontal="left" vertical="center" wrapText="1"/>
    </xf>
    <xf numFmtId="0" fontId="23" fillId="3" borderId="0" xfId="7" applyFont="1" applyFill="1"/>
    <xf numFmtId="164" fontId="21" fillId="2" borderId="1" xfId="0" applyNumberFormat="1" applyFont="1" applyFill="1" applyBorder="1" applyAlignment="1">
      <alignment vertical="center" wrapText="1"/>
    </xf>
    <xf numFmtId="0" fontId="5" fillId="2" borderId="0" xfId="0" applyFont="1" applyFill="1" applyBorder="1" applyAlignment="1">
      <alignment horizontal="right" vertical="center" wrapText="1"/>
    </xf>
    <xf numFmtId="0" fontId="5" fillId="2" borderId="18" xfId="0"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5" fillId="2" borderId="0" xfId="0" applyNumberFormat="1" applyFont="1" applyFill="1"/>
    <xf numFmtId="3" fontId="5" fillId="2" borderId="1" xfId="0" applyNumberFormat="1" applyFont="1" applyFill="1" applyBorder="1" applyAlignment="1">
      <alignment horizontal="left" vertical="center" wrapText="1"/>
    </xf>
    <xf numFmtId="3" fontId="18" fillId="5" borderId="1" xfId="0" applyNumberFormat="1" applyFont="1" applyFill="1" applyBorder="1" applyAlignment="1">
      <alignment horizontal="right" vertical="center" wrapText="1"/>
    </xf>
    <xf numFmtId="165" fontId="5" fillId="2" borderId="0" xfId="0" applyNumberFormat="1" applyFont="1" applyFill="1"/>
    <xf numFmtId="165" fontId="18" fillId="4" borderId="1" xfId="3" applyNumberFormat="1" applyFont="1" applyFill="1" applyBorder="1" applyAlignment="1">
      <alignment horizontal="right" vertical="center" wrapText="1"/>
    </xf>
    <xf numFmtId="3" fontId="6" fillId="5" borderId="0" xfId="0" applyNumberFormat="1"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169" fontId="5" fillId="2" borderId="0" xfId="0" applyNumberFormat="1" applyFont="1" applyFill="1"/>
    <xf numFmtId="170" fontId="5" fillId="2" borderId="0" xfId="1" applyNumberFormat="1" applyFont="1" applyFill="1"/>
    <xf numFmtId="170" fontId="5" fillId="2" borderId="0" xfId="0" applyNumberFormat="1" applyFont="1" applyFill="1"/>
    <xf numFmtId="0" fontId="6" fillId="2" borderId="1" xfId="0" applyFont="1" applyFill="1" applyBorder="1" applyAlignment="1">
      <alignment vertical="center" wrapText="1"/>
    </xf>
    <xf numFmtId="3" fontId="18" fillId="2" borderId="1" xfId="0" applyNumberFormat="1" applyFont="1" applyFill="1" applyBorder="1" applyAlignment="1">
      <alignment horizontal="right" vertical="center" wrapText="1"/>
    </xf>
    <xf numFmtId="0" fontId="20" fillId="2" borderId="0" xfId="0" applyFont="1" applyFill="1" applyAlignment="1">
      <alignment horizontal="left" vertical="center" wrapText="1"/>
    </xf>
    <xf numFmtId="0" fontId="20" fillId="2" borderId="19"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vertical="center" wrapText="1"/>
    </xf>
    <xf numFmtId="0" fontId="20" fillId="2" borderId="19" xfId="0" quotePrefix="1" applyFont="1" applyFill="1" applyBorder="1" applyAlignment="1">
      <alignment horizontal="left" vertical="center" wrapText="1"/>
    </xf>
    <xf numFmtId="0" fontId="18" fillId="2" borderId="19" xfId="0" applyFont="1" applyFill="1" applyBorder="1" applyAlignment="1">
      <alignment horizontal="right" vertical="center" wrapText="1"/>
    </xf>
    <xf numFmtId="0" fontId="18" fillId="2" borderId="19" xfId="0" applyFont="1" applyFill="1" applyBorder="1" applyAlignment="1">
      <alignment vertical="center" wrapText="1"/>
    </xf>
    <xf numFmtId="0" fontId="18" fillId="2" borderId="19" xfId="0" applyFont="1" applyFill="1" applyBorder="1" applyAlignment="1">
      <alignment horizontal="left" vertical="center" wrapText="1"/>
    </xf>
    <xf numFmtId="3" fontId="18" fillId="2" borderId="19" xfId="0" applyNumberFormat="1" applyFont="1" applyFill="1" applyBorder="1" applyAlignment="1">
      <alignment horizontal="left" vertical="center" wrapText="1"/>
    </xf>
    <xf numFmtId="171" fontId="18" fillId="5" borderId="1" xfId="0" applyNumberFormat="1" applyFont="1" applyFill="1" applyBorder="1" applyAlignment="1">
      <alignment horizontal="right" vertical="center" wrapText="1"/>
    </xf>
    <xf numFmtId="171" fontId="18" fillId="2" borderId="1" xfId="0" applyNumberFormat="1" applyFont="1" applyFill="1" applyBorder="1" applyAlignment="1">
      <alignment horizontal="right" vertical="center" wrapText="1"/>
    </xf>
    <xf numFmtId="3" fontId="5" fillId="5" borderId="1" xfId="0" applyNumberFormat="1" applyFont="1" applyFill="1" applyBorder="1" applyAlignment="1">
      <alignment horizontal="right" vertical="center" wrapText="1"/>
    </xf>
    <xf numFmtId="10" fontId="18" fillId="5" borderId="1" xfId="2" applyNumberFormat="1" applyFont="1" applyFill="1" applyBorder="1" applyAlignment="1">
      <alignment horizontal="right" vertical="center" wrapText="1"/>
    </xf>
    <xf numFmtId="10" fontId="6" fillId="5" borderId="1" xfId="2" applyNumberFormat="1" applyFont="1" applyFill="1" applyBorder="1" applyAlignment="1">
      <alignment horizontal="right" vertical="center" wrapText="1"/>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right" vertical="center" wrapText="1"/>
    </xf>
    <xf numFmtId="3" fontId="5" fillId="2" borderId="3" xfId="0" applyNumberFormat="1" applyFont="1" applyFill="1" applyBorder="1" applyAlignment="1">
      <alignment horizontal="right" vertical="center" wrapText="1"/>
    </xf>
    <xf numFmtId="0" fontId="5" fillId="2" borderId="3" xfId="0" applyFont="1" applyFill="1" applyBorder="1" applyAlignment="1">
      <alignment horizontal="right" vertical="center" wrapText="1"/>
    </xf>
    <xf numFmtId="0" fontId="6" fillId="2" borderId="3" xfId="0" applyFont="1" applyFill="1" applyBorder="1" applyAlignment="1">
      <alignment vertical="center" wrapText="1"/>
    </xf>
    <xf numFmtId="3" fontId="6" fillId="2" borderId="3" xfId="0" applyNumberFormat="1" applyFont="1" applyFill="1" applyBorder="1" applyAlignment="1">
      <alignment horizontal="right" vertical="center" wrapText="1"/>
    </xf>
    <xf numFmtId="0" fontId="5" fillId="2" borderId="3" xfId="0" applyFont="1" applyFill="1" applyBorder="1" applyAlignment="1">
      <alignment vertical="center" wrapText="1"/>
    </xf>
    <xf numFmtId="0" fontId="6" fillId="2" borderId="3" xfId="0" applyFont="1" applyFill="1" applyBorder="1" applyAlignment="1">
      <alignment horizontal="right" vertical="center" wrapText="1"/>
    </xf>
    <xf numFmtId="9" fontId="6" fillId="2" borderId="3" xfId="0" applyNumberFormat="1" applyFont="1" applyFill="1" applyBorder="1" applyAlignment="1">
      <alignment horizontal="right" vertical="center" wrapText="1"/>
    </xf>
    <xf numFmtId="0" fontId="5" fillId="2" borderId="0" xfId="0" applyFont="1" applyFill="1" applyAlignment="1">
      <alignment horizontal="left" vertical="center" indent="1"/>
    </xf>
    <xf numFmtId="0" fontId="21" fillId="2" borderId="1" xfId="0" applyFont="1" applyFill="1" applyBorder="1" applyAlignment="1">
      <alignment horizontal="right" vertical="center" wrapText="1"/>
    </xf>
    <xf numFmtId="9" fontId="5" fillId="2" borderId="1" xfId="0" applyNumberFormat="1" applyFont="1" applyFill="1" applyBorder="1" applyAlignment="1">
      <alignment horizontal="right" vertical="center" wrapText="1"/>
    </xf>
    <xf numFmtId="9" fontId="5" fillId="2" borderId="3" xfId="0" applyNumberFormat="1" applyFont="1" applyFill="1" applyBorder="1" applyAlignment="1">
      <alignment horizontal="right" vertical="center" wrapText="1"/>
    </xf>
    <xf numFmtId="0" fontId="5" fillId="2" borderId="3" xfId="0" applyFont="1" applyFill="1" applyBorder="1" applyAlignment="1">
      <alignment horizontal="center" vertical="center" wrapText="1"/>
    </xf>
    <xf numFmtId="10" fontId="5" fillId="2" borderId="3" xfId="0" applyNumberFormat="1" applyFont="1" applyFill="1" applyBorder="1" applyAlignment="1">
      <alignment horizontal="right" vertical="center" wrapText="1"/>
    </xf>
    <xf numFmtId="0" fontId="6" fillId="2" borderId="3" xfId="0" applyFont="1" applyFill="1" applyBorder="1" applyAlignment="1">
      <alignment horizontal="center" vertical="center" wrapText="1"/>
    </xf>
    <xf numFmtId="3" fontId="8" fillId="2" borderId="1" xfId="0" applyNumberFormat="1" applyFont="1" applyFill="1" applyBorder="1" applyAlignment="1">
      <alignment horizontal="right" vertical="center" wrapText="1"/>
    </xf>
    <xf numFmtId="0" fontId="8" fillId="2" borderId="1" xfId="0" applyFont="1" applyFill="1" applyBorder="1" applyAlignment="1">
      <alignment horizontal="right" vertical="center" wrapText="1"/>
    </xf>
    <xf numFmtId="0" fontId="8" fillId="2" borderId="3" xfId="0" applyFont="1" applyFill="1" applyBorder="1" applyAlignment="1">
      <alignment horizontal="right" vertical="center" wrapText="1"/>
    </xf>
    <xf numFmtId="0" fontId="25" fillId="2" borderId="0" xfId="0" applyFont="1" applyFill="1" applyAlignment="1">
      <alignment vertical="center" wrapText="1"/>
    </xf>
    <xf numFmtId="3" fontId="8" fillId="2" borderId="3" xfId="0" applyNumberFormat="1" applyFont="1" applyFill="1" applyBorder="1" applyAlignment="1">
      <alignment horizontal="right" vertical="center" wrapText="1"/>
    </xf>
    <xf numFmtId="0" fontId="5" fillId="2" borderId="1" xfId="0" applyFont="1" applyFill="1" applyBorder="1" applyAlignment="1">
      <alignment horizontal="left" vertical="center" wrapText="1" indent="1"/>
    </xf>
    <xf numFmtId="10" fontId="5" fillId="2" borderId="1" xfId="0" applyNumberFormat="1" applyFont="1" applyFill="1" applyBorder="1" applyAlignment="1">
      <alignment horizontal="right" vertical="center" wrapText="1"/>
    </xf>
    <xf numFmtId="10" fontId="6" fillId="2" borderId="3" xfId="0" applyNumberFormat="1" applyFont="1" applyFill="1" applyBorder="1" applyAlignment="1">
      <alignment horizontal="right" vertical="center" wrapText="1"/>
    </xf>
    <xf numFmtId="0" fontId="5" fillId="2" borderId="0" xfId="0" applyFont="1" applyFill="1" applyAlignment="1">
      <alignment wrapText="1"/>
    </xf>
    <xf numFmtId="0" fontId="5" fillId="2" borderId="5" xfId="0" applyFont="1" applyFill="1" applyBorder="1" applyAlignment="1">
      <alignment horizontal="center" vertical="center" wrapText="1"/>
    </xf>
    <xf numFmtId="0" fontId="5" fillId="2" borderId="5" xfId="0" applyFont="1" applyFill="1" applyBorder="1" applyAlignment="1">
      <alignment vertical="center" wrapText="1"/>
    </xf>
    <xf numFmtId="3" fontId="5" fillId="2" borderId="1" xfId="0" applyNumberFormat="1" applyFont="1" applyFill="1" applyBorder="1" applyAlignment="1">
      <alignment horizontal="center" vertical="center" wrapText="1"/>
    </xf>
    <xf numFmtId="0" fontId="5" fillId="2" borderId="5" xfId="0" applyFont="1" applyFill="1" applyBorder="1" applyAlignment="1">
      <alignment horizontal="right" vertical="center" wrapText="1"/>
    </xf>
    <xf numFmtId="0" fontId="5" fillId="2" borderId="1" xfId="0" applyFont="1" applyFill="1" applyBorder="1" applyAlignment="1">
      <alignment horizontal="left" vertical="center" wrapText="1" indent="2"/>
    </xf>
    <xf numFmtId="0" fontId="5" fillId="2" borderId="0" xfId="0" applyFont="1" applyFill="1" applyBorder="1" applyAlignment="1">
      <alignment vertical="center" wrapText="1"/>
    </xf>
    <xf numFmtId="0" fontId="5" fillId="2" borderId="3" xfId="0" applyFont="1" applyFill="1" applyBorder="1" applyAlignment="1">
      <alignment horizontal="left" vertical="center" wrapText="1"/>
    </xf>
    <xf numFmtId="3" fontId="5" fillId="2" borderId="2" xfId="0" applyNumberFormat="1" applyFont="1" applyFill="1" applyBorder="1" applyAlignment="1">
      <alignment horizontal="right" vertical="center" wrapText="1"/>
    </xf>
    <xf numFmtId="0" fontId="6" fillId="2" borderId="6" xfId="0" applyFont="1" applyFill="1" applyBorder="1" applyAlignment="1">
      <alignment vertical="center" wrapText="1"/>
    </xf>
    <xf numFmtId="3" fontId="5" fillId="2" borderId="15" xfId="0" applyNumberFormat="1" applyFont="1" applyFill="1" applyBorder="1" applyAlignment="1">
      <alignment vertical="center" wrapText="1"/>
    </xf>
    <xf numFmtId="3" fontId="5" fillId="2" borderId="2" xfId="0" applyNumberFormat="1" applyFont="1" applyFill="1" applyBorder="1" applyAlignment="1">
      <alignment vertical="center" wrapText="1"/>
    </xf>
    <xf numFmtId="3" fontId="6" fillId="2" borderId="6" xfId="0" applyNumberFormat="1" applyFont="1" applyFill="1" applyBorder="1" applyAlignment="1">
      <alignment vertical="center" wrapText="1"/>
    </xf>
    <xf numFmtId="0" fontId="5" fillId="2" borderId="15" xfId="0" applyFont="1" applyFill="1" applyBorder="1" applyAlignment="1">
      <alignment vertical="center" wrapText="1"/>
    </xf>
    <xf numFmtId="0" fontId="26" fillId="2" borderId="1" xfId="0" applyFont="1" applyFill="1" applyBorder="1" applyAlignment="1">
      <alignment horizontal="left" vertical="center" wrapText="1" indent="1"/>
    </xf>
    <xf numFmtId="0" fontId="26" fillId="2" borderId="3" xfId="0" applyFont="1" applyFill="1" applyBorder="1" applyAlignment="1">
      <alignment horizontal="left" vertical="center" wrapText="1" indent="1"/>
    </xf>
    <xf numFmtId="0" fontId="5" fillId="2" borderId="23" xfId="4" applyFont="1" applyFill="1" applyBorder="1" applyAlignment="1">
      <alignment horizontal="center" vertical="center" wrapText="1"/>
    </xf>
    <xf numFmtId="0" fontId="5" fillId="2" borderId="0" xfId="4" applyFont="1" applyFill="1" applyBorder="1" applyAlignment="1">
      <alignment horizontal="left" vertical="top" wrapText="1"/>
    </xf>
    <xf numFmtId="0" fontId="27" fillId="2" borderId="0" xfId="4" applyFont="1" applyFill="1" applyBorder="1" applyAlignment="1">
      <alignment vertical="center" wrapText="1"/>
    </xf>
    <xf numFmtId="0" fontId="27" fillId="2" borderId="0" xfId="4" applyFont="1" applyFill="1" applyBorder="1" applyAlignment="1">
      <alignment horizontal="right" vertical="center" wrapText="1"/>
    </xf>
    <xf numFmtId="0" fontId="28" fillId="2" borderId="0" xfId="4" applyFont="1" applyFill="1" applyBorder="1" applyAlignment="1">
      <alignment vertical="center" wrapText="1"/>
    </xf>
    <xf numFmtId="0" fontId="20" fillId="2" borderId="0" xfId="4" applyFont="1" applyFill="1"/>
    <xf numFmtId="0" fontId="18" fillId="2" borderId="0" xfId="4" applyFont="1" applyFill="1"/>
    <xf numFmtId="0" fontId="20" fillId="2" borderId="0" xfId="4" applyFont="1" applyFill="1" applyBorder="1"/>
    <xf numFmtId="0" fontId="20" fillId="0" borderId="0" xfId="4" applyFont="1"/>
    <xf numFmtId="0" fontId="14" fillId="2" borderId="0" xfId="5" applyFont="1" applyFill="1" applyBorder="1" applyAlignment="1">
      <alignment horizontal="left"/>
    </xf>
    <xf numFmtId="0" fontId="29" fillId="2" borderId="0" xfId="5" applyFont="1" applyFill="1" applyBorder="1" applyAlignment="1">
      <alignment horizontal="left" vertical="top" wrapText="1"/>
    </xf>
    <xf numFmtId="0" fontId="21" fillId="2" borderId="0" xfId="4" applyFont="1" applyFill="1" applyBorder="1" applyAlignment="1">
      <alignment horizontal="right" vertical="center" wrapText="1"/>
    </xf>
    <xf numFmtId="0" fontId="30" fillId="2" borderId="0" xfId="5" applyFont="1" applyFill="1" applyBorder="1"/>
    <xf numFmtId="1" fontId="5" fillId="2" borderId="0" xfId="4" applyNumberFormat="1" applyFont="1" applyFill="1" applyBorder="1" applyAlignment="1">
      <alignment horizontal="right" vertical="center" wrapText="1"/>
    </xf>
    <xf numFmtId="0" fontId="31" fillId="2" borderId="0" xfId="5" applyFont="1" applyFill="1" applyBorder="1" applyAlignment="1">
      <alignment horizontal="left" vertical="top" wrapText="1"/>
    </xf>
    <xf numFmtId="0" fontId="18" fillId="2" borderId="25" xfId="0" applyFont="1" applyFill="1" applyBorder="1" applyAlignment="1">
      <alignment horizontal="left" vertical="center"/>
    </xf>
    <xf numFmtId="0" fontId="20" fillId="2" borderId="0" xfId="0" applyNumberFormat="1" applyFont="1" applyFill="1"/>
    <xf numFmtId="1" fontId="5" fillId="2" borderId="2" xfId="0" applyNumberFormat="1" applyFont="1" applyFill="1" applyBorder="1" applyAlignment="1">
      <alignment horizontal="right" vertical="center" wrapText="1"/>
    </xf>
    <xf numFmtId="0" fontId="20" fillId="2" borderId="26" xfId="0" applyFont="1" applyFill="1" applyBorder="1" applyAlignment="1">
      <alignment horizontal="left" vertical="center" wrapText="1"/>
    </xf>
    <xf numFmtId="0" fontId="18" fillId="2" borderId="26" xfId="0" applyFont="1" applyFill="1" applyBorder="1" applyAlignment="1">
      <alignment horizontal="left" vertical="center"/>
    </xf>
    <xf numFmtId="0" fontId="5" fillId="2" borderId="0" xfId="0" applyNumberFormat="1" applyFont="1" applyFill="1"/>
    <xf numFmtId="3" fontId="20" fillId="2" borderId="1" xfId="0" applyNumberFormat="1" applyFont="1" applyFill="1" applyBorder="1" applyAlignment="1">
      <alignment horizontal="right" vertical="center" wrapText="1"/>
    </xf>
    <xf numFmtId="0" fontId="7" fillId="2" borderId="0" xfId="0" applyFont="1" applyFill="1" applyAlignment="1">
      <alignment horizontal="center" vertical="center" wrapText="1"/>
    </xf>
    <xf numFmtId="0" fontId="5" fillId="2" borderId="0" xfId="0" applyFont="1" applyFill="1" applyAlignment="1">
      <alignment horizontal="center" vertical="center"/>
    </xf>
    <xf numFmtId="167" fontId="5" fillId="0" borderId="0" xfId="2" applyNumberFormat="1" applyFont="1"/>
    <xf numFmtId="0" fontId="32" fillId="2" borderId="0" xfId="4" applyFont="1" applyFill="1"/>
    <xf numFmtId="0" fontId="32" fillId="0" borderId="0" xfId="4" applyFont="1"/>
    <xf numFmtId="0" fontId="6" fillId="2" borderId="1" xfId="0" applyFont="1" applyFill="1" applyBorder="1" applyAlignment="1">
      <alignment horizontal="left" vertical="center" wrapText="1"/>
    </xf>
    <xf numFmtId="0" fontId="20" fillId="2" borderId="19" xfId="0" applyFont="1" applyFill="1" applyBorder="1" applyAlignment="1">
      <alignment horizontal="right" vertical="center" wrapText="1"/>
    </xf>
    <xf numFmtId="0" fontId="20" fillId="2" borderId="19" xfId="0" applyFont="1" applyFill="1" applyBorder="1" applyAlignment="1">
      <alignment horizontal="left" vertical="center" wrapText="1"/>
    </xf>
    <xf numFmtId="3" fontId="6" fillId="5" borderId="1" xfId="0" applyNumberFormat="1" applyFont="1" applyFill="1" applyBorder="1" applyAlignment="1">
      <alignment horizontal="right" vertical="center" wrapText="1"/>
    </xf>
    <xf numFmtId="0" fontId="20" fillId="2" borderId="19" xfId="0" applyFont="1" applyFill="1" applyBorder="1" applyAlignment="1">
      <alignment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righ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21" fillId="2" borderId="1" xfId="0" applyFont="1" applyFill="1" applyBorder="1" applyAlignment="1">
      <alignment horizontal="right"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1" xfId="0" applyFont="1" applyFill="1" applyBorder="1" applyAlignment="1">
      <alignment vertical="center" wrapText="1"/>
    </xf>
    <xf numFmtId="0" fontId="5" fillId="2" borderId="3" xfId="0" applyFont="1" applyFill="1" applyBorder="1" applyAlignment="1">
      <alignment vertical="center" wrapText="1"/>
    </xf>
    <xf numFmtId="0" fontId="5" fillId="2" borderId="3" xfId="0" applyFont="1" applyFill="1" applyBorder="1" applyAlignment="1">
      <alignment horizontal="right" vertical="center" wrapText="1"/>
    </xf>
    <xf numFmtId="0" fontId="5" fillId="2" borderId="2" xfId="0" applyFont="1" applyFill="1" applyBorder="1" applyAlignment="1">
      <alignment vertical="center" wrapText="1"/>
    </xf>
    <xf numFmtId="0" fontId="5" fillId="2" borderId="2" xfId="0" applyFont="1" applyFill="1" applyBorder="1" applyAlignment="1">
      <alignment horizontal="right" vertical="center" wrapText="1"/>
    </xf>
    <xf numFmtId="0" fontId="5" fillId="2" borderId="2" xfId="0" applyFont="1" applyFill="1" applyBorder="1" applyAlignment="1">
      <alignment horizontal="center" vertical="center" wrapText="1"/>
    </xf>
    <xf numFmtId="0" fontId="5" fillId="2" borderId="0" xfId="0" applyFont="1" applyFill="1" applyAlignment="1">
      <alignment horizontal="lef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center" vertical="center" wrapText="1"/>
    </xf>
    <xf numFmtId="0" fontId="3" fillId="0" borderId="0" xfId="0" applyFont="1" applyAlignment="1">
      <alignment wrapText="1"/>
    </xf>
    <xf numFmtId="0" fontId="5" fillId="2" borderId="0" xfId="0" applyFont="1" applyFill="1" applyAlignment="1">
      <alignment vertical="top" wrapText="1"/>
    </xf>
    <xf numFmtId="0" fontId="5" fillId="2" borderId="1" xfId="0" applyFont="1" applyFill="1" applyBorder="1" applyAlignment="1">
      <alignment horizontal="right" vertical="center" wrapText="1"/>
    </xf>
    <xf numFmtId="0" fontId="6" fillId="2" borderId="1" xfId="0" applyFont="1" applyFill="1" applyBorder="1" applyAlignment="1">
      <alignment horizontal="left"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0" fontId="5" fillId="2" borderId="0" xfId="0" applyFont="1" applyFill="1" applyAlignment="1">
      <alignment vertical="center" wrapText="1"/>
    </xf>
    <xf numFmtId="0" fontId="22" fillId="2" borderId="0" xfId="0" applyFont="1" applyFill="1" applyAlignment="1">
      <alignment vertical="center" wrapText="1"/>
    </xf>
    <xf numFmtId="0" fontId="22" fillId="2" borderId="1" xfId="0" applyFont="1" applyFill="1" applyBorder="1" applyAlignment="1">
      <alignment vertical="center" wrapText="1"/>
    </xf>
    <xf numFmtId="0" fontId="5" fillId="2" borderId="0" xfId="0" applyFont="1" applyFill="1" applyAlignment="1">
      <alignment horizontal="righ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horizontal="right" vertical="center" wrapText="1"/>
    </xf>
    <xf numFmtId="0" fontId="3" fillId="0" borderId="0" xfId="0" applyFont="1" applyAlignment="1">
      <alignment wrapText="1"/>
    </xf>
    <xf numFmtId="0" fontId="2" fillId="0" borderId="0" xfId="0" applyFont="1" applyAlignment="1">
      <alignment vertical="center" wrapText="1"/>
    </xf>
    <xf numFmtId="165" fontId="18" fillId="2" borderId="1" xfId="3"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5" fillId="2" borderId="0" xfId="0" applyNumberFormat="1" applyFont="1" applyFill="1" applyBorder="1" applyAlignment="1">
      <alignment horizontal="center" vertical="center" wrapText="1"/>
    </xf>
    <xf numFmtId="3" fontId="5" fillId="2" borderId="0" xfId="0" applyNumberFormat="1" applyFont="1" applyFill="1" applyBorder="1" applyAlignment="1">
      <alignment horizontal="right" vertical="center" wrapText="1"/>
    </xf>
    <xf numFmtId="171" fontId="20" fillId="2" borderId="1" xfId="0" applyNumberFormat="1" applyFont="1" applyFill="1" applyBorder="1" applyAlignment="1">
      <alignment horizontal="right" vertical="center" wrapText="1"/>
    </xf>
    <xf numFmtId="10" fontId="20" fillId="2" borderId="1" xfId="2" applyNumberFormat="1" applyFont="1" applyFill="1" applyBorder="1" applyAlignment="1">
      <alignment horizontal="right" vertical="center" wrapText="1"/>
    </xf>
    <xf numFmtId="10" fontId="5" fillId="2" borderId="1" xfId="2" applyNumberFormat="1" applyFont="1" applyFill="1" applyBorder="1" applyAlignment="1">
      <alignment horizontal="right" vertical="center" wrapText="1"/>
    </xf>
    <xf numFmtId="0" fontId="5" fillId="5" borderId="1" xfId="0" applyFont="1" applyFill="1" applyBorder="1" applyAlignment="1">
      <alignment horizontal="right" vertical="center" wrapText="1"/>
    </xf>
    <xf numFmtId="3" fontId="5" fillId="5" borderId="3" xfId="0" applyNumberFormat="1" applyFont="1" applyFill="1" applyBorder="1" applyAlignment="1">
      <alignment horizontal="right" vertical="center" wrapText="1"/>
    </xf>
    <xf numFmtId="3" fontId="6"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0" fontId="6" fillId="5" borderId="1" xfId="0" applyFont="1" applyFill="1" applyBorder="1" applyAlignment="1">
      <alignment horizontal="right" vertical="center" wrapText="1"/>
    </xf>
    <xf numFmtId="174" fontId="6" fillId="5" borderId="1" xfId="0" applyNumberFormat="1" applyFont="1" applyFill="1" applyBorder="1" applyAlignment="1">
      <alignment horizontal="right" vertical="center" wrapText="1"/>
    </xf>
    <xf numFmtId="174" fontId="6" fillId="2" borderId="1" xfId="0" applyNumberFormat="1" applyFont="1" applyFill="1" applyBorder="1" applyAlignment="1">
      <alignment horizontal="right" vertical="center" wrapText="1"/>
    </xf>
    <xf numFmtId="174" fontId="5" fillId="2" borderId="0" xfId="2" applyNumberFormat="1" applyFont="1" applyFill="1"/>
    <xf numFmtId="0" fontId="5" fillId="2" borderId="0" xfId="0" applyFont="1" applyFill="1" applyBorder="1"/>
    <xf numFmtId="0" fontId="5" fillId="0" borderId="0" xfId="0" applyFont="1" applyFill="1" applyBorder="1"/>
    <xf numFmtId="168" fontId="21" fillId="2" borderId="1" xfId="0" applyNumberFormat="1" applyFont="1" applyFill="1" applyBorder="1" applyAlignment="1">
      <alignment vertical="center" wrapText="1"/>
    </xf>
    <xf numFmtId="3" fontId="6" fillId="2" borderId="3" xfId="0" applyNumberFormat="1" applyFont="1" applyFill="1" applyBorder="1" applyAlignment="1">
      <alignment horizontal="left" vertical="center" wrapText="1"/>
    </xf>
    <xf numFmtId="173" fontId="5" fillId="5" borderId="1" xfId="1" applyNumberFormat="1" applyFont="1" applyFill="1" applyBorder="1" applyAlignment="1">
      <alignment horizontal="right" vertical="center" wrapText="1"/>
    </xf>
    <xf numFmtId="173" fontId="5" fillId="2" borderId="1" xfId="1" applyNumberFormat="1" applyFont="1" applyFill="1" applyBorder="1" applyAlignment="1">
      <alignment horizontal="right" vertical="center" wrapText="1"/>
    </xf>
    <xf numFmtId="173" fontId="6" fillId="5" borderId="3" xfId="1" applyNumberFormat="1" applyFont="1" applyFill="1" applyBorder="1" applyAlignment="1">
      <alignment horizontal="right" vertical="center" wrapText="1"/>
    </xf>
    <xf numFmtId="0" fontId="6" fillId="5" borderId="3" xfId="0" applyFont="1" applyFill="1" applyBorder="1" applyAlignment="1">
      <alignment horizontal="right" vertical="center" wrapText="1"/>
    </xf>
    <xf numFmtId="0" fontId="20" fillId="2" borderId="27" xfId="7" applyFont="1" applyFill="1" applyBorder="1" applyAlignment="1">
      <alignment horizontal="right"/>
    </xf>
    <xf numFmtId="3" fontId="5" fillId="6" borderId="1" xfId="0" applyNumberFormat="1" applyFont="1" applyFill="1" applyBorder="1" applyAlignment="1">
      <alignment horizontal="right" vertical="center" wrapText="1"/>
    </xf>
    <xf numFmtId="1" fontId="6" fillId="6" borderId="2" xfId="0" applyNumberFormat="1" applyFont="1" applyFill="1" applyBorder="1" applyAlignment="1">
      <alignment horizontal="right" vertical="center" wrapText="1"/>
    </xf>
    <xf numFmtId="173" fontId="6" fillId="5" borderId="1" xfId="1" applyNumberFormat="1" applyFont="1" applyFill="1" applyBorder="1" applyAlignment="1">
      <alignment horizontal="right" vertical="center" wrapText="1"/>
    </xf>
    <xf numFmtId="173" fontId="6" fillId="2" borderId="3" xfId="1" applyNumberFormat="1" applyFont="1" applyFill="1" applyBorder="1" applyAlignment="1">
      <alignment horizontal="right" vertical="center" wrapText="1"/>
    </xf>
    <xf numFmtId="0" fontId="5" fillId="2" borderId="0" xfId="4" applyFont="1" applyFill="1" applyBorder="1" applyAlignment="1">
      <alignment vertical="center" wrapText="1"/>
    </xf>
    <xf numFmtId="0" fontId="5" fillId="0" borderId="34" xfId="4" applyFont="1" applyBorder="1" applyAlignment="1">
      <alignment vertical="center" wrapText="1"/>
    </xf>
    <xf numFmtId="3" fontId="6" fillId="2" borderId="1" xfId="1" applyNumberFormat="1" applyFont="1" applyFill="1" applyBorder="1" applyAlignment="1">
      <alignment horizontal="right" vertical="center" wrapText="1"/>
    </xf>
    <xf numFmtId="0" fontId="26" fillId="2" borderId="1" xfId="0" applyFont="1" applyFill="1" applyBorder="1" applyAlignment="1">
      <alignment vertical="center" wrapText="1"/>
    </xf>
    <xf numFmtId="3" fontId="26" fillId="5" borderId="1" xfId="1" applyNumberFormat="1" applyFont="1" applyFill="1" applyBorder="1" applyAlignment="1">
      <alignment horizontal="right" vertical="center" wrapText="1"/>
    </xf>
    <xf numFmtId="3" fontId="26" fillId="2" borderId="1" xfId="1" applyNumberFormat="1" applyFont="1" applyFill="1" applyBorder="1" applyAlignment="1">
      <alignment horizontal="right" vertical="center" wrapText="1"/>
    </xf>
    <xf numFmtId="3" fontId="5" fillId="5" borderId="1" xfId="1" applyNumberFormat="1" applyFont="1" applyFill="1" applyBorder="1" applyAlignment="1">
      <alignment horizontal="right" vertical="center" wrapText="1"/>
    </xf>
    <xf numFmtId="3" fontId="5" fillId="2" borderId="1" xfId="1" applyNumberFormat="1" applyFont="1" applyFill="1" applyBorder="1" applyAlignment="1">
      <alignment horizontal="right" vertical="center" wrapText="1"/>
    </xf>
    <xf numFmtId="3" fontId="26" fillId="5" borderId="3" xfId="0" applyNumberFormat="1" applyFont="1" applyFill="1" applyBorder="1" applyAlignment="1">
      <alignment horizontal="right" vertical="center" wrapText="1"/>
    </xf>
    <xf numFmtId="3" fontId="26" fillId="2" borderId="3" xfId="0" applyNumberFormat="1" applyFont="1" applyFill="1" applyBorder="1" applyAlignment="1">
      <alignment horizontal="right" vertical="center" wrapText="1"/>
    </xf>
    <xf numFmtId="0" fontId="5" fillId="0" borderId="35" xfId="4" applyFont="1" applyBorder="1" applyAlignment="1">
      <alignment vertical="center" wrapText="1"/>
    </xf>
    <xf numFmtId="0" fontId="5" fillId="6" borderId="1" xfId="0" applyFont="1" applyFill="1" applyBorder="1" applyAlignment="1">
      <alignment horizontal="right" vertical="center" wrapText="1"/>
    </xf>
    <xf numFmtId="3" fontId="8" fillId="6" borderId="1" xfId="0" applyNumberFormat="1" applyFont="1" applyFill="1" applyBorder="1" applyAlignment="1">
      <alignment horizontal="right" vertical="center" wrapText="1"/>
    </xf>
    <xf numFmtId="0" fontId="8" fillId="6" borderId="3" xfId="0" applyFont="1" applyFill="1" applyBorder="1" applyAlignment="1">
      <alignment horizontal="right" vertical="center" wrapText="1"/>
    </xf>
    <xf numFmtId="3" fontId="6" fillId="6" borderId="3" xfId="0" applyNumberFormat="1" applyFont="1" applyFill="1" applyBorder="1" applyAlignment="1">
      <alignment horizontal="right" vertical="center" wrapText="1"/>
    </xf>
    <xf numFmtId="0" fontId="21" fillId="4" borderId="1" xfId="0" applyFont="1" applyFill="1" applyBorder="1" applyAlignment="1">
      <alignment horizontal="right" vertical="center" wrapText="1"/>
    </xf>
    <xf numFmtId="0" fontId="8" fillId="6" borderId="1" xfId="0" applyFont="1" applyFill="1" applyBorder="1" applyAlignment="1">
      <alignment horizontal="right" vertical="center" wrapText="1"/>
    </xf>
    <xf numFmtId="3" fontId="8" fillId="6" borderId="3" xfId="0" applyNumberFormat="1" applyFont="1" applyFill="1" applyBorder="1" applyAlignment="1">
      <alignment horizontal="right" vertical="center" wrapText="1"/>
    </xf>
    <xf numFmtId="0" fontId="13" fillId="2" borderId="1" xfId="0" applyFont="1" applyFill="1" applyBorder="1" applyAlignment="1">
      <alignment horizontal="right" vertical="center" wrapText="1"/>
    </xf>
    <xf numFmtId="0" fontId="5" fillId="6" borderId="2" xfId="0" applyFont="1" applyFill="1" applyBorder="1" applyAlignment="1">
      <alignment vertical="center" wrapText="1"/>
    </xf>
    <xf numFmtId="3" fontId="5" fillId="6" borderId="2" xfId="0" applyNumberFormat="1" applyFont="1" applyFill="1" applyBorder="1" applyAlignment="1">
      <alignment vertical="center" wrapText="1"/>
    </xf>
    <xf numFmtId="3" fontId="6" fillId="6" borderId="2" xfId="0" applyNumberFormat="1" applyFont="1" applyFill="1" applyBorder="1" applyAlignment="1">
      <alignment vertical="center" wrapText="1"/>
    </xf>
    <xf numFmtId="0" fontId="13" fillId="6" borderId="2" xfId="0" applyFont="1" applyFill="1" applyBorder="1" applyAlignment="1">
      <alignment vertical="center" wrapText="1"/>
    </xf>
    <xf numFmtId="0" fontId="6" fillId="6" borderId="5" xfId="0" applyFont="1" applyFill="1" applyBorder="1" applyAlignment="1">
      <alignment vertical="center" wrapText="1"/>
    </xf>
    <xf numFmtId="0" fontId="6" fillId="6" borderId="3" xfId="0" applyFont="1" applyFill="1" applyBorder="1" applyAlignment="1">
      <alignment horizontal="right" vertical="center" wrapText="1"/>
    </xf>
    <xf numFmtId="3" fontId="6" fillId="6" borderId="6" xfId="0" applyNumberFormat="1" applyFont="1" applyFill="1" applyBorder="1" applyAlignment="1">
      <alignment vertical="center" wrapText="1"/>
    </xf>
    <xf numFmtId="0" fontId="5" fillId="6" borderId="3" xfId="0" applyFont="1" applyFill="1" applyBorder="1" applyAlignment="1">
      <alignment horizontal="right" vertical="center" wrapText="1"/>
    </xf>
    <xf numFmtId="165" fontId="5" fillId="5" borderId="1" xfId="1" applyNumberFormat="1" applyFont="1" applyFill="1" applyBorder="1" applyAlignment="1">
      <alignment horizontal="right" vertical="center" wrapText="1"/>
    </xf>
    <xf numFmtId="165" fontId="5" fillId="2" borderId="1" xfId="1" applyNumberFormat="1" applyFont="1" applyFill="1" applyBorder="1" applyAlignment="1">
      <alignment horizontal="right" vertical="center" wrapText="1"/>
    </xf>
    <xf numFmtId="168" fontId="21" fillId="2" borderId="1" xfId="0" applyNumberFormat="1" applyFont="1" applyFill="1" applyBorder="1" applyAlignment="1">
      <alignment horizontal="left" vertical="center" wrapText="1"/>
    </xf>
    <xf numFmtId="0" fontId="5" fillId="2" borderId="0" xfId="0" applyFont="1" applyFill="1" applyAlignment="1">
      <alignment vertical="top"/>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65" fontId="5" fillId="5" borderId="36" xfId="1" applyNumberFormat="1" applyFont="1" applyFill="1" applyBorder="1" applyAlignment="1">
      <alignment horizontal="right" vertical="center" wrapText="1"/>
    </xf>
    <xf numFmtId="165" fontId="5" fillId="5" borderId="37" xfId="1" applyNumberFormat="1" applyFont="1" applyFill="1" applyBorder="1" applyAlignment="1">
      <alignment horizontal="right" vertical="center" wrapText="1"/>
    </xf>
    <xf numFmtId="3" fontId="5" fillId="5" borderId="40" xfId="0" applyNumberFormat="1" applyFont="1" applyFill="1" applyBorder="1" applyAlignment="1">
      <alignment horizontal="right" vertical="center" wrapText="1"/>
    </xf>
    <xf numFmtId="3" fontId="5" fillId="5" borderId="41" xfId="0" applyNumberFormat="1" applyFont="1" applyFill="1" applyBorder="1" applyAlignment="1">
      <alignment horizontal="right" vertical="center" wrapText="1"/>
    </xf>
    <xf numFmtId="3" fontId="6" fillId="5" borderId="40" xfId="0" applyNumberFormat="1" applyFont="1" applyFill="1" applyBorder="1" applyAlignment="1">
      <alignment horizontal="right" vertical="center" wrapText="1"/>
    </xf>
    <xf numFmtId="3" fontId="6" fillId="5" borderId="41" xfId="0" applyNumberFormat="1" applyFont="1" applyFill="1" applyBorder="1" applyAlignment="1">
      <alignment horizontal="right" vertical="center" wrapText="1"/>
    </xf>
    <xf numFmtId="165" fontId="5" fillId="2" borderId="36" xfId="1" applyNumberFormat="1" applyFont="1" applyFill="1" applyBorder="1" applyAlignment="1">
      <alignment horizontal="right" vertical="center" wrapText="1"/>
    </xf>
    <xf numFmtId="165" fontId="5" fillId="2" borderId="37" xfId="1" applyNumberFormat="1" applyFont="1" applyFill="1" applyBorder="1" applyAlignment="1">
      <alignment horizontal="right" vertical="center" wrapText="1"/>
    </xf>
    <xf numFmtId="3" fontId="5" fillId="2" borderId="40" xfId="0" applyNumberFormat="1" applyFont="1" applyFill="1" applyBorder="1" applyAlignment="1">
      <alignment horizontal="right" vertical="center" wrapText="1"/>
    </xf>
    <xf numFmtId="3" fontId="5" fillId="2" borderId="41" xfId="0" applyNumberFormat="1" applyFont="1" applyFill="1" applyBorder="1" applyAlignment="1">
      <alignment horizontal="right" vertical="center" wrapText="1"/>
    </xf>
    <xf numFmtId="3" fontId="6" fillId="2" borderId="40" xfId="0" applyNumberFormat="1" applyFont="1" applyFill="1" applyBorder="1" applyAlignment="1">
      <alignment horizontal="right" vertical="center" wrapText="1"/>
    </xf>
    <xf numFmtId="3" fontId="6" fillId="2" borderId="41" xfId="0" applyNumberFormat="1" applyFont="1" applyFill="1" applyBorder="1" applyAlignment="1">
      <alignment horizontal="right" vertical="center" wrapText="1"/>
    </xf>
    <xf numFmtId="165" fontId="5" fillId="2" borderId="0" xfId="0" applyNumberFormat="1" applyFont="1" applyFill="1" applyAlignment="1">
      <alignment horizontal="center" vertical="center" wrapText="1"/>
    </xf>
    <xf numFmtId="3" fontId="5" fillId="2" borderId="0" xfId="0" applyNumberFormat="1" applyFont="1" applyFill="1" applyAlignment="1">
      <alignment horizontal="center" vertical="center" wrapText="1"/>
    </xf>
    <xf numFmtId="175" fontId="5" fillId="2" borderId="0" xfId="0" applyNumberFormat="1" applyFont="1" applyFill="1" applyAlignment="1">
      <alignment horizontal="center" vertical="center" wrapText="1"/>
    </xf>
    <xf numFmtId="0" fontId="5" fillId="2" borderId="0" xfId="0" applyFont="1" applyFill="1" applyAlignment="1"/>
    <xf numFmtId="9" fontId="5" fillId="5" borderId="1" xfId="2" applyFont="1" applyFill="1" applyBorder="1" applyAlignment="1">
      <alignment horizontal="right" vertical="center" wrapText="1"/>
    </xf>
    <xf numFmtId="9" fontId="5" fillId="5" borderId="3" xfId="2" applyFont="1" applyFill="1" applyBorder="1" applyAlignment="1">
      <alignment horizontal="right" vertical="center" wrapText="1"/>
    </xf>
    <xf numFmtId="9" fontId="6" fillId="5" borderId="3" xfId="2" applyFont="1" applyFill="1" applyBorder="1" applyAlignment="1">
      <alignment horizontal="right" vertical="center" wrapText="1"/>
    </xf>
    <xf numFmtId="9" fontId="5" fillId="2" borderId="1" xfId="2" applyFont="1" applyFill="1" applyBorder="1" applyAlignment="1">
      <alignment horizontal="right" vertical="center" wrapText="1"/>
    </xf>
    <xf numFmtId="9" fontId="5" fillId="2" borderId="3" xfId="2" applyFont="1" applyFill="1" applyBorder="1" applyAlignment="1">
      <alignment horizontal="right" vertical="center" wrapText="1"/>
    </xf>
    <xf numFmtId="9" fontId="6" fillId="2" borderId="3" xfId="2" applyFont="1" applyFill="1" applyBorder="1" applyAlignment="1">
      <alignment horizontal="right" vertical="center" wrapText="1"/>
    </xf>
    <xf numFmtId="165" fontId="6" fillId="5" borderId="1" xfId="1" applyNumberFormat="1" applyFont="1" applyFill="1" applyBorder="1" applyAlignment="1">
      <alignment horizontal="right" vertical="center" wrapText="1"/>
    </xf>
    <xf numFmtId="165" fontId="6" fillId="2" borderId="1" xfId="1" applyNumberFormat="1" applyFont="1" applyFill="1" applyBorder="1" applyAlignment="1">
      <alignment horizontal="right" vertical="center" wrapText="1"/>
    </xf>
    <xf numFmtId="9" fontId="5" fillId="6" borderId="1" xfId="0" applyNumberFormat="1" applyFont="1" applyFill="1" applyBorder="1" applyAlignment="1">
      <alignment horizontal="right" vertical="center" wrapText="1"/>
    </xf>
    <xf numFmtId="10" fontId="5" fillId="6" borderId="1" xfId="0" applyNumberFormat="1" applyFont="1" applyFill="1" applyBorder="1" applyAlignment="1">
      <alignment horizontal="right" vertical="center" wrapText="1"/>
    </xf>
    <xf numFmtId="9" fontId="5" fillId="6" borderId="3" xfId="0" applyNumberFormat="1" applyFont="1" applyFill="1" applyBorder="1" applyAlignment="1">
      <alignment horizontal="right" vertical="center" wrapText="1"/>
    </xf>
    <xf numFmtId="10" fontId="5" fillId="6" borderId="3" xfId="0" applyNumberFormat="1" applyFont="1" applyFill="1" applyBorder="1" applyAlignment="1">
      <alignment horizontal="right" vertical="center" wrapText="1"/>
    </xf>
    <xf numFmtId="9" fontId="6" fillId="6" borderId="3" xfId="0" applyNumberFormat="1" applyFont="1" applyFill="1" applyBorder="1" applyAlignment="1">
      <alignment horizontal="right" vertical="center" wrapText="1"/>
    </xf>
    <xf numFmtId="10" fontId="6" fillId="6" borderId="3" xfId="0" applyNumberFormat="1" applyFont="1" applyFill="1" applyBorder="1" applyAlignment="1">
      <alignment horizontal="right" vertical="center" wrapText="1"/>
    </xf>
    <xf numFmtId="3" fontId="5" fillId="6" borderId="3" xfId="0" applyNumberFormat="1" applyFont="1" applyFill="1" applyBorder="1" applyAlignment="1">
      <alignment horizontal="right" vertical="center" wrapText="1"/>
    </xf>
    <xf numFmtId="10" fontId="5" fillId="6" borderId="1"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2" xfId="0" applyFont="1" applyFill="1" applyBorder="1" applyAlignment="1">
      <alignment horizontal="center" vertical="center" wrapText="1"/>
    </xf>
    <xf numFmtId="3" fontId="5" fillId="6" borderId="12" xfId="0" applyNumberFormat="1"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0" xfId="0" applyFont="1" applyFill="1" applyBorder="1" applyAlignment="1">
      <alignment vertical="center" wrapText="1"/>
    </xf>
    <xf numFmtId="10" fontId="5" fillId="6" borderId="2" xfId="0" applyNumberFormat="1" applyFont="1" applyFill="1" applyBorder="1" applyAlignment="1">
      <alignment horizontal="center" vertical="center" wrapText="1"/>
    </xf>
    <xf numFmtId="0" fontId="5" fillId="0" borderId="16" xfId="0" applyFont="1" applyFill="1" applyBorder="1"/>
    <xf numFmtId="0" fontId="33" fillId="0" borderId="0" xfId="0" applyFont="1" applyFill="1"/>
    <xf numFmtId="3" fontId="6" fillId="2" borderId="0" xfId="0" applyNumberFormat="1" applyFont="1" applyFill="1" applyBorder="1" applyAlignment="1">
      <alignment horizontal="right" vertical="center" wrapText="1"/>
    </xf>
    <xf numFmtId="0" fontId="5" fillId="6" borderId="5" xfId="0" applyFont="1" applyFill="1" applyBorder="1" applyAlignment="1">
      <alignment vertical="center" wrapText="1"/>
    </xf>
    <xf numFmtId="0" fontId="6" fillId="6" borderId="6" xfId="0" applyFont="1" applyFill="1" applyBorder="1" applyAlignment="1">
      <alignment vertical="center" wrapText="1"/>
    </xf>
    <xf numFmtId="3" fontId="5" fillId="6" borderId="15" xfId="0" applyNumberFormat="1" applyFont="1" applyFill="1" applyBorder="1" applyAlignment="1">
      <alignment vertical="center" wrapText="1"/>
    </xf>
    <xf numFmtId="0" fontId="5" fillId="6" borderId="15" xfId="0" applyFont="1" applyFill="1" applyBorder="1" applyAlignment="1">
      <alignment vertical="center" wrapText="1"/>
    </xf>
    <xf numFmtId="0" fontId="6" fillId="6" borderId="1" xfId="0" applyFont="1" applyFill="1" applyBorder="1" applyAlignment="1">
      <alignment horizontal="right" vertical="center" wrapText="1"/>
    </xf>
    <xf numFmtId="0" fontId="8" fillId="2" borderId="0" xfId="0" applyFont="1" applyFill="1" applyAlignment="1">
      <alignment vertical="center" wrapText="1"/>
    </xf>
    <xf numFmtId="1" fontId="5" fillId="5" borderId="3" xfId="0" applyNumberFormat="1" applyFont="1" applyFill="1" applyBorder="1" applyAlignment="1">
      <alignment horizontal="right" vertical="center" wrapText="1"/>
    </xf>
    <xf numFmtId="3" fontId="5" fillId="5" borderId="2" xfId="0" applyNumberFormat="1" applyFont="1" applyFill="1" applyBorder="1" applyAlignment="1">
      <alignment horizontal="right" vertical="center" wrapText="1"/>
    </xf>
    <xf numFmtId="1" fontId="5" fillId="5" borderId="2" xfId="0" applyNumberFormat="1" applyFont="1" applyFill="1" applyBorder="1" applyAlignment="1">
      <alignment horizontal="right" vertical="center" wrapText="1"/>
    </xf>
    <xf numFmtId="0" fontId="5" fillId="2" borderId="1" xfId="4" applyFont="1" applyFill="1" applyBorder="1" applyAlignment="1">
      <alignment horizontal="right" vertical="center" wrapText="1"/>
    </xf>
    <xf numFmtId="0" fontId="5" fillId="2" borderId="23" xfId="4" applyFont="1" applyFill="1" applyBorder="1" applyAlignment="1">
      <alignment horizontal="right" vertical="center" wrapText="1"/>
    </xf>
    <xf numFmtId="0" fontId="17" fillId="2" borderId="0" xfId="7" applyFont="1" applyFill="1" applyBorder="1" applyAlignment="1">
      <alignment horizontal="right"/>
    </xf>
    <xf numFmtId="3"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wrapText="1"/>
    </xf>
    <xf numFmtId="0" fontId="6" fillId="2" borderId="1" xfId="0" applyFont="1" applyFill="1" applyBorder="1" applyAlignment="1">
      <alignment horizontal="right" vertical="center" wrapText="1"/>
    </xf>
    <xf numFmtId="164" fontId="21" fillId="2" borderId="1" xfId="0" applyNumberFormat="1" applyFont="1" applyFill="1" applyBorder="1" applyAlignment="1">
      <alignment horizontal="center" vertical="center" wrapText="1"/>
    </xf>
    <xf numFmtId="3" fontId="6" fillId="5" borderId="1"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0" fontId="5" fillId="2" borderId="4" xfId="0" applyFont="1" applyFill="1" applyBorder="1" applyAlignment="1">
      <alignment horizontal="right" vertical="center" wrapText="1"/>
    </xf>
    <xf numFmtId="0" fontId="5" fillId="2" borderId="1" xfId="0" applyFont="1" applyFill="1" applyBorder="1" applyAlignment="1">
      <alignment horizontal="right" vertical="center" wrapText="1"/>
    </xf>
    <xf numFmtId="0" fontId="5" fillId="2" borderId="1" xfId="0" applyFont="1" applyFill="1" applyBorder="1" applyAlignment="1">
      <alignment horizontal="left" vertical="center" wrapText="1"/>
    </xf>
    <xf numFmtId="3" fontId="6" fillId="6" borderId="1" xfId="0" applyNumberFormat="1" applyFont="1" applyFill="1" applyBorder="1" applyAlignment="1">
      <alignment horizontal="right" vertical="center" wrapText="1"/>
    </xf>
    <xf numFmtId="0" fontId="5" fillId="2" borderId="0" xfId="0" applyFont="1" applyFill="1" applyAlignment="1">
      <alignmen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176" fontId="5" fillId="7" borderId="3" xfId="0" applyNumberFormat="1" applyFont="1" applyFill="1" applyBorder="1" applyAlignment="1">
      <alignment horizontal="right" vertical="center" wrapText="1"/>
    </xf>
    <xf numFmtId="176" fontId="20" fillId="7" borderId="3" xfId="0" applyNumberFormat="1" applyFont="1" applyFill="1" applyBorder="1" applyAlignment="1">
      <alignment horizontal="right" vertical="center" wrapText="1"/>
    </xf>
    <xf numFmtId="176" fontId="18" fillId="7" borderId="3" xfId="0" applyNumberFormat="1" applyFont="1" applyFill="1" applyBorder="1" applyAlignment="1">
      <alignment horizontal="right" vertical="center" wrapText="1"/>
    </xf>
    <xf numFmtId="3" fontId="5" fillId="6" borderId="5" xfId="0" applyNumberFormat="1" applyFont="1" applyFill="1" applyBorder="1" applyAlignment="1">
      <alignment horizontal="right" vertical="center" wrapText="1"/>
    </xf>
    <xf numFmtId="3" fontId="5" fillId="7" borderId="3" xfId="0" applyNumberFormat="1" applyFont="1" applyFill="1" applyBorder="1" applyAlignment="1">
      <alignment horizontal="right" vertical="center" wrapText="1"/>
    </xf>
    <xf numFmtId="3" fontId="6" fillId="7" borderId="3" xfId="0" applyNumberFormat="1" applyFont="1" applyFill="1" applyBorder="1" applyAlignment="1">
      <alignment horizontal="right" vertical="center" wrapText="1"/>
    </xf>
    <xf numFmtId="3" fontId="5" fillId="5" borderId="1" xfId="8" applyNumberFormat="1" applyFont="1" applyFill="1" applyBorder="1" applyAlignment="1">
      <alignment horizontal="right" vertical="center" wrapText="1"/>
    </xf>
    <xf numFmtId="0" fontId="5" fillId="5" borderId="1" xfId="8" applyFont="1" applyFill="1" applyBorder="1" applyAlignment="1">
      <alignment horizontal="right" vertical="center" wrapText="1"/>
    </xf>
    <xf numFmtId="3" fontId="5" fillId="5" borderId="3" xfId="8" applyNumberFormat="1" applyFont="1" applyFill="1" applyBorder="1" applyAlignment="1">
      <alignment horizontal="right" vertical="center" wrapText="1"/>
    </xf>
    <xf numFmtId="3" fontId="6" fillId="5" borderId="3" xfId="8" applyNumberFormat="1" applyFont="1" applyFill="1" applyBorder="1" applyAlignment="1">
      <alignment horizontal="right" vertical="center" wrapText="1"/>
    </xf>
    <xf numFmtId="165" fontId="5" fillId="6" borderId="1" xfId="1" applyNumberFormat="1" applyFont="1" applyFill="1" applyBorder="1" applyAlignment="1">
      <alignment horizontal="right" vertical="center" wrapText="1"/>
    </xf>
    <xf numFmtId="0" fontId="20" fillId="0" borderId="0" xfId="0" applyFont="1" applyAlignment="1">
      <alignment horizontal="left" vertical="top" wrapText="1"/>
    </xf>
    <xf numFmtId="0" fontId="3" fillId="0" borderId="0" xfId="0" applyFont="1" applyAlignment="1">
      <alignment horizontal="center" wrapText="1"/>
    </xf>
    <xf numFmtId="164" fontId="21" fillId="2" borderId="1" xfId="0" applyNumberFormat="1" applyFont="1" applyFill="1" applyBorder="1" applyAlignment="1">
      <alignment horizontal="center" vertical="center" wrapText="1"/>
    </xf>
    <xf numFmtId="0" fontId="6" fillId="2" borderId="2"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20" fillId="2" borderId="20" xfId="0" applyFont="1" applyFill="1" applyBorder="1" applyAlignment="1">
      <alignment horizontal="right" vertical="center" wrapText="1"/>
    </xf>
    <xf numFmtId="0" fontId="20" fillId="2" borderId="19" xfId="0" applyFont="1" applyFill="1" applyBorder="1" applyAlignment="1">
      <alignment horizontal="right" vertical="center" wrapText="1"/>
    </xf>
    <xf numFmtId="0" fontId="20" fillId="2" borderId="20" xfId="0" applyFont="1" applyFill="1" applyBorder="1" applyAlignment="1">
      <alignment horizontal="left" vertical="center" wrapText="1"/>
    </xf>
    <xf numFmtId="0" fontId="20" fillId="2" borderId="19" xfId="0" applyFont="1" applyFill="1" applyBorder="1" applyAlignment="1">
      <alignment horizontal="left" vertical="center" wrapText="1"/>
    </xf>
    <xf numFmtId="0" fontId="20" fillId="2" borderId="4" xfId="0" applyFont="1" applyFill="1" applyBorder="1" applyAlignment="1">
      <alignment horizontal="right" vertical="center" wrapText="1"/>
    </xf>
    <xf numFmtId="0" fontId="20" fillId="2" borderId="0" xfId="0" applyFont="1" applyFill="1" applyBorder="1" applyAlignment="1">
      <alignment horizontal="right" vertical="center" wrapText="1"/>
    </xf>
    <xf numFmtId="0" fontId="20" fillId="2" borderId="4" xfId="0" applyFont="1" applyFill="1" applyBorder="1" applyAlignment="1">
      <alignment horizontal="left" vertical="center" wrapText="1"/>
    </xf>
    <xf numFmtId="0" fontId="20" fillId="2" borderId="0" xfId="0" applyFont="1" applyFill="1" applyBorder="1" applyAlignment="1">
      <alignment horizontal="left" vertical="center" wrapText="1"/>
    </xf>
    <xf numFmtId="0" fontId="6" fillId="2" borderId="22" xfId="0" applyFont="1" applyFill="1" applyBorder="1" applyAlignment="1">
      <alignment horizontal="left" vertical="center" wrapText="1"/>
    </xf>
    <xf numFmtId="3" fontId="5" fillId="2" borderId="4" xfId="0" applyNumberFormat="1" applyFont="1" applyFill="1" applyBorder="1" applyAlignment="1">
      <alignment horizontal="right" vertical="center" wrapText="1"/>
    </xf>
    <xf numFmtId="3" fontId="5" fillId="2" borderId="0" xfId="0" applyNumberFormat="1" applyFont="1" applyFill="1" applyBorder="1" applyAlignment="1">
      <alignment horizontal="right" vertical="center" wrapText="1"/>
    </xf>
    <xf numFmtId="3" fontId="5" fillId="2" borderId="1" xfId="0" applyNumberFormat="1" applyFont="1" applyFill="1" applyBorder="1" applyAlignment="1">
      <alignment horizontal="right" vertical="center" wrapText="1"/>
    </xf>
    <xf numFmtId="3" fontId="18" fillId="5" borderId="4" xfId="0" applyNumberFormat="1" applyFont="1" applyFill="1" applyBorder="1" applyAlignment="1">
      <alignment horizontal="right" vertical="center" wrapText="1"/>
    </xf>
    <xf numFmtId="3" fontId="18" fillId="5" borderId="0" xfId="0" applyNumberFormat="1" applyFont="1" applyFill="1" applyBorder="1" applyAlignment="1">
      <alignment horizontal="right" vertical="center" wrapText="1"/>
    </xf>
    <xf numFmtId="3" fontId="18" fillId="5" borderId="1" xfId="0" applyNumberFormat="1" applyFont="1" applyFill="1" applyBorder="1" applyAlignment="1">
      <alignment horizontal="right" vertical="center" wrapText="1"/>
    </xf>
    <xf numFmtId="3" fontId="6" fillId="5" borderId="4" xfId="0" applyNumberFormat="1" applyFont="1" applyFill="1" applyBorder="1" applyAlignment="1">
      <alignment horizontal="right" vertical="center" wrapText="1"/>
    </xf>
    <xf numFmtId="3" fontId="6" fillId="5" borderId="0" xfId="0" applyNumberFormat="1" applyFont="1" applyFill="1" applyBorder="1" applyAlignment="1">
      <alignment horizontal="right" vertical="center" wrapText="1"/>
    </xf>
    <xf numFmtId="3" fontId="6" fillId="5" borderId="1" xfId="0" applyNumberFormat="1" applyFont="1" applyFill="1" applyBorder="1" applyAlignment="1">
      <alignment horizontal="right" vertical="center" wrapText="1"/>
    </xf>
    <xf numFmtId="3" fontId="20" fillId="2" borderId="4" xfId="0" applyNumberFormat="1" applyFont="1" applyFill="1" applyBorder="1" applyAlignment="1">
      <alignment horizontal="right" vertical="center" wrapText="1"/>
    </xf>
    <xf numFmtId="3" fontId="20" fillId="2" borderId="0" xfId="0" applyNumberFormat="1" applyFont="1" applyFill="1" applyBorder="1" applyAlignment="1">
      <alignment horizontal="right" vertical="center" wrapText="1"/>
    </xf>
    <xf numFmtId="3" fontId="20" fillId="2" borderId="1" xfId="0" applyNumberFormat="1" applyFont="1" applyFill="1" applyBorder="1" applyAlignment="1">
      <alignment horizontal="right" vertical="center" wrapText="1"/>
    </xf>
    <xf numFmtId="0" fontId="20" fillId="2" borderId="0" xfId="0" applyFont="1" applyFill="1" applyAlignment="1">
      <alignment horizontal="right" vertical="center" wrapText="1"/>
    </xf>
    <xf numFmtId="0" fontId="20" fillId="2" borderId="20" xfId="0" applyFont="1" applyFill="1" applyBorder="1" applyAlignment="1">
      <alignment vertical="center" wrapText="1"/>
    </xf>
    <xf numFmtId="0" fontId="20" fillId="2" borderId="0" xfId="0" applyFont="1" applyFill="1" applyAlignment="1">
      <alignment vertical="center" wrapText="1"/>
    </xf>
    <xf numFmtId="0" fontId="20" fillId="2" borderId="19" xfId="0" applyFont="1" applyFill="1" applyBorder="1" applyAlignment="1">
      <alignment vertical="center" wrapText="1"/>
    </xf>
    <xf numFmtId="0" fontId="5" fillId="2" borderId="4" xfId="0" applyFont="1" applyFill="1" applyBorder="1" applyAlignment="1">
      <alignment horizontal="right" vertical="center" wrapText="1"/>
    </xf>
    <xf numFmtId="0" fontId="5" fillId="2" borderId="1" xfId="0" applyFont="1" applyFill="1" applyBorder="1" applyAlignment="1">
      <alignment horizontal="right" vertical="center" wrapText="1"/>
    </xf>
    <xf numFmtId="0" fontId="5" fillId="2" borderId="4"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0" xfId="0" applyFont="1" applyFill="1" applyBorder="1" applyAlignment="1">
      <alignment horizontal="right" vertical="center" wrapText="1"/>
    </xf>
    <xf numFmtId="0" fontId="5" fillId="2" borderId="0" xfId="0" applyFont="1" applyFill="1" applyBorder="1" applyAlignment="1">
      <alignment horizontal="left" vertical="center" wrapText="1"/>
    </xf>
    <xf numFmtId="168" fontId="21" fillId="2" borderId="1" xfId="0" applyNumberFormat="1" applyFont="1" applyFill="1" applyBorder="1" applyAlignment="1">
      <alignment horizontal="center" vertical="center" wrapText="1"/>
    </xf>
    <xf numFmtId="3" fontId="6" fillId="6" borderId="4" xfId="0" applyNumberFormat="1" applyFont="1" applyFill="1" applyBorder="1" applyAlignment="1">
      <alignment horizontal="right" vertical="center" wrapText="1"/>
    </xf>
    <xf numFmtId="3" fontId="6" fillId="6" borderId="1" xfId="0" applyNumberFormat="1" applyFont="1" applyFill="1" applyBorder="1" applyAlignment="1">
      <alignment horizontal="right" vertical="center" wrapText="1"/>
    </xf>
    <xf numFmtId="0" fontId="22" fillId="2" borderId="1" xfId="0" applyFont="1" applyFill="1" applyBorder="1" applyAlignment="1">
      <alignment vertical="center" wrapText="1"/>
    </xf>
    <xf numFmtId="0" fontId="3" fillId="2" borderId="0" xfId="0" applyFont="1" applyFill="1" applyAlignment="1">
      <alignment wrapText="1"/>
    </xf>
    <xf numFmtId="0" fontId="22" fillId="2" borderId="0" xfId="0" applyFont="1" applyFill="1" applyAlignment="1">
      <alignment vertical="center" wrapText="1"/>
    </xf>
    <xf numFmtId="0" fontId="5" fillId="2" borderId="0" xfId="0" applyFont="1" applyFill="1" applyAlignment="1">
      <alignment vertical="center" wrapText="1"/>
    </xf>
    <xf numFmtId="0" fontId="6" fillId="2" borderId="2" xfId="0" applyFont="1" applyFill="1" applyBorder="1" applyAlignment="1">
      <alignment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vertical="center" wrapText="1"/>
    </xf>
    <xf numFmtId="0" fontId="6" fillId="2" borderId="5" xfId="0" applyFont="1" applyFill="1" applyBorder="1" applyAlignment="1">
      <alignment vertical="center" wrapText="1"/>
    </xf>
    <xf numFmtId="0" fontId="5" fillId="2" borderId="2" xfId="0" applyFont="1" applyFill="1" applyBorder="1" applyAlignment="1">
      <alignment horizontal="left" vertical="center" wrapText="1" indent="1"/>
    </xf>
    <xf numFmtId="0" fontId="22" fillId="2" borderId="2" xfId="0" applyFont="1" applyFill="1" applyBorder="1" applyAlignment="1">
      <alignment vertical="center" wrapText="1"/>
    </xf>
    <xf numFmtId="0" fontId="5" fillId="2" borderId="2" xfId="0" applyFont="1" applyFill="1" applyBorder="1" applyAlignment="1">
      <alignment horizontal="left" vertical="center" wrapText="1" indent="2"/>
    </xf>
    <xf numFmtId="0" fontId="22" fillId="2" borderId="0" xfId="0" applyFont="1" applyFill="1" applyAlignment="1">
      <alignment wrapText="1"/>
    </xf>
    <xf numFmtId="0" fontId="21" fillId="4" borderId="1" xfId="0" applyFont="1" applyFill="1" applyBorder="1" applyAlignment="1">
      <alignment horizontal="right" vertical="center" wrapText="1"/>
    </xf>
    <xf numFmtId="0" fontId="4" fillId="2" borderId="0" xfId="0" applyFont="1" applyFill="1" applyAlignment="1">
      <alignment wrapText="1"/>
    </xf>
    <xf numFmtId="0" fontId="5" fillId="2" borderId="1" xfId="0" applyFont="1" applyFill="1" applyBorder="1" applyAlignment="1">
      <alignment vertical="center" wrapText="1"/>
    </xf>
    <xf numFmtId="0" fontId="5" fillId="0" borderId="4" xfId="0" applyFont="1" applyBorder="1" applyAlignment="1">
      <alignment horizontal="right" vertical="center" wrapText="1"/>
    </xf>
    <xf numFmtId="0" fontId="5" fillId="0" borderId="1" xfId="0" applyFont="1" applyBorder="1" applyAlignment="1">
      <alignment horizontal="right" vertical="center" wrapText="1"/>
    </xf>
    <xf numFmtId="0" fontId="5" fillId="2" borderId="0" xfId="0" applyFont="1" applyFill="1" applyAlignment="1">
      <alignment horizontal="left" vertical="top"/>
    </xf>
    <xf numFmtId="0" fontId="5" fillId="2" borderId="0" xfId="0" applyFont="1" applyFill="1" applyAlignment="1">
      <alignment horizontal="left" vertical="top" wrapText="1"/>
    </xf>
    <xf numFmtId="0" fontId="5" fillId="2" borderId="42" xfId="0" applyFont="1" applyFill="1" applyBorder="1" applyAlignment="1">
      <alignment horizontal="left"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4" xfId="0" applyFont="1" applyFill="1" applyBorder="1" applyAlignment="1">
      <alignment horizont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3" fillId="0" borderId="0" xfId="0" applyFont="1" applyAlignment="1">
      <alignment wrapText="1"/>
    </xf>
    <xf numFmtId="0" fontId="6" fillId="2" borderId="1" xfId="0" applyFont="1" applyFill="1" applyBorder="1" applyAlignment="1">
      <alignment horizontal="center" vertical="center" wrapText="1"/>
    </xf>
    <xf numFmtId="0" fontId="6" fillId="2" borderId="0" xfId="0" applyFont="1" applyFill="1" applyAlignment="1">
      <alignment horizontal="right" vertical="center" wrapText="1"/>
    </xf>
    <xf numFmtId="0" fontId="6" fillId="2" borderId="1" xfId="0"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11"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2" fillId="2" borderId="0" xfId="0" applyFont="1" applyFill="1" applyAlignment="1">
      <alignment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0" xfId="0" applyFont="1" applyFill="1" applyAlignment="1">
      <alignment horizontal="left"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0" borderId="0" xfId="0" applyFont="1" applyAlignment="1">
      <alignment wrapText="1"/>
    </xf>
    <xf numFmtId="0" fontId="4" fillId="0" borderId="0" xfId="0" applyFont="1" applyAlignment="1">
      <alignment wrapText="1"/>
    </xf>
    <xf numFmtId="0" fontId="2" fillId="0" borderId="0" xfId="0" applyFont="1" applyAlignment="1">
      <alignment horizontal="center" vertical="center" wrapText="1"/>
    </xf>
    <xf numFmtId="0" fontId="8" fillId="2" borderId="0" xfId="0" applyFont="1" applyFill="1" applyAlignment="1">
      <alignment vertical="center" wrapText="1"/>
    </xf>
    <xf numFmtId="0" fontId="22" fillId="2" borderId="0" xfId="4" applyFont="1" applyFill="1" applyBorder="1" applyAlignment="1">
      <alignment horizontal="left" vertical="top" wrapText="1"/>
    </xf>
    <xf numFmtId="0" fontId="5" fillId="2" borderId="24" xfId="4" applyFont="1" applyFill="1" applyBorder="1" applyAlignment="1">
      <alignment horizontal="left" vertical="top" wrapText="1"/>
    </xf>
    <xf numFmtId="0" fontId="5" fillId="2" borderId="0" xfId="4" applyFont="1" applyFill="1" applyBorder="1" applyAlignment="1">
      <alignment horizontal="left" vertical="top" wrapText="1"/>
    </xf>
    <xf numFmtId="0" fontId="5" fillId="2" borderId="0" xfId="0" applyFont="1" applyFill="1" applyAlignment="1">
      <alignment vertical="top" wrapText="1"/>
    </xf>
    <xf numFmtId="168" fontId="22" fillId="2" borderId="1" xfId="0" applyNumberFormat="1" applyFont="1" applyFill="1" applyBorder="1" applyAlignment="1">
      <alignment vertical="center" wrapText="1"/>
    </xf>
    <xf numFmtId="0" fontId="29" fillId="2" borderId="0" xfId="5" applyFont="1" applyFill="1" applyBorder="1" applyAlignment="1">
      <alignment horizontal="left" vertical="top" wrapText="1"/>
    </xf>
    <xf numFmtId="0" fontId="22" fillId="2" borderId="1" xfId="0" applyFont="1" applyFill="1" applyBorder="1" applyAlignment="1">
      <alignment horizontal="left" vertical="center" wrapText="1"/>
    </xf>
    <xf numFmtId="0" fontId="14" fillId="2" borderId="0" xfId="5" applyFont="1" applyFill="1" applyBorder="1" applyAlignment="1">
      <alignment horizontal="center" wrapText="1"/>
    </xf>
    <xf numFmtId="0" fontId="5" fillId="2" borderId="0" xfId="4" applyFont="1" applyFill="1" applyBorder="1" applyAlignment="1">
      <alignment horizontal="right" vertical="center" wrapText="1"/>
    </xf>
    <xf numFmtId="0" fontId="31" fillId="2" borderId="0" xfId="5" applyFont="1" applyFill="1" applyBorder="1" applyAlignment="1">
      <alignment horizontal="left" vertical="top" wrapText="1"/>
    </xf>
  </cellXfs>
  <cellStyles count="9">
    <cellStyle name="Comma" xfId="1" builtinId="3"/>
    <cellStyle name="Comma 38" xfId="6"/>
    <cellStyle name="Comma 4" xfId="3"/>
    <cellStyle name="Hyperlink" xfId="7" builtinId="8"/>
    <cellStyle name="Normal" xfId="0" builtinId="0"/>
    <cellStyle name="Normal 10 2" xfId="5"/>
    <cellStyle name="Normal 186" xfId="4"/>
    <cellStyle name="Normal 30" xfId="8"/>
    <cellStyle name="Percent" xfId="2" builtinId="5"/>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809624</xdr:colOff>
      <xdr:row>3</xdr:row>
      <xdr:rowOff>6900</xdr:rowOff>
    </xdr:to>
    <xdr:grpSp>
      <xdr:nvGrpSpPr>
        <xdr:cNvPr id="2" name="Group 1"/>
        <xdr:cNvGrpSpPr/>
      </xdr:nvGrpSpPr>
      <xdr:grpSpPr>
        <a:xfrm>
          <a:off x="0" y="428625"/>
          <a:ext cx="7000874" cy="206925"/>
          <a:chOff x="0" y="0"/>
          <a:chExt cx="6122987" cy="14167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38769"/>
            <a:ext cx="6122597" cy="10290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1000" b="1" kern="1200">
                <a:solidFill>
                  <a:srgbClr val="FFFFFF"/>
                </a:solidFill>
                <a:effectLst/>
                <a:latin typeface="ING Me"/>
                <a:ea typeface="Times New Roman"/>
                <a:cs typeface="Times New Roman"/>
              </a:rPr>
              <a:t>Contents (page numbers are links)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12</xdr:col>
      <xdr:colOff>19050</xdr:colOff>
      <xdr:row>1</xdr:row>
      <xdr:rowOff>19051</xdr:rowOff>
    </xdr:to>
    <xdr:grpSp>
      <xdr:nvGrpSpPr>
        <xdr:cNvPr id="2" name="Group 1"/>
        <xdr:cNvGrpSpPr/>
      </xdr:nvGrpSpPr>
      <xdr:grpSpPr>
        <a:xfrm>
          <a:off x="0" y="9525"/>
          <a:ext cx="8896350" cy="209551"/>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CRB-C: Geographical breakdown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1</xdr:row>
      <xdr:rowOff>9525</xdr:rowOff>
    </xdr:to>
    <xdr:grpSp>
      <xdr:nvGrpSpPr>
        <xdr:cNvPr id="2" name="Group 1"/>
        <xdr:cNvGrpSpPr/>
      </xdr:nvGrpSpPr>
      <xdr:grpSpPr>
        <a:xfrm>
          <a:off x="0" y="0"/>
          <a:ext cx="8648700" cy="209550"/>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8"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CRB-D: Concentration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28575</xdr:colOff>
      <xdr:row>1</xdr:row>
      <xdr:rowOff>9525</xdr:rowOff>
    </xdr:to>
    <xdr:grpSp>
      <xdr:nvGrpSpPr>
        <xdr:cNvPr id="2" name="Group 1"/>
        <xdr:cNvGrpSpPr/>
      </xdr:nvGrpSpPr>
      <xdr:grpSpPr>
        <a:xfrm>
          <a:off x="0" y="0"/>
          <a:ext cx="6981825" cy="209550"/>
          <a:chOff x="0" y="0"/>
          <a:chExt cx="6122987" cy="177403"/>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24"/>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CRB-E: Maturity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16250</xdr:colOff>
      <xdr:row>0</xdr:row>
      <xdr:rowOff>5041</xdr:rowOff>
    </xdr:from>
    <xdr:to>
      <xdr:col>6</xdr:col>
      <xdr:colOff>9525</xdr:colOff>
      <xdr:row>0</xdr:row>
      <xdr:rowOff>238125</xdr:rowOff>
    </xdr:to>
    <xdr:grpSp>
      <xdr:nvGrpSpPr>
        <xdr:cNvPr id="5" name="Group 4"/>
        <xdr:cNvGrpSpPr/>
      </xdr:nvGrpSpPr>
      <xdr:grpSpPr>
        <a:xfrm>
          <a:off x="16250" y="5041"/>
          <a:ext cx="6879850" cy="23308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CR1-A: Credit quality of exposures by exposure classes and instruments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0</xdr:row>
      <xdr:rowOff>1</xdr:rowOff>
    </xdr:from>
    <xdr:to>
      <xdr:col>6</xdr:col>
      <xdr:colOff>28575</xdr:colOff>
      <xdr:row>1</xdr:row>
      <xdr:rowOff>9526</xdr:rowOff>
    </xdr:to>
    <xdr:grpSp>
      <xdr:nvGrpSpPr>
        <xdr:cNvPr id="5" name="Group 4"/>
        <xdr:cNvGrpSpPr/>
      </xdr:nvGrpSpPr>
      <xdr:grpSpPr>
        <a:xfrm>
          <a:off x="19050" y="1"/>
          <a:ext cx="8029575" cy="209550"/>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CR1-B: Credit quality of exposures by industry or counterparty types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xdr:colOff>
      <xdr:row>0</xdr:row>
      <xdr:rowOff>0</xdr:rowOff>
    </xdr:from>
    <xdr:to>
      <xdr:col>6</xdr:col>
      <xdr:colOff>38099</xdr:colOff>
      <xdr:row>1</xdr:row>
      <xdr:rowOff>1</xdr:rowOff>
    </xdr:to>
    <xdr:grpSp>
      <xdr:nvGrpSpPr>
        <xdr:cNvPr id="5" name="Group 4"/>
        <xdr:cNvGrpSpPr/>
      </xdr:nvGrpSpPr>
      <xdr:grpSpPr>
        <a:xfrm>
          <a:off x="19049" y="0"/>
          <a:ext cx="5924550" cy="247651"/>
          <a:chOff x="0" y="0"/>
          <a:chExt cx="6133155" cy="185304"/>
        </a:xfrm>
      </xdr:grpSpPr>
      <xdr:sp macro="" textlink="">
        <xdr:nvSpPr>
          <xdr:cNvPr id="6" name="Freeform 5"/>
          <xdr:cNvSpPr>
            <a:spLocks/>
          </xdr:cNvSpPr>
        </xdr:nvSpPr>
        <xdr:spPr bwMode="gray">
          <a:xfrm>
            <a:off x="0" y="0"/>
            <a:ext cx="6122987" cy="45764"/>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3" y="35635"/>
            <a:ext cx="6133152" cy="14966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CR1-C : Credit quality of exposures by geography</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xdr:colOff>
      <xdr:row>1</xdr:row>
      <xdr:rowOff>0</xdr:rowOff>
    </xdr:to>
    <xdr:grpSp>
      <xdr:nvGrpSpPr>
        <xdr:cNvPr id="5" name="Group 4"/>
        <xdr:cNvGrpSpPr/>
      </xdr:nvGrpSpPr>
      <xdr:grpSpPr>
        <a:xfrm>
          <a:off x="0" y="0"/>
          <a:ext cx="871537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7</xdr:col>
      <xdr:colOff>9525</xdr:colOff>
      <xdr:row>9</xdr:row>
      <xdr:rowOff>9525</xdr:rowOff>
    </xdr:to>
    <xdr:grpSp>
      <xdr:nvGrpSpPr>
        <xdr:cNvPr id="8" name="Group 7"/>
        <xdr:cNvGrpSpPr/>
      </xdr:nvGrpSpPr>
      <xdr:grpSpPr>
        <a:xfrm>
          <a:off x="0" y="1676400"/>
          <a:ext cx="8715375"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EU CR1-D: Ageing of past-due exposures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1</xdr:row>
      <xdr:rowOff>0</xdr:rowOff>
    </xdr:to>
    <xdr:grpSp>
      <xdr:nvGrpSpPr>
        <xdr:cNvPr id="5" name="Group 4"/>
        <xdr:cNvGrpSpPr/>
      </xdr:nvGrpSpPr>
      <xdr:grpSpPr>
        <a:xfrm>
          <a:off x="0" y="0"/>
          <a:ext cx="10048874"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10</xdr:row>
      <xdr:rowOff>0</xdr:rowOff>
    </xdr:from>
    <xdr:to>
      <xdr:col>12</xdr:col>
      <xdr:colOff>9524</xdr:colOff>
      <xdr:row>11</xdr:row>
      <xdr:rowOff>9525</xdr:rowOff>
    </xdr:to>
    <xdr:grpSp>
      <xdr:nvGrpSpPr>
        <xdr:cNvPr id="8" name="Group 7"/>
        <xdr:cNvGrpSpPr/>
      </xdr:nvGrpSpPr>
      <xdr:grpSpPr>
        <a:xfrm>
          <a:off x="0" y="2438400"/>
          <a:ext cx="10048874" cy="20002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CR1-E: Non-performing and forborne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9524</xdr:rowOff>
    </xdr:to>
    <xdr:grpSp>
      <xdr:nvGrpSpPr>
        <xdr:cNvPr id="2" name="Group 1"/>
        <xdr:cNvGrpSpPr/>
      </xdr:nvGrpSpPr>
      <xdr:grpSpPr>
        <a:xfrm>
          <a:off x="0" y="0"/>
          <a:ext cx="7524750" cy="209549"/>
          <a:chOff x="0" y="0"/>
          <a:chExt cx="6122987" cy="22986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8</xdr:row>
      <xdr:rowOff>0</xdr:rowOff>
    </xdr:from>
    <xdr:to>
      <xdr:col>6</xdr:col>
      <xdr:colOff>9525</xdr:colOff>
      <xdr:row>9</xdr:row>
      <xdr:rowOff>9524</xdr:rowOff>
    </xdr:to>
    <xdr:grpSp>
      <xdr:nvGrpSpPr>
        <xdr:cNvPr id="5" name="Group 4"/>
        <xdr:cNvGrpSpPr/>
      </xdr:nvGrpSpPr>
      <xdr:grpSpPr>
        <a:xfrm>
          <a:off x="0" y="1857375"/>
          <a:ext cx="7524750" cy="200024"/>
          <a:chOff x="0" y="0"/>
          <a:chExt cx="6122987" cy="22986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CR3: Credit risk mitigation techniques - overview</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9526</xdr:rowOff>
    </xdr:from>
    <xdr:to>
      <xdr:col>7</xdr:col>
      <xdr:colOff>47625</xdr:colOff>
      <xdr:row>1</xdr:row>
      <xdr:rowOff>0</xdr:rowOff>
    </xdr:to>
    <xdr:grpSp>
      <xdr:nvGrpSpPr>
        <xdr:cNvPr id="8" name="Group 7"/>
        <xdr:cNvGrpSpPr/>
      </xdr:nvGrpSpPr>
      <xdr:grpSpPr>
        <a:xfrm>
          <a:off x="0" y="9526"/>
          <a:ext cx="8115300" cy="190499"/>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0</xdr:rowOff>
    </xdr:from>
    <xdr:to>
      <xdr:col>7</xdr:col>
      <xdr:colOff>47625</xdr:colOff>
      <xdr:row>14</xdr:row>
      <xdr:rowOff>190499</xdr:rowOff>
    </xdr:to>
    <xdr:grpSp>
      <xdr:nvGrpSpPr>
        <xdr:cNvPr id="11" name="Group 10"/>
        <xdr:cNvGrpSpPr/>
      </xdr:nvGrpSpPr>
      <xdr:grpSpPr>
        <a:xfrm>
          <a:off x="0" y="3086100"/>
          <a:ext cx="8115300" cy="190499"/>
          <a:chOff x="0" y="0"/>
          <a:chExt cx="6122987" cy="177444"/>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CR4: Standardised approach - credit risk exposure and Credit Risk Mitigation (CRM) effects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16565</xdr:rowOff>
    </xdr:from>
    <xdr:to>
      <xdr:col>7</xdr:col>
      <xdr:colOff>26670</xdr:colOff>
      <xdr:row>2</xdr:row>
      <xdr:rowOff>6016</xdr:rowOff>
    </xdr:to>
    <xdr:grpSp>
      <xdr:nvGrpSpPr>
        <xdr:cNvPr id="2" name="Group 1"/>
        <xdr:cNvGrpSpPr/>
      </xdr:nvGrpSpPr>
      <xdr:grpSpPr>
        <a:xfrm>
          <a:off x="0" y="159440"/>
          <a:ext cx="7646670" cy="189476"/>
          <a:chOff x="0" y="0"/>
          <a:chExt cx="6122987" cy="17385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2591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Balance Sheet Reconciliation</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0</xdr:row>
      <xdr:rowOff>19051</xdr:rowOff>
    </xdr:from>
    <xdr:to>
      <xdr:col>19</xdr:col>
      <xdr:colOff>0</xdr:colOff>
      <xdr:row>1</xdr:row>
      <xdr:rowOff>0</xdr:rowOff>
    </xdr:to>
    <xdr:grpSp>
      <xdr:nvGrpSpPr>
        <xdr:cNvPr id="5" name="Group 4"/>
        <xdr:cNvGrpSpPr/>
      </xdr:nvGrpSpPr>
      <xdr:grpSpPr>
        <a:xfrm>
          <a:off x="19050" y="19051"/>
          <a:ext cx="9334500" cy="180974"/>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14</xdr:row>
      <xdr:rowOff>0</xdr:rowOff>
    </xdr:from>
    <xdr:to>
      <xdr:col>18</xdr:col>
      <xdr:colOff>457200</xdr:colOff>
      <xdr:row>14</xdr:row>
      <xdr:rowOff>180974</xdr:rowOff>
    </xdr:to>
    <xdr:grpSp>
      <xdr:nvGrpSpPr>
        <xdr:cNvPr id="8" name="Group 7"/>
        <xdr:cNvGrpSpPr/>
      </xdr:nvGrpSpPr>
      <xdr:grpSpPr>
        <a:xfrm>
          <a:off x="0" y="2971800"/>
          <a:ext cx="9334500" cy="18097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CR5: Standardised approach Post-CCF and Post-CRM Techniques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598170</xdr:colOff>
      <xdr:row>1</xdr:row>
      <xdr:rowOff>0</xdr:rowOff>
    </xdr:to>
    <xdr:grpSp>
      <xdr:nvGrpSpPr>
        <xdr:cNvPr id="2" name="Group 1"/>
        <xdr:cNvGrpSpPr/>
      </xdr:nvGrpSpPr>
      <xdr:grpSpPr>
        <a:xfrm>
          <a:off x="0" y="0"/>
          <a:ext cx="10399395" cy="20002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13</xdr:col>
      <xdr:colOff>598170</xdr:colOff>
      <xdr:row>44</xdr:row>
      <xdr:rowOff>0</xdr:rowOff>
    </xdr:to>
    <xdr:grpSp>
      <xdr:nvGrpSpPr>
        <xdr:cNvPr id="8" name="Group 7"/>
        <xdr:cNvGrpSpPr/>
      </xdr:nvGrpSpPr>
      <xdr:grpSpPr>
        <a:xfrm>
          <a:off x="0" y="9029700"/>
          <a:ext cx="10399395" cy="190500"/>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CR6: IRB- Credit risk exposures by exposure class and PD range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0</xdr:colOff>
      <xdr:row>0</xdr:row>
      <xdr:rowOff>190501</xdr:rowOff>
    </xdr:to>
    <xdr:grpSp>
      <xdr:nvGrpSpPr>
        <xdr:cNvPr id="5" name="Group 4"/>
        <xdr:cNvGrpSpPr/>
      </xdr:nvGrpSpPr>
      <xdr:grpSpPr>
        <a:xfrm>
          <a:off x="0" y="1"/>
          <a:ext cx="4162425" cy="190500"/>
          <a:chOff x="0" y="0"/>
          <a:chExt cx="6122987" cy="17125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CR8 – RWA flow statements of credit risk exposures under the IRB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0</xdr:row>
      <xdr:rowOff>0</xdr:rowOff>
    </xdr:from>
    <xdr:to>
      <xdr:col>9</xdr:col>
      <xdr:colOff>0</xdr:colOff>
      <xdr:row>0</xdr:row>
      <xdr:rowOff>219075</xdr:rowOff>
    </xdr:to>
    <xdr:grpSp>
      <xdr:nvGrpSpPr>
        <xdr:cNvPr id="2" name="Group 1"/>
        <xdr:cNvGrpSpPr/>
      </xdr:nvGrpSpPr>
      <xdr:grpSpPr>
        <a:xfrm>
          <a:off x="9525" y="0"/>
          <a:ext cx="6448425" cy="209550"/>
          <a:chOff x="0" y="0"/>
          <a:chExt cx="6122987" cy="28664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766"/>
            <a:ext cx="6119789" cy="238875"/>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19051</xdr:colOff>
      <xdr:row>24</xdr:row>
      <xdr:rowOff>0</xdr:rowOff>
    </xdr:from>
    <xdr:to>
      <xdr:col>9</xdr:col>
      <xdr:colOff>0</xdr:colOff>
      <xdr:row>25</xdr:row>
      <xdr:rowOff>0</xdr:rowOff>
    </xdr:to>
    <xdr:grpSp>
      <xdr:nvGrpSpPr>
        <xdr:cNvPr id="5" name="Group 4"/>
        <xdr:cNvGrpSpPr/>
      </xdr:nvGrpSpPr>
      <xdr:grpSpPr>
        <a:xfrm>
          <a:off x="19051" y="4791075"/>
          <a:ext cx="6438899"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49</xdr:row>
      <xdr:rowOff>180975</xdr:rowOff>
    </xdr:from>
    <xdr:to>
      <xdr:col>9</xdr:col>
      <xdr:colOff>0</xdr:colOff>
      <xdr:row>51</xdr:row>
      <xdr:rowOff>0</xdr:rowOff>
    </xdr:to>
    <xdr:grpSp>
      <xdr:nvGrpSpPr>
        <xdr:cNvPr id="8" name="Group 7"/>
        <xdr:cNvGrpSpPr/>
      </xdr:nvGrpSpPr>
      <xdr:grpSpPr>
        <a:xfrm>
          <a:off x="0" y="9963150"/>
          <a:ext cx="6457950" cy="20955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76</xdr:row>
      <xdr:rowOff>9525</xdr:rowOff>
    </xdr:from>
    <xdr:to>
      <xdr:col>9</xdr:col>
      <xdr:colOff>0</xdr:colOff>
      <xdr:row>76</xdr:row>
      <xdr:rowOff>200024</xdr:rowOff>
    </xdr:to>
    <xdr:grpSp>
      <xdr:nvGrpSpPr>
        <xdr:cNvPr id="11" name="Group 10"/>
        <xdr:cNvGrpSpPr/>
      </xdr:nvGrpSpPr>
      <xdr:grpSpPr>
        <a:xfrm>
          <a:off x="9525" y="15268575"/>
          <a:ext cx="6448425" cy="190499"/>
          <a:chOff x="-1" y="0"/>
          <a:chExt cx="6134854" cy="205662"/>
        </a:xfrm>
      </xdr:grpSpPr>
      <xdr:sp macro="" textlink="">
        <xdr:nvSpPr>
          <xdr:cNvPr id="12" name="Freeform 11"/>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3" name="Freeform 12"/>
          <xdr:cNvSpPr>
            <a:spLocks/>
          </xdr:cNvSpPr>
        </xdr:nvSpPr>
        <xdr:spPr bwMode="gray">
          <a:xfrm>
            <a:off x="-1" y="58648"/>
            <a:ext cx="6134854" cy="14701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CR9: IRB – Backtesting of probability of default (PD) per exposure class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0</xdr:row>
      <xdr:rowOff>9525</xdr:rowOff>
    </xdr:from>
    <xdr:to>
      <xdr:col>5</xdr:col>
      <xdr:colOff>19050</xdr:colOff>
      <xdr:row>1</xdr:row>
      <xdr:rowOff>9525</xdr:rowOff>
    </xdr:to>
    <xdr:grpSp>
      <xdr:nvGrpSpPr>
        <xdr:cNvPr id="5" name="Group 4"/>
        <xdr:cNvGrpSpPr/>
      </xdr:nvGrpSpPr>
      <xdr:grpSpPr>
        <a:xfrm>
          <a:off x="9525" y="9525"/>
          <a:ext cx="6019800" cy="200025"/>
          <a:chOff x="0" y="0"/>
          <a:chExt cx="6122987" cy="177444"/>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9525</xdr:colOff>
      <xdr:row>7</xdr:row>
      <xdr:rowOff>9525</xdr:rowOff>
    </xdr:from>
    <xdr:to>
      <xdr:col>5</xdr:col>
      <xdr:colOff>19050</xdr:colOff>
      <xdr:row>8</xdr:row>
      <xdr:rowOff>9525</xdr:rowOff>
    </xdr:to>
    <xdr:grpSp>
      <xdr:nvGrpSpPr>
        <xdr:cNvPr id="8" name="Group 7"/>
        <xdr:cNvGrpSpPr/>
      </xdr:nvGrpSpPr>
      <xdr:grpSpPr>
        <a:xfrm>
          <a:off x="9525" y="1571625"/>
          <a:ext cx="6019800" cy="190500"/>
          <a:chOff x="0" y="0"/>
          <a:chExt cx="6122987" cy="177444"/>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65"/>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CCR1 – Analysis of the counterparty credit risk (CCR) exposure by approach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9525</xdr:colOff>
      <xdr:row>1</xdr:row>
      <xdr:rowOff>0</xdr:rowOff>
    </xdr:to>
    <xdr:grpSp>
      <xdr:nvGrpSpPr>
        <xdr:cNvPr id="8" name="Group 7"/>
        <xdr:cNvGrpSpPr/>
      </xdr:nvGrpSpPr>
      <xdr:grpSpPr>
        <a:xfrm>
          <a:off x="0" y="0"/>
          <a:ext cx="5838825" cy="200025"/>
          <a:chOff x="0" y="0"/>
          <a:chExt cx="6122987" cy="22986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0"/>
            <a:ext cx="6122597" cy="18192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CCR2 – CVA capital charge </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9525</xdr:rowOff>
    </xdr:from>
    <xdr:to>
      <xdr:col>14</xdr:col>
      <xdr:colOff>0</xdr:colOff>
      <xdr:row>1</xdr:row>
      <xdr:rowOff>9525</xdr:rowOff>
    </xdr:to>
    <xdr:grpSp>
      <xdr:nvGrpSpPr>
        <xdr:cNvPr id="5" name="Group 4"/>
        <xdr:cNvGrpSpPr/>
      </xdr:nvGrpSpPr>
      <xdr:grpSpPr>
        <a:xfrm>
          <a:off x="0" y="9525"/>
          <a:ext cx="7953375" cy="200025"/>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CCR3: Standardised approach - CCR exposures by regulatory portfolio and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xdr:colOff>
      <xdr:row>0</xdr:row>
      <xdr:rowOff>177165</xdr:rowOff>
    </xdr:to>
    <xdr:grpSp>
      <xdr:nvGrpSpPr>
        <xdr:cNvPr id="2" name="Group 1"/>
        <xdr:cNvGrpSpPr/>
      </xdr:nvGrpSpPr>
      <xdr:grpSpPr>
        <a:xfrm>
          <a:off x="0" y="0"/>
          <a:ext cx="7170420" cy="17716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0</xdr:colOff>
      <xdr:row>43</xdr:row>
      <xdr:rowOff>0</xdr:rowOff>
    </xdr:from>
    <xdr:to>
      <xdr:col>9</xdr:col>
      <xdr:colOff>26670</xdr:colOff>
      <xdr:row>43</xdr:row>
      <xdr:rowOff>177165</xdr:rowOff>
    </xdr:to>
    <xdr:grpSp>
      <xdr:nvGrpSpPr>
        <xdr:cNvPr id="8" name="Group 7"/>
        <xdr:cNvGrpSpPr/>
      </xdr:nvGrpSpPr>
      <xdr:grpSpPr>
        <a:xfrm>
          <a:off x="0" y="7781925"/>
          <a:ext cx="7170420" cy="177165"/>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CCR4: IRB-CCR exposures by portfolio and PD scale</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600075</xdr:colOff>
      <xdr:row>1</xdr:row>
      <xdr:rowOff>9524</xdr:rowOff>
    </xdr:to>
    <xdr:grpSp>
      <xdr:nvGrpSpPr>
        <xdr:cNvPr id="5" name="Group 4"/>
        <xdr:cNvGrpSpPr/>
      </xdr:nvGrpSpPr>
      <xdr:grpSpPr>
        <a:xfrm>
          <a:off x="1" y="0"/>
          <a:ext cx="6210299" cy="209549"/>
          <a:chOff x="0" y="0"/>
          <a:chExt cx="6122987" cy="177620"/>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twoCellAnchor>
    <xdr:from>
      <xdr:col>0</xdr:col>
      <xdr:colOff>1</xdr:colOff>
      <xdr:row>8</xdr:row>
      <xdr:rowOff>0</xdr:rowOff>
    </xdr:from>
    <xdr:to>
      <xdr:col>5</xdr:col>
      <xdr:colOff>600075</xdr:colOff>
      <xdr:row>9</xdr:row>
      <xdr:rowOff>9524</xdr:rowOff>
    </xdr:to>
    <xdr:grpSp>
      <xdr:nvGrpSpPr>
        <xdr:cNvPr id="8" name="Group 7"/>
        <xdr:cNvGrpSpPr/>
      </xdr:nvGrpSpPr>
      <xdr:grpSpPr>
        <a:xfrm>
          <a:off x="1" y="1781175"/>
          <a:ext cx="6210299" cy="200024"/>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CCR5-A: Impact of netting and collateral held on regulatory exposure values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9525</xdr:colOff>
      <xdr:row>1</xdr:row>
      <xdr:rowOff>9524</xdr:rowOff>
    </xdr:to>
    <xdr:grpSp>
      <xdr:nvGrpSpPr>
        <xdr:cNvPr id="8" name="Group 7"/>
        <xdr:cNvGrpSpPr/>
      </xdr:nvGrpSpPr>
      <xdr:grpSpPr>
        <a:xfrm>
          <a:off x="9525" y="0"/>
          <a:ext cx="5829300" cy="209549"/>
          <a:chOff x="0" y="0"/>
          <a:chExt cx="6122987" cy="17762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CCR5-B: Composition of collateral for exposures to counterparty credit risk</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26670</xdr:colOff>
      <xdr:row>1</xdr:row>
      <xdr:rowOff>185045</xdr:rowOff>
    </xdr:to>
    <xdr:grpSp>
      <xdr:nvGrpSpPr>
        <xdr:cNvPr id="2" name="Group 1"/>
        <xdr:cNvGrpSpPr/>
      </xdr:nvGrpSpPr>
      <xdr:grpSpPr>
        <a:xfrm>
          <a:off x="0" y="140804"/>
          <a:ext cx="14645474" cy="185045"/>
          <a:chOff x="0" y="0"/>
          <a:chExt cx="6122987" cy="1855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75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Capital instruments main features, at 31 December 2017</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9526</xdr:colOff>
      <xdr:row>0</xdr:row>
      <xdr:rowOff>9525</xdr:rowOff>
    </xdr:from>
    <xdr:to>
      <xdr:col>5</xdr:col>
      <xdr:colOff>9525</xdr:colOff>
      <xdr:row>1</xdr:row>
      <xdr:rowOff>9525</xdr:rowOff>
    </xdr:to>
    <xdr:grpSp>
      <xdr:nvGrpSpPr>
        <xdr:cNvPr id="5" name="Group 4"/>
        <xdr:cNvGrpSpPr/>
      </xdr:nvGrpSpPr>
      <xdr:grpSpPr>
        <a:xfrm>
          <a:off x="9526" y="9525"/>
          <a:ext cx="4819649" cy="200025"/>
          <a:chOff x="0" y="0"/>
          <a:chExt cx="6122987" cy="170342"/>
        </a:xfrm>
      </xdr:grpSpPr>
      <xdr:sp macro="" textlink="">
        <xdr:nvSpPr>
          <xdr:cNvPr id="6" name="Freeform 5"/>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7" name="Freeform 6"/>
          <xdr:cNvSpPr>
            <a:spLocks/>
          </xdr:cNvSpPr>
        </xdr:nvSpPr>
        <xdr:spPr bwMode="gray">
          <a:xfrm>
            <a:off x="0" y="47792"/>
            <a:ext cx="6122598" cy="12255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5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CCR6: Credit derivatives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0</xdr:row>
      <xdr:rowOff>0</xdr:rowOff>
    </xdr:from>
    <xdr:to>
      <xdr:col>5</xdr:col>
      <xdr:colOff>0</xdr:colOff>
      <xdr:row>1</xdr:row>
      <xdr:rowOff>0</xdr:rowOff>
    </xdr:to>
    <xdr:grpSp>
      <xdr:nvGrpSpPr>
        <xdr:cNvPr id="8" name="Group 7"/>
        <xdr:cNvGrpSpPr/>
      </xdr:nvGrpSpPr>
      <xdr:grpSpPr>
        <a:xfrm>
          <a:off x="1" y="0"/>
          <a:ext cx="7810499" cy="200025"/>
          <a:chOff x="0" y="0"/>
          <a:chExt cx="6122987" cy="177470"/>
        </a:xfrm>
      </xdr:grpSpPr>
      <xdr:sp macro="" textlink="">
        <xdr:nvSpPr>
          <xdr:cNvPr id="9" name="Freeform 8"/>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10" name="Freeform 9"/>
          <xdr:cNvSpPr>
            <a:spLocks/>
          </xdr:cNvSpPr>
        </xdr:nvSpPr>
        <xdr:spPr bwMode="gray">
          <a:xfrm>
            <a:off x="0" y="47792"/>
            <a:ext cx="6122597" cy="12967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CCR8: Exposures to central counterparties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xdr:colOff>
      <xdr:row>1</xdr:row>
      <xdr:rowOff>0</xdr:rowOff>
    </xdr:to>
    <xdr:grpSp>
      <xdr:nvGrpSpPr>
        <xdr:cNvPr id="2" name="Group 1"/>
        <xdr:cNvGrpSpPr/>
      </xdr:nvGrpSpPr>
      <xdr:grpSpPr>
        <a:xfrm>
          <a:off x="0" y="0"/>
          <a:ext cx="5762625" cy="209550"/>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MR1: Market risk under Standardised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19049</xdr:colOff>
      <xdr:row>0</xdr:row>
      <xdr:rowOff>209551</xdr:rowOff>
    </xdr:to>
    <xdr:grpSp>
      <xdr:nvGrpSpPr>
        <xdr:cNvPr id="2" name="Group 1"/>
        <xdr:cNvGrpSpPr/>
      </xdr:nvGrpSpPr>
      <xdr:grpSpPr>
        <a:xfrm>
          <a:off x="0" y="1"/>
          <a:ext cx="7229474" cy="209550"/>
          <a:chOff x="0" y="0"/>
          <a:chExt cx="6122987" cy="16262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468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MR2-A: Market risk under Internal Models Approach</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0</xdr:row>
      <xdr:rowOff>190579</xdr:rowOff>
    </xdr:to>
    <xdr:grpSp>
      <xdr:nvGrpSpPr>
        <xdr:cNvPr id="2" name="Group 1"/>
        <xdr:cNvGrpSpPr/>
      </xdr:nvGrpSpPr>
      <xdr:grpSpPr>
        <a:xfrm>
          <a:off x="0" y="0"/>
          <a:ext cx="9915525" cy="190579"/>
          <a:chOff x="0" y="0"/>
          <a:chExt cx="6122987" cy="171252"/>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23311"/>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MR2-B: RWA flow statements of market risk exposures under an IMA</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193222</xdr:rowOff>
    </xdr:to>
    <xdr:grpSp>
      <xdr:nvGrpSpPr>
        <xdr:cNvPr id="2" name="Group 1"/>
        <xdr:cNvGrpSpPr/>
      </xdr:nvGrpSpPr>
      <xdr:grpSpPr>
        <a:xfrm>
          <a:off x="0" y="0"/>
          <a:ext cx="4524375" cy="193222"/>
          <a:chOff x="0" y="0"/>
          <a:chExt cx="6122987" cy="16542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7487"/>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MR3: Internal Model Approach values for CAD2 trading porfolios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26670</xdr:colOff>
      <xdr:row>0</xdr:row>
      <xdr:rowOff>187014</xdr:rowOff>
    </xdr:to>
    <xdr:grpSp>
      <xdr:nvGrpSpPr>
        <xdr:cNvPr id="2" name="Group 1"/>
        <xdr:cNvGrpSpPr/>
      </xdr:nvGrpSpPr>
      <xdr:grpSpPr>
        <a:xfrm>
          <a:off x="0" y="0"/>
          <a:ext cx="9361170" cy="187014"/>
          <a:chOff x="0" y="0"/>
          <a:chExt cx="6122987" cy="180079"/>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a:p>
        </xdr:txBody>
      </xdr:sp>
      <xdr:sp macro="" textlink="">
        <xdr:nvSpPr>
          <xdr:cNvPr id="4" name="Freeform 3"/>
          <xdr:cNvSpPr>
            <a:spLocks/>
          </xdr:cNvSpPr>
        </xdr:nvSpPr>
        <xdr:spPr bwMode="gray">
          <a:xfrm>
            <a:off x="0" y="47941"/>
            <a:ext cx="6122597" cy="132138"/>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Transitional own funds </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20640</xdr:colOff>
      <xdr:row>1</xdr:row>
      <xdr:rowOff>7620</xdr:rowOff>
    </xdr:to>
    <xdr:grpSp>
      <xdr:nvGrpSpPr>
        <xdr:cNvPr id="2" name="Group 1"/>
        <xdr:cNvGrpSpPr/>
      </xdr:nvGrpSpPr>
      <xdr:grpSpPr>
        <a:xfrm>
          <a:off x="0" y="0"/>
          <a:ext cx="6669090" cy="207645"/>
          <a:chOff x="0" y="0"/>
          <a:chExt cx="6122987" cy="177620"/>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29679"/>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Summary reconciliation of accounting assets and leverage ratio exposures</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0</xdr:colOff>
      <xdr:row>0</xdr:row>
      <xdr:rowOff>186074</xdr:rowOff>
    </xdr:to>
    <xdr:grpSp>
      <xdr:nvGrpSpPr>
        <xdr:cNvPr id="2" name="Group 1"/>
        <xdr:cNvGrpSpPr/>
      </xdr:nvGrpSpPr>
      <xdr:grpSpPr>
        <a:xfrm>
          <a:off x="1" y="0"/>
          <a:ext cx="7200899" cy="186074"/>
          <a:chOff x="0" y="0"/>
          <a:chExt cx="6122987" cy="182624"/>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US"/>
          </a:p>
        </xdr:txBody>
      </xdr:sp>
      <xdr:sp macro="" textlink="">
        <xdr:nvSpPr>
          <xdr:cNvPr id="4" name="Freeform 3"/>
          <xdr:cNvSpPr>
            <a:spLocks/>
          </xdr:cNvSpPr>
        </xdr:nvSpPr>
        <xdr:spPr bwMode="gray">
          <a:xfrm>
            <a:off x="0" y="47941"/>
            <a:ext cx="6122597" cy="134683"/>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Calibri" panose="020F0502020204030204" pitchFamily="34" charset="0"/>
              </a:rPr>
              <a:t>Bank leverage ratio common disclosure</a:t>
            </a:r>
            <a:endParaRPr lang="en-US"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8283</xdr:colOff>
      <xdr:row>1</xdr:row>
      <xdr:rowOff>817</xdr:rowOff>
    </xdr:to>
    <xdr:grpSp>
      <xdr:nvGrpSpPr>
        <xdr:cNvPr id="2" name="Group 1"/>
        <xdr:cNvGrpSpPr/>
      </xdr:nvGrpSpPr>
      <xdr:grpSpPr>
        <a:xfrm>
          <a:off x="0" y="0"/>
          <a:ext cx="7533033" cy="191317"/>
          <a:chOff x="0" y="0"/>
          <a:chExt cx="6122987" cy="169568"/>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en-GB" sz="750"/>
          </a:p>
        </xdr:txBody>
      </xdr:sp>
      <xdr:sp macro="" textlink="">
        <xdr:nvSpPr>
          <xdr:cNvPr id="4" name="Freeform 3"/>
          <xdr:cNvSpPr>
            <a:spLocks/>
          </xdr:cNvSpPr>
        </xdr:nvSpPr>
        <xdr:spPr bwMode="gray">
          <a:xfrm>
            <a:off x="0" y="47941"/>
            <a:ext cx="6122597" cy="121627"/>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a:ea typeface="Times New Roman"/>
                <a:cs typeface="Times New Roman"/>
              </a:rPr>
              <a:t>EU OV1: ING Bank Regulatory capital requirements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0</xdr:row>
      <xdr:rowOff>196357</xdr:rowOff>
    </xdr:to>
    <xdr:grpSp>
      <xdr:nvGrpSpPr>
        <xdr:cNvPr id="2" name="Group 1"/>
        <xdr:cNvGrpSpPr/>
      </xdr:nvGrpSpPr>
      <xdr:grpSpPr>
        <a:xfrm>
          <a:off x="0" y="0"/>
          <a:ext cx="11601450" cy="196357"/>
          <a:chOff x="0" y="0"/>
          <a:chExt cx="6122987" cy="159201"/>
        </a:xfrm>
      </xdr:grpSpPr>
      <xdr:sp macro="" textlink="">
        <xdr:nvSpPr>
          <xdr:cNvPr id="3" name="Freeform 2"/>
          <xdr:cNvSpPr>
            <a:spLocks/>
          </xdr:cNvSpPr>
        </xdr:nvSpPr>
        <xdr:spPr bwMode="gray">
          <a:xfrm>
            <a:off x="0" y="0"/>
            <a:ext cx="6122987" cy="58738"/>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47941"/>
            <a:ext cx="6122597" cy="111260"/>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sp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rPr>
              <a:t>EU CR10: IRB (specialised lending and equities) - Equities under the simple risk-weighted approach </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5</xdr:col>
      <xdr:colOff>28575</xdr:colOff>
      <xdr:row>0</xdr:row>
      <xdr:rowOff>257176</xdr:rowOff>
    </xdr:to>
    <xdr:grpSp>
      <xdr:nvGrpSpPr>
        <xdr:cNvPr id="2" name="Group 1"/>
        <xdr:cNvGrpSpPr/>
      </xdr:nvGrpSpPr>
      <xdr:grpSpPr>
        <a:xfrm>
          <a:off x="0" y="2"/>
          <a:ext cx="5819775" cy="200024"/>
          <a:chOff x="0" y="0"/>
          <a:chExt cx="6122987" cy="254302"/>
        </a:xfrm>
      </xdr:grpSpPr>
      <xdr:sp macro="" textlink="">
        <xdr:nvSpPr>
          <xdr:cNvPr id="3" name="Freeform 2"/>
          <xdr:cNvSpPr>
            <a:spLocks/>
          </xdr:cNvSpPr>
        </xdr:nvSpPr>
        <xdr:spPr bwMode="gray">
          <a:xfrm>
            <a:off x="0" y="0"/>
            <a:ext cx="6122987" cy="90822"/>
          </a:xfrm>
          <a:custGeom>
            <a:avLst/>
            <a:gdLst>
              <a:gd name="T0" fmla="*/ 0 w 2278"/>
              <a:gd name="T1" fmla="*/ 21 h 21"/>
              <a:gd name="T2" fmla="*/ 0 w 2278"/>
              <a:gd name="T3" fmla="*/ 21 h 21"/>
              <a:gd name="T4" fmla="*/ 20 w 2278"/>
              <a:gd name="T5" fmla="*/ 0 h 21"/>
              <a:gd name="T6" fmla="*/ 2258 w 2278"/>
              <a:gd name="T7" fmla="*/ 0 h 21"/>
              <a:gd name="T8" fmla="*/ 2278 w 2278"/>
              <a:gd name="T9" fmla="*/ 21 h 21"/>
              <a:gd name="T10" fmla="*/ 0 w 2278"/>
              <a:gd name="T11" fmla="*/ 21 h 21"/>
              <a:gd name="T12" fmla="*/ 0 w 2278"/>
              <a:gd name="T13" fmla="*/ 21 h 21"/>
            </a:gdLst>
            <a:ahLst/>
            <a:cxnLst>
              <a:cxn ang="0">
                <a:pos x="T0" y="T1"/>
              </a:cxn>
              <a:cxn ang="0">
                <a:pos x="T2" y="T3"/>
              </a:cxn>
              <a:cxn ang="0">
                <a:pos x="T4" y="T5"/>
              </a:cxn>
              <a:cxn ang="0">
                <a:pos x="T6" y="T7"/>
              </a:cxn>
              <a:cxn ang="0">
                <a:pos x="T8" y="T9"/>
              </a:cxn>
              <a:cxn ang="0">
                <a:pos x="T10" y="T11"/>
              </a:cxn>
              <a:cxn ang="0">
                <a:pos x="T12" y="T13"/>
              </a:cxn>
            </a:cxnLst>
            <a:rect l="0" t="0" r="r" b="b"/>
            <a:pathLst>
              <a:path w="2278" h="21">
                <a:moveTo>
                  <a:pt x="0" y="21"/>
                </a:moveTo>
                <a:cubicBezTo>
                  <a:pt x="0" y="21"/>
                  <a:pt x="0" y="21"/>
                  <a:pt x="0" y="21"/>
                </a:cubicBezTo>
                <a:cubicBezTo>
                  <a:pt x="0" y="10"/>
                  <a:pt x="8" y="0"/>
                  <a:pt x="20" y="0"/>
                </a:cubicBezTo>
                <a:cubicBezTo>
                  <a:pt x="2258" y="0"/>
                  <a:pt x="2258" y="0"/>
                  <a:pt x="2258" y="0"/>
                </a:cubicBezTo>
                <a:cubicBezTo>
                  <a:pt x="2270" y="0"/>
                  <a:pt x="2278" y="10"/>
                  <a:pt x="2278" y="21"/>
                </a:cubicBezTo>
                <a:cubicBezTo>
                  <a:pt x="0" y="21"/>
                  <a:pt x="0" y="21"/>
                  <a:pt x="0" y="21"/>
                </a:cubicBezTo>
                <a:cubicBezTo>
                  <a:pt x="0" y="21"/>
                  <a:pt x="0" y="21"/>
                  <a:pt x="0" y="21"/>
                </a:cubicBezTo>
                <a:close/>
              </a:path>
            </a:pathLst>
          </a:custGeom>
          <a:solidFill>
            <a:srgbClr val="FF61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p>
            <a:endParaRPr lang="nl-NL"/>
          </a:p>
        </xdr:txBody>
      </xdr:sp>
      <xdr:sp macro="" textlink="">
        <xdr:nvSpPr>
          <xdr:cNvPr id="4" name="Freeform 3"/>
          <xdr:cNvSpPr>
            <a:spLocks/>
          </xdr:cNvSpPr>
        </xdr:nvSpPr>
        <xdr:spPr bwMode="gray">
          <a:xfrm>
            <a:off x="0" y="79278"/>
            <a:ext cx="6122597" cy="175024"/>
          </a:xfrm>
          <a:custGeom>
            <a:avLst/>
            <a:gdLst>
              <a:gd name="T0" fmla="*/ 0 w 3857"/>
              <a:gd name="T1" fmla="*/ 0 h 85"/>
              <a:gd name="T2" fmla="*/ 3857 w 3857"/>
              <a:gd name="T3" fmla="*/ 0 h 85"/>
              <a:gd name="T4" fmla="*/ 3857 w 3857"/>
              <a:gd name="T5" fmla="*/ 85 h 85"/>
              <a:gd name="T6" fmla="*/ 0 w 3857"/>
              <a:gd name="T7" fmla="*/ 85 h 85"/>
              <a:gd name="T8" fmla="*/ 0 w 3857"/>
              <a:gd name="T9" fmla="*/ 0 h 85"/>
              <a:gd name="T10" fmla="*/ 0 w 3857"/>
              <a:gd name="T11" fmla="*/ 0 h 85"/>
            </a:gdLst>
            <a:ahLst/>
            <a:cxnLst>
              <a:cxn ang="0">
                <a:pos x="T0" y="T1"/>
              </a:cxn>
              <a:cxn ang="0">
                <a:pos x="T2" y="T3"/>
              </a:cxn>
              <a:cxn ang="0">
                <a:pos x="T4" y="T5"/>
              </a:cxn>
              <a:cxn ang="0">
                <a:pos x="T6" y="T7"/>
              </a:cxn>
              <a:cxn ang="0">
                <a:pos x="T8" y="T9"/>
              </a:cxn>
              <a:cxn ang="0">
                <a:pos x="T10" y="T11"/>
              </a:cxn>
            </a:cxnLst>
            <a:rect l="0" t="0" r="r" b="b"/>
            <a:pathLst>
              <a:path w="3857" h="85">
                <a:moveTo>
                  <a:pt x="0" y="0"/>
                </a:moveTo>
                <a:lnTo>
                  <a:pt x="3857" y="0"/>
                </a:lnTo>
                <a:lnTo>
                  <a:pt x="3857" y="85"/>
                </a:lnTo>
                <a:lnTo>
                  <a:pt x="0" y="85"/>
                </a:lnTo>
                <a:lnTo>
                  <a:pt x="0" y="0"/>
                </a:lnTo>
                <a:lnTo>
                  <a:pt x="0" y="0"/>
                </a:lnTo>
                <a:close/>
              </a:path>
            </a:pathLst>
          </a:custGeom>
          <a:solidFill>
            <a:srgbClr val="FF620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36000" tIns="0" rIns="36000" bIns="21600" numCol="1" anchor="t" anchorCtr="0" compatLnSpc="1">
            <a:prstTxWarp prst="textNoShape">
              <a:avLst/>
            </a:prstTxWarp>
            <a:noAutofit/>
          </a:bodyPr>
          <a:lstStyle/>
          <a:p>
            <a:pPr>
              <a:lnSpc>
                <a:spcPts val="850"/>
              </a:lnSpc>
              <a:spcAft>
                <a:spcPts val="0"/>
              </a:spcAft>
            </a:pPr>
            <a:r>
              <a:rPr lang="en-GB" sz="800" b="1" kern="1200">
                <a:solidFill>
                  <a:srgbClr val="FFFFFF"/>
                </a:solidFill>
                <a:effectLst/>
                <a:latin typeface="ING Me" panose="02000506040000020004" pitchFamily="2" charset="0"/>
                <a:ea typeface="Times New Roman" panose="02020603050405020304" pitchFamily="18" charset="0"/>
                <a:cs typeface="Arial" panose="020B0604020202020204" pitchFamily="34" charset="0"/>
              </a:rPr>
              <a:t>EU CRB-B: Total and average net amount of exposures</a:t>
            </a:r>
            <a:endParaRPr lang="nl-NL" sz="800" b="1" kern="1200">
              <a:solidFill>
                <a:srgbClr val="FFFFFF"/>
              </a:solidFill>
              <a:effectLst/>
              <a:latin typeface="ING Me" panose="02000506040000020004" pitchFamily="2" charset="0"/>
              <a:ea typeface="Times New Roman" panose="02020603050405020304" pitchFamily="18" charset="0"/>
              <a:cs typeface="Times New Roman" panose="02020603050405020304" pitchFamily="18"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GD\011021\RIA_new\Disclosures\Annual%20Report\2014\AR%20Group\Pillar%203\Cat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rope.Intranet\DFSNL\P\GD\003320\Reporting%20development\090.Quarterly\Annual%20Report_prod%20from%202Q2017\Annual%20Report%20v1.4.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GD/011021/RIA_new/Disclosures/Quarterly%20Closings/2017/2017%20Q2%20closing/External%20reporting/EBA%202Q/Input/Data%20input%20AR%2020170630%20-%20FINAL%20-%20M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ng.net\P\GD\011021\RIA_new\Disclosures\Annual%20Report\2014\AR%20Group\Pillar%203\Own%20funds\Capital%20disclosure%20table%20final%200303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pe.intranet\P\GD\011021\RIA_new\Disclosures\Annual%20Report\2014\AR%20Group\Pillar%203\Own%20funds\Capital%20disclosure%20table%20final%20030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GD\011021\RIA_new\Disclosures\Annual%20Report\2015\Production%20phase\Pillar%203\Group%20inputs\FlowStatement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Hybrids"/>
      <sheetName val="HybCharts"/>
      <sheetName val="Tier2"/>
      <sheetName val="T2charts"/>
      <sheetName val="AcqDiv"/>
      <sheetName val="Scenarios"/>
      <sheetName val="Forecasts"/>
      <sheetName val="IndexAC"/>
      <sheetName val="ActualsCalc"/>
      <sheetName val="BkMap"/>
      <sheetName val="RegReq"/>
      <sheetName val="Yearly"/>
      <sheetName val="B3table"/>
      <sheetName val="Checks"/>
      <sheetName val="Settings"/>
      <sheetName val="Targets"/>
      <sheetName val="Glossary"/>
      <sheetName val="Index"/>
      <sheetName val="FR"/>
      <sheetName val="CompareQ"/>
      <sheetName val="Effects"/>
      <sheetName val="EC"/>
      <sheetName val="Basel3"/>
      <sheetName val="Capital Base"/>
      <sheetName val="LongTerm"/>
      <sheetName val="WFInfo"/>
      <sheetName val="WFQB"/>
      <sheetName val="WFYB"/>
      <sheetName val="WFYB2"/>
      <sheetName val="WFgroups"/>
      <sheetName val="WFQ"/>
      <sheetName val="WFY"/>
      <sheetName val="WFY2"/>
      <sheetName val="Chart29"/>
      <sheetName val="ALCObank"/>
      <sheetName val="GrpEq"/>
      <sheetName val="Breakdown"/>
      <sheetName val="Structure"/>
      <sheetName val="B3_FBR"/>
      <sheetName val="Floors"/>
      <sheetName val="RatAcy"/>
      <sheetName val="DefCapB3_MI"/>
      <sheetName val="MinInt"/>
      <sheetName val="CapLetter"/>
      <sheetName val="PressRel"/>
      <sheetName val="20F"/>
      <sheetName val="CapImpact"/>
      <sheetName val="RiskApp"/>
      <sheetName val="CapPos"/>
      <sheetName val="Adequacy"/>
      <sheetName val="SpLev"/>
      <sheetName val="Moodys"/>
      <sheetName val="RCECdata"/>
      <sheetName val="RCECanalysis"/>
      <sheetName val="Chart30"/>
      <sheetName val="Chart31"/>
      <sheetName val="P2_table"/>
      <sheetName val="Register"/>
      <sheetName val="Versions"/>
      <sheetName val="Dropdown lists"/>
    </sheetNames>
    <sheetDataSet>
      <sheetData sheetId="0">
        <row r="98">
          <cell r="H98">
            <v>25.1</v>
          </cell>
        </row>
      </sheetData>
      <sheetData sheetId="1"/>
      <sheetData sheetId="2">
        <row r="1">
          <cell r="A1" t="str">
            <v>Hybrids issued by ING Group and ING Insurance</v>
          </cell>
        </row>
        <row r="5">
          <cell r="N5" t="str">
            <v>step up</v>
          </cell>
          <cell r="O5" t="str">
            <v>open</v>
          </cell>
        </row>
        <row r="6">
          <cell r="N6" t="str">
            <v>perpetual</v>
          </cell>
          <cell r="O6" t="str">
            <v>scheduled</v>
          </cell>
        </row>
      </sheetData>
      <sheetData sheetId="3"/>
      <sheetData sheetId="4">
        <row r="1">
          <cell r="A1" t="str">
            <v>Tier 2 capital</v>
          </cell>
        </row>
      </sheetData>
      <sheetData sheetId="5"/>
      <sheetData sheetId="6">
        <row r="3">
          <cell r="AA3">
            <v>2013</v>
          </cell>
        </row>
        <row r="74">
          <cell r="J74" t="str">
            <v>exclude</v>
          </cell>
          <cell r="K74" t="str">
            <v>2014 Q1</v>
          </cell>
          <cell r="L74" t="str">
            <v>2014 Q2</v>
          </cell>
          <cell r="M74" t="str">
            <v>2014 Q3</v>
          </cell>
          <cell r="N74" t="str">
            <v>2014 Q4</v>
          </cell>
          <cell r="O74" t="str">
            <v>2015 Q1</v>
          </cell>
          <cell r="P74" t="str">
            <v>2015 Q2</v>
          </cell>
          <cell r="Q74" t="str">
            <v>2015 Q3</v>
          </cell>
          <cell r="R74" t="str">
            <v>2015 Q4</v>
          </cell>
          <cell r="S74" t="str">
            <v>2016 Q1</v>
          </cell>
          <cell r="T74" t="str">
            <v>2016 Q2</v>
          </cell>
          <cell r="U74" t="str">
            <v>2016 Q3</v>
          </cell>
          <cell r="V74" t="str">
            <v>2016 Q4</v>
          </cell>
          <cell r="W74" t="str">
            <v>2017 Q1</v>
          </cell>
          <cell r="X74" t="str">
            <v>2017 Q2</v>
          </cell>
          <cell r="Y74" t="str">
            <v>2017 Q3</v>
          </cell>
          <cell r="Z74" t="str">
            <v>2017 Q4</v>
          </cell>
          <cell r="AA74" t="str">
            <v>2018 Q1</v>
          </cell>
          <cell r="AB74" t="str">
            <v>2018 Q2</v>
          </cell>
          <cell r="AC74" t="str">
            <v>2018 Q3</v>
          </cell>
          <cell r="AD74" t="str">
            <v>2018 Q4</v>
          </cell>
        </row>
      </sheetData>
      <sheetData sheetId="7">
        <row r="6">
          <cell r="I6" t="str">
            <v>description</v>
          </cell>
          <cell r="J6" t="str">
            <v>blank</v>
          </cell>
          <cell r="K6">
            <v>1</v>
          </cell>
          <cell r="L6">
            <v>2</v>
          </cell>
          <cell r="M6">
            <v>3</v>
          </cell>
          <cell r="N6">
            <v>4</v>
          </cell>
          <cell r="O6">
            <v>5</v>
          </cell>
          <cell r="P6" t="str">
            <v>other</v>
          </cell>
        </row>
        <row r="7">
          <cell r="H7">
            <v>1</v>
          </cell>
          <cell r="I7" t="str">
            <v>not in use</v>
          </cell>
        </row>
        <row r="8">
          <cell r="H8">
            <v>2</v>
          </cell>
          <cell r="I8" t="str">
            <v>Macro economic scenario</v>
          </cell>
          <cell r="J8" t="str">
            <v>MTP base</v>
          </cell>
          <cell r="K8" t="str">
            <v>Adverse MTP scenario</v>
          </cell>
        </row>
        <row r="9">
          <cell r="H9">
            <v>3</v>
          </cell>
          <cell r="I9" t="str">
            <v>Include IPO proceeds</v>
          </cell>
          <cell r="J9" t="str">
            <v>no</v>
          </cell>
          <cell r="K9" t="str">
            <v>yes</v>
          </cell>
        </row>
        <row r="10">
          <cell r="H10">
            <v>4</v>
          </cell>
          <cell r="I10" t="str">
            <v>Core Tier 1 repayment</v>
          </cell>
          <cell r="J10" t="str">
            <v>no repayment</v>
          </cell>
          <cell r="K10" t="str">
            <v>buyback on 13/5/2012</v>
          </cell>
          <cell r="L10" t="str">
            <v>conversion in exclude</v>
          </cell>
          <cell r="M10" t="str">
            <v>(not in use)</v>
          </cell>
          <cell r="N10" t="str">
            <v>last buyback in exclude</v>
          </cell>
        </row>
        <row r="11">
          <cell r="H11">
            <v>5</v>
          </cell>
          <cell r="I11" t="str">
            <v>Migration Plan</v>
          </cell>
          <cell r="J11" t="str">
            <v>base case</v>
          </cell>
          <cell r="K11" t="str">
            <v>half profit</v>
          </cell>
          <cell r="L11" t="str">
            <v>1-in-10 scenario</v>
          </cell>
          <cell r="M11" t="str">
            <v>stress add-ons</v>
          </cell>
          <cell r="N11" t="str">
            <v>stressed total tier</v>
          </cell>
        </row>
        <row r="12">
          <cell r="H12">
            <v>6</v>
          </cell>
          <cell r="I12" t="str">
            <v>not in use</v>
          </cell>
        </row>
        <row r="13">
          <cell r="H13">
            <v>7</v>
          </cell>
          <cell r="I13" t="str">
            <v>not in use</v>
          </cell>
        </row>
        <row r="14">
          <cell r="H14">
            <v>8</v>
          </cell>
          <cell r="I14" t="str">
            <v>not in use</v>
          </cell>
        </row>
        <row r="15">
          <cell r="H15">
            <v>9</v>
          </cell>
          <cell r="I15" t="str">
            <v>not in use</v>
          </cell>
        </row>
        <row r="16">
          <cell r="H16">
            <v>10</v>
          </cell>
          <cell r="I16" t="str">
            <v>not in use</v>
          </cell>
        </row>
      </sheetData>
      <sheetData sheetId="8">
        <row r="5">
          <cell r="W5">
            <v>2014</v>
          </cell>
          <cell r="AD5" t="str">
            <v>2014 Q1</v>
          </cell>
          <cell r="AE5" t="str">
            <v>2014 Q2</v>
          </cell>
          <cell r="AF5" t="str">
            <v>2014 Q3</v>
          </cell>
          <cell r="AG5" t="str">
            <v>2014 Q4</v>
          </cell>
          <cell r="AH5" t="str">
            <v>2015 Q1</v>
          </cell>
          <cell r="AI5" t="str">
            <v>2015 Q2</v>
          </cell>
          <cell r="AJ5" t="str">
            <v>2015 Q3</v>
          </cell>
          <cell r="AK5" t="str">
            <v>2015 Q4</v>
          </cell>
          <cell r="AL5" t="str">
            <v>2016 Q1</v>
          </cell>
          <cell r="AM5" t="str">
            <v>2016 Q2</v>
          </cell>
          <cell r="AN5" t="str">
            <v>2016 Q3</v>
          </cell>
          <cell r="AO5" t="str">
            <v>2016 Q4</v>
          </cell>
          <cell r="AP5" t="str">
            <v>2017 Q1</v>
          </cell>
          <cell r="AQ5" t="str">
            <v>2017 Q2</v>
          </cell>
          <cell r="AR5" t="str">
            <v>2017 Q3</v>
          </cell>
          <cell r="AS5" t="str">
            <v>2017 Q4</v>
          </cell>
          <cell r="AT5" t="str">
            <v>2018 Q1</v>
          </cell>
          <cell r="AU5" t="str">
            <v>2018 Q2</v>
          </cell>
          <cell r="AV5" t="str">
            <v>2018 Q3</v>
          </cell>
          <cell r="AW5" t="str">
            <v>2018 Q4</v>
          </cell>
          <cell r="BI5" t="str">
            <v>2013 Q4</v>
          </cell>
          <cell r="BJ5" t="str">
            <v>2014 Q1</v>
          </cell>
          <cell r="BK5" t="str">
            <v>2014 Q2</v>
          </cell>
          <cell r="BL5" t="str">
            <v>2014 Q3</v>
          </cell>
          <cell r="BM5" t="str">
            <v>2014 Q4</v>
          </cell>
          <cell r="BN5" t="str">
            <v>2015 Q1</v>
          </cell>
          <cell r="BO5" t="str">
            <v>2015 Q2</v>
          </cell>
          <cell r="BP5" t="str">
            <v>2015 Q3</v>
          </cell>
          <cell r="BQ5" t="str">
            <v>2015 Q4</v>
          </cell>
          <cell r="BR5" t="str">
            <v>2016 Q1</v>
          </cell>
          <cell r="BS5" t="str">
            <v>2016 Q2</v>
          </cell>
          <cell r="BT5" t="str">
            <v>2016 Q3</v>
          </cell>
          <cell r="BU5" t="str">
            <v>2016 Q4</v>
          </cell>
          <cell r="BV5" t="str">
            <v>2017 Q1</v>
          </cell>
          <cell r="BW5" t="str">
            <v>2017 Q2</v>
          </cell>
          <cell r="BX5" t="str">
            <v>2017 Q3</v>
          </cell>
          <cell r="BY5" t="str">
            <v>2017 Q4</v>
          </cell>
          <cell r="BZ5" t="str">
            <v>2018 Q1</v>
          </cell>
          <cell r="CA5" t="str">
            <v>2018 Q2</v>
          </cell>
          <cell r="CB5" t="str">
            <v>2018 Q3</v>
          </cell>
          <cell r="CC5" t="str">
            <v>2018 Q4</v>
          </cell>
          <cell r="CD5" t="str">
            <v>2019 Q1</v>
          </cell>
          <cell r="CE5" t="str">
            <v>2019 Q2</v>
          </cell>
          <cell r="CF5" t="str">
            <v>2019 Q3</v>
          </cell>
          <cell r="CG5" t="str">
            <v>2019 Q4</v>
          </cell>
          <cell r="CH5" t="str">
            <v>2020 Q1</v>
          </cell>
          <cell r="CI5" t="str">
            <v>2020 Q2</v>
          </cell>
          <cell r="CJ5" t="str">
            <v>2020 Q3</v>
          </cell>
          <cell r="CK5" t="str">
            <v>2020 Q4</v>
          </cell>
          <cell r="CM5">
            <v>2014</v>
          </cell>
          <cell r="CN5">
            <v>2015</v>
          </cell>
          <cell r="CO5">
            <v>2016</v>
          </cell>
          <cell r="CP5">
            <v>2017</v>
          </cell>
          <cell r="CQ5">
            <v>2018</v>
          </cell>
          <cell r="CR5">
            <v>2019</v>
          </cell>
          <cell r="CS5">
            <v>2020</v>
          </cell>
          <cell r="CT5" t="str">
            <v>comments on formula for resulting forecast</v>
          </cell>
        </row>
        <row r="6">
          <cell r="V6">
            <v>0</v>
          </cell>
        </row>
        <row r="7">
          <cell r="AD7">
            <v>2014</v>
          </cell>
          <cell r="AE7">
            <v>2014</v>
          </cell>
          <cell r="AF7">
            <v>2014</v>
          </cell>
          <cell r="AG7">
            <v>2014</v>
          </cell>
          <cell r="AH7">
            <v>2015</v>
          </cell>
          <cell r="AI7">
            <v>2015</v>
          </cell>
          <cell r="AJ7">
            <v>2015</v>
          </cell>
          <cell r="AK7">
            <v>2015</v>
          </cell>
          <cell r="AL7">
            <v>2016</v>
          </cell>
          <cell r="AM7">
            <v>2016</v>
          </cell>
          <cell r="AN7">
            <v>2016</v>
          </cell>
          <cell r="AO7">
            <v>2016</v>
          </cell>
          <cell r="AP7">
            <v>2017</v>
          </cell>
          <cell r="AQ7">
            <v>2017</v>
          </cell>
          <cell r="AR7">
            <v>2017</v>
          </cell>
          <cell r="AS7">
            <v>2017</v>
          </cell>
          <cell r="AT7">
            <v>2018</v>
          </cell>
          <cell r="AU7">
            <v>2018</v>
          </cell>
          <cell r="AV7">
            <v>2018</v>
          </cell>
          <cell r="AW7">
            <v>2018</v>
          </cell>
        </row>
        <row r="9">
          <cell r="BI9" t="str">
            <v/>
          </cell>
          <cell r="BJ9" t="str">
            <v/>
          </cell>
          <cell r="BK9" t="str">
            <v/>
          </cell>
          <cell r="BL9" t="str">
            <v/>
          </cell>
          <cell r="BM9" t="str">
            <v/>
          </cell>
          <cell r="BN9">
            <v>42094</v>
          </cell>
          <cell r="BO9">
            <v>42185</v>
          </cell>
          <cell r="BP9">
            <v>42277</v>
          </cell>
          <cell r="BQ9">
            <v>42369</v>
          </cell>
          <cell r="BR9">
            <v>42460</v>
          </cell>
          <cell r="BS9">
            <v>42551</v>
          </cell>
          <cell r="BT9">
            <v>42643</v>
          </cell>
          <cell r="BU9">
            <v>42735</v>
          </cell>
          <cell r="BV9">
            <v>42825</v>
          </cell>
          <cell r="BW9">
            <v>42916</v>
          </cell>
          <cell r="BX9">
            <v>43008</v>
          </cell>
          <cell r="BY9">
            <v>43100</v>
          </cell>
          <cell r="BZ9">
            <v>43190</v>
          </cell>
          <cell r="CA9">
            <v>43281</v>
          </cell>
          <cell r="CB9">
            <v>43373</v>
          </cell>
          <cell r="CC9">
            <v>43465</v>
          </cell>
        </row>
        <row r="19">
          <cell r="BF19" t="str">
            <v>divide</v>
          </cell>
        </row>
        <row r="20">
          <cell r="BF20" t="str">
            <v>all</v>
          </cell>
        </row>
        <row r="21">
          <cell r="BF21" t="str">
            <v>1st</v>
          </cell>
        </row>
        <row r="22">
          <cell r="BF22" t="str">
            <v>2nd</v>
          </cell>
        </row>
        <row r="23">
          <cell r="BF23" t="str">
            <v>3rd</v>
          </cell>
        </row>
        <row r="24">
          <cell r="BF24" t="str">
            <v>4th</v>
          </cell>
        </row>
        <row r="25">
          <cell r="BF25" t="str">
            <v>2nd&amp;3rd</v>
          </cell>
        </row>
        <row r="26">
          <cell r="BF26" t="str">
            <v>2nd-4th</v>
          </cell>
        </row>
        <row r="27">
          <cell r="BF27" t="str">
            <v>3rd&amp;4th</v>
          </cell>
        </row>
      </sheetData>
      <sheetData sheetId="9"/>
      <sheetData sheetId="10">
        <row r="1">
          <cell r="A1" t="str">
            <v>don't remove this row</v>
          </cell>
          <cell r="I1" t="b">
            <v>0</v>
          </cell>
        </row>
        <row r="2">
          <cell r="B2" t="str">
            <v>INPUT</v>
          </cell>
          <cell r="J2" t="str">
            <v>7 errors found on this sheet</v>
          </cell>
          <cell r="S2" t="str">
            <v>HISTORICAL VALUES</v>
          </cell>
        </row>
        <row r="3">
          <cell r="B3" t="str">
            <v>all amounts in EUR mln (unless indicated otherwise)</v>
          </cell>
          <cell r="M3" t="str">
            <v>r-</v>
          </cell>
          <cell r="N3" t="str">
            <v>r+</v>
          </cell>
          <cell r="O3" t="str">
            <v>o-</v>
          </cell>
          <cell r="P3" t="str">
            <v>o+</v>
          </cell>
          <cell r="Q3" t="str">
            <v>sanity checks</v>
          </cell>
          <cell r="S3">
            <v>36525</v>
          </cell>
          <cell r="T3">
            <v>36891</v>
          </cell>
          <cell r="U3">
            <v>37072</v>
          </cell>
          <cell r="V3">
            <v>37164</v>
          </cell>
          <cell r="W3">
            <v>37256</v>
          </cell>
          <cell r="X3">
            <v>37346</v>
          </cell>
          <cell r="Y3">
            <v>37437</v>
          </cell>
          <cell r="Z3">
            <v>37529</v>
          </cell>
          <cell r="BZ3">
            <v>42094</v>
          </cell>
        </row>
        <row r="4">
          <cell r="H4" t="str">
            <v/>
          </cell>
          <cell r="S4" t="str">
            <v>1999Q4</v>
          </cell>
          <cell r="T4" t="str">
            <v>2000Q4</v>
          </cell>
          <cell r="U4" t="str">
            <v>2001Q2</v>
          </cell>
          <cell r="V4" t="str">
            <v>2001Q3</v>
          </cell>
          <cell r="W4" t="str">
            <v>2001Q4</v>
          </cell>
          <cell r="X4" t="str">
            <v>2002Q1</v>
          </cell>
          <cell r="Y4" t="str">
            <v>2002Q2</v>
          </cell>
          <cell r="Z4" t="str">
            <v>2002Q3</v>
          </cell>
          <cell r="AA4" t="str">
            <v>2002Q4</v>
          </cell>
          <cell r="AB4" t="str">
            <v>2003Q1</v>
          </cell>
          <cell r="AC4" t="str">
            <v>2003Q2</v>
          </cell>
          <cell r="AD4" t="str">
            <v>2003Q3</v>
          </cell>
          <cell r="AE4" t="str">
            <v>2003Q4</v>
          </cell>
          <cell r="AF4" t="str">
            <v>2004Q1</v>
          </cell>
          <cell r="AG4" t="str">
            <v>2004Q2</v>
          </cell>
          <cell r="AH4" t="str">
            <v>2004Q3</v>
          </cell>
          <cell r="AI4" t="str">
            <v>2004Q4</v>
          </cell>
          <cell r="AJ4" t="str">
            <v>2005Q1</v>
          </cell>
          <cell r="AK4" t="str">
            <v>2005Q1</v>
          </cell>
          <cell r="AL4" t="str">
            <v>2005Q1</v>
          </cell>
          <cell r="AM4" t="str">
            <v>2005Q2</v>
          </cell>
          <cell r="AN4" t="str">
            <v>2005Q3</v>
          </cell>
          <cell r="AO4" t="str">
            <v>2005Q4</v>
          </cell>
          <cell r="AP4" t="str">
            <v>2006Q1</v>
          </cell>
          <cell r="AQ4" t="str">
            <v>2006Q2</v>
          </cell>
          <cell r="AR4" t="str">
            <v>2006Q3</v>
          </cell>
          <cell r="AS4" t="str">
            <v>2006Q4</v>
          </cell>
          <cell r="AT4" t="str">
            <v>2007Q1</v>
          </cell>
          <cell r="AU4" t="str">
            <v>2007Q2</v>
          </cell>
          <cell r="AV4" t="str">
            <v>2007Q3</v>
          </cell>
          <cell r="AW4" t="str">
            <v>2007Q4</v>
          </cell>
          <cell r="AX4" t="str">
            <v>2008Q1</v>
          </cell>
          <cell r="AY4" t="str">
            <v>2008Q2</v>
          </cell>
          <cell r="AZ4" t="str">
            <v>2008Q3</v>
          </cell>
          <cell r="BA4" t="str">
            <v>2008Q4</v>
          </cell>
          <cell r="BB4" t="str">
            <v>2009Q1</v>
          </cell>
          <cell r="BC4" t="str">
            <v>2009Q2</v>
          </cell>
          <cell r="BD4" t="str">
            <v>2009Q3</v>
          </cell>
          <cell r="BE4" t="str">
            <v>2009Q4</v>
          </cell>
          <cell r="BF4" t="str">
            <v>2010Q1</v>
          </cell>
          <cell r="BG4" t="str">
            <v>2010Q2</v>
          </cell>
          <cell r="BH4" t="str">
            <v>2010Q3</v>
          </cell>
          <cell r="BI4" t="str">
            <v>2010Q4</v>
          </cell>
          <cell r="BJ4" t="str">
            <v>2011Q1</v>
          </cell>
          <cell r="BK4" t="str">
            <v>2011Q2</v>
          </cell>
          <cell r="BL4" t="str">
            <v>2011Q3</v>
          </cell>
          <cell r="BM4" t="str">
            <v>2011Q4</v>
          </cell>
          <cell r="BN4" t="str">
            <v>2012Q1</v>
          </cell>
          <cell r="BO4" t="str">
            <v>2012Q2</v>
          </cell>
          <cell r="BP4" t="str">
            <v>2012Q3</v>
          </cell>
          <cell r="BQ4" t="str">
            <v>2012Q4</v>
          </cell>
          <cell r="BR4" t="str">
            <v>2013Q1</v>
          </cell>
          <cell r="BS4" t="str">
            <v>2013Q2</v>
          </cell>
          <cell r="BT4" t="str">
            <v>2013Q3</v>
          </cell>
          <cell r="BU4" t="str">
            <v>2013Q4</v>
          </cell>
          <cell r="BV4" t="str">
            <v>2014Q1</v>
          </cell>
          <cell r="BW4" t="str">
            <v>2014Q2</v>
          </cell>
          <cell r="BX4" t="str">
            <v>2014Q3</v>
          </cell>
          <cell r="BY4" t="str">
            <v>2014Q4</v>
          </cell>
          <cell r="BZ4" t="str">
            <v>2015Q1</v>
          </cell>
          <cell r="CA4" t="str">
            <v>2015Q2</v>
          </cell>
          <cell r="CB4" t="str">
            <v>2015Q3</v>
          </cell>
          <cell r="CC4" t="str">
            <v>2015Q4</v>
          </cell>
          <cell r="CD4" t="str">
            <v>2016Q1</v>
          </cell>
          <cell r="CE4" t="str">
            <v>2016Q2</v>
          </cell>
          <cell r="CF4" t="str">
            <v>2016Q3</v>
          </cell>
          <cell r="CG4" t="str">
            <v>2016Q4</v>
          </cell>
          <cell r="CH4" t="str">
            <v>2017Q1</v>
          </cell>
          <cell r="CI4" t="str">
            <v>2017Q2</v>
          </cell>
          <cell r="CJ4" t="str">
            <v>2017Q3</v>
          </cell>
          <cell r="CK4" t="str">
            <v>2017Q4</v>
          </cell>
          <cell r="CL4" t="str">
            <v>2018Q1</v>
          </cell>
          <cell r="CM4" t="str">
            <v>2018Q2</v>
          </cell>
          <cell r="CN4" t="str">
            <v>2018Q3</v>
          </cell>
          <cell r="CO4" t="str">
            <v>2018Q4</v>
          </cell>
          <cell r="CP4" t="str">
            <v>2019Q1</v>
          </cell>
          <cell r="CQ4" t="str">
            <v>2019Q2</v>
          </cell>
          <cell r="CR4" t="str">
            <v>2019Q3</v>
          </cell>
          <cell r="CS4" t="str">
            <v>2019Q4</v>
          </cell>
          <cell r="CT4" t="str">
            <v>2020Q1</v>
          </cell>
          <cell r="CU4" t="str">
            <v>2020Q2</v>
          </cell>
          <cell r="CV4" t="str">
            <v>2020Q3</v>
          </cell>
          <cell r="CW4" t="str">
            <v>2020Q4</v>
          </cell>
        </row>
        <row r="5">
          <cell r="A5" t="str">
            <v>c</v>
          </cell>
          <cell r="B5" t="str">
            <v>variable</v>
          </cell>
          <cell r="H5" t="str">
            <v>7 errors found on this sheet</v>
          </cell>
          <cell r="I5" t="str">
            <v>source</v>
          </cell>
          <cell r="J5" t="str">
            <v>full name</v>
          </cell>
          <cell r="K5" t="str">
            <v>input urgency</v>
          </cell>
          <cell r="L5" t="str">
            <v>data checking</v>
          </cell>
          <cell r="M5">
            <v>2</v>
          </cell>
          <cell r="N5">
            <v>3</v>
          </cell>
          <cell r="O5">
            <v>4</v>
          </cell>
          <cell r="P5">
            <v>5</v>
          </cell>
          <cell r="Q5" t="str">
            <v>absolute</v>
          </cell>
          <cell r="R5" t="str">
            <v>relative</v>
          </cell>
          <cell r="S5" t="str">
            <v>GAAP</v>
          </cell>
          <cell r="T5" t="str">
            <v>GAAP</v>
          </cell>
          <cell r="U5" t="str">
            <v>GAAP</v>
          </cell>
          <cell r="V5" t="str">
            <v>GAAP</v>
          </cell>
          <cell r="W5" t="str">
            <v>GAAP</v>
          </cell>
          <cell r="X5" t="str">
            <v>GAAP</v>
          </cell>
          <cell r="Y5" t="str">
            <v>GAAP</v>
          </cell>
          <cell r="Z5" t="str">
            <v>GAAP</v>
          </cell>
        </row>
        <row r="6">
          <cell r="J6" t="str">
            <v xml:space="preserve">; </v>
          </cell>
          <cell r="BZ6">
            <v>42004</v>
          </cell>
        </row>
        <row r="7">
          <cell r="S7" t="str">
            <v>GAAP</v>
          </cell>
          <cell r="T7" t="str">
            <v>full IFRS</v>
          </cell>
          <cell r="U7" t="str">
            <v>draft</v>
          </cell>
          <cell r="V7" t="str">
            <v>forecast</v>
          </cell>
        </row>
        <row r="22">
          <cell r="B22" t="str">
            <v>General</v>
          </cell>
        </row>
        <row r="23">
          <cell r="B23" t="str">
            <v>ING Stock price</v>
          </cell>
          <cell r="H23" t="str">
            <v>(EUR)</v>
          </cell>
          <cell r="I23" t="str">
            <v>http://uk.finance.yahoo.com/q/hp?s=INGA.AS</v>
          </cell>
          <cell r="K23" t="str">
            <v>Urgent</v>
          </cell>
          <cell r="L23" t="str">
            <v>Must be positive</v>
          </cell>
          <cell r="M23">
            <v>-100000000000</v>
          </cell>
          <cell r="N23">
            <v>0</v>
          </cell>
          <cell r="O23">
            <v>-100000000000</v>
          </cell>
          <cell r="P23">
            <v>-100000000000</v>
          </cell>
          <cell r="R23">
            <v>0.2</v>
          </cell>
          <cell r="S23">
            <v>29.97</v>
          </cell>
          <cell r="T23">
            <v>42.54</v>
          </cell>
          <cell r="U23">
            <v>38.6</v>
          </cell>
          <cell r="V23">
            <v>29.43</v>
          </cell>
          <cell r="W23">
            <v>28.64</v>
          </cell>
          <cell r="X23">
            <v>31.2</v>
          </cell>
          <cell r="Y23">
            <v>26</v>
          </cell>
          <cell r="Z23">
            <v>14.01</v>
          </cell>
        </row>
        <row r="24">
          <cell r="B24" t="str">
            <v>AEX index</v>
          </cell>
          <cell r="I24" t="str">
            <v>http://uk.finance.yahoo.com/q/hp?s=%5EAEX</v>
          </cell>
          <cell r="K24" t="str">
            <v>Urgent</v>
          </cell>
          <cell r="L24" t="str">
            <v>Must be positive</v>
          </cell>
          <cell r="R24">
            <v>0.2</v>
          </cell>
        </row>
        <row r="25">
          <cell r="B25" t="str">
            <v>end-of-period FX rates</v>
          </cell>
          <cell r="I25" t="str">
            <v>http://onebank.intranet/Finance/Organisation/Finance-Control-Bank/tools-support/Pages/Exchangerates.aspx</v>
          </cell>
          <cell r="K25" t="str">
            <v>Less urgent</v>
          </cell>
          <cell r="L25" t="str">
            <v>Must be positive</v>
          </cell>
          <cell r="M25">
            <v>-100000000000</v>
          </cell>
          <cell r="N25">
            <v>-1E-8</v>
          </cell>
          <cell r="O25">
            <v>0</v>
          </cell>
          <cell r="P25">
            <v>0</v>
          </cell>
          <cell r="R25">
            <v>0.2</v>
          </cell>
        </row>
        <row r="26">
          <cell r="K26" t="str">
            <v>Less urgent</v>
          </cell>
          <cell r="L26" t="str">
            <v>No restriction</v>
          </cell>
          <cell r="M26">
            <v>-100000000000</v>
          </cell>
          <cell r="N26">
            <v>-100000000000</v>
          </cell>
          <cell r="O26">
            <v>0</v>
          </cell>
          <cell r="P26">
            <v>0</v>
          </cell>
          <cell r="R26">
            <v>0.2</v>
          </cell>
          <cell r="S26">
            <v>36525</v>
          </cell>
          <cell r="T26">
            <v>36891</v>
          </cell>
          <cell r="U26">
            <v>37072</v>
          </cell>
          <cell r="V26">
            <v>37164</v>
          </cell>
          <cell r="W26">
            <v>37256</v>
          </cell>
          <cell r="X26">
            <v>37346</v>
          </cell>
          <cell r="Y26">
            <v>37437</v>
          </cell>
          <cell r="Z26">
            <v>37529</v>
          </cell>
          <cell r="AA26">
            <v>37621</v>
          </cell>
          <cell r="AB26">
            <v>37711</v>
          </cell>
          <cell r="AC26">
            <v>37802</v>
          </cell>
          <cell r="AD26">
            <v>37894</v>
          </cell>
          <cell r="AE26">
            <v>37986</v>
          </cell>
          <cell r="AF26">
            <v>38077</v>
          </cell>
          <cell r="AG26">
            <v>38168</v>
          </cell>
          <cell r="AH26">
            <v>38260</v>
          </cell>
          <cell r="AI26">
            <v>38352</v>
          </cell>
          <cell r="AJ26">
            <v>38353</v>
          </cell>
          <cell r="AK26">
            <v>38353</v>
          </cell>
          <cell r="AL26">
            <v>38442</v>
          </cell>
          <cell r="AM26">
            <v>38533</v>
          </cell>
          <cell r="AN26">
            <v>38625</v>
          </cell>
          <cell r="AO26">
            <v>38717</v>
          </cell>
          <cell r="AP26">
            <v>38807</v>
          </cell>
          <cell r="AQ26">
            <v>38898</v>
          </cell>
          <cell r="AR26">
            <v>38990</v>
          </cell>
          <cell r="AS26">
            <v>39082</v>
          </cell>
          <cell r="AT26">
            <v>39172</v>
          </cell>
          <cell r="AU26">
            <v>39263</v>
          </cell>
          <cell r="AV26">
            <v>39355</v>
          </cell>
          <cell r="AW26">
            <v>39447</v>
          </cell>
          <cell r="AX26">
            <v>39538</v>
          </cell>
          <cell r="AY26">
            <v>39629</v>
          </cell>
          <cell r="AZ26">
            <v>39721</v>
          </cell>
          <cell r="BA26">
            <v>39813</v>
          </cell>
          <cell r="BB26">
            <v>39903</v>
          </cell>
          <cell r="BC26">
            <v>39994</v>
          </cell>
          <cell r="BD26">
            <v>40086</v>
          </cell>
          <cell r="BE26">
            <v>40178</v>
          </cell>
          <cell r="BF26">
            <v>40268</v>
          </cell>
          <cell r="BG26">
            <v>40359</v>
          </cell>
          <cell r="BH26">
            <v>40451</v>
          </cell>
          <cell r="BI26">
            <v>40543</v>
          </cell>
          <cell r="BJ26">
            <v>40633</v>
          </cell>
          <cell r="BK26">
            <v>40724</v>
          </cell>
          <cell r="BL26">
            <v>40816</v>
          </cell>
          <cell r="BM26">
            <v>40908</v>
          </cell>
          <cell r="BN26">
            <v>40999</v>
          </cell>
          <cell r="BO26">
            <v>41090</v>
          </cell>
          <cell r="BP26">
            <v>41182</v>
          </cell>
          <cell r="BQ26">
            <v>41274</v>
          </cell>
          <cell r="BR26">
            <v>41364</v>
          </cell>
          <cell r="BS26">
            <v>41455</v>
          </cell>
          <cell r="BT26">
            <v>41547</v>
          </cell>
          <cell r="BU26">
            <v>41639</v>
          </cell>
          <cell r="BV26">
            <v>41729</v>
          </cell>
          <cell r="BW26">
            <v>41820</v>
          </cell>
          <cell r="BX26">
            <v>41912</v>
          </cell>
          <cell r="BY26">
            <v>42004</v>
          </cell>
          <cell r="BZ26">
            <v>42094</v>
          </cell>
          <cell r="CA26">
            <v>42185</v>
          </cell>
          <cell r="CB26">
            <v>42277</v>
          </cell>
          <cell r="CC26">
            <v>42369</v>
          </cell>
          <cell r="CD26">
            <v>42460</v>
          </cell>
          <cell r="CE26">
            <v>42551</v>
          </cell>
          <cell r="CF26">
            <v>42643</v>
          </cell>
          <cell r="CG26">
            <v>42735</v>
          </cell>
          <cell r="CH26">
            <v>42825</v>
          </cell>
          <cell r="CI26">
            <v>42916</v>
          </cell>
          <cell r="CJ26">
            <v>43008</v>
          </cell>
          <cell r="CK26">
            <v>43100</v>
          </cell>
          <cell r="CL26">
            <v>43190</v>
          </cell>
          <cell r="CM26">
            <v>43281</v>
          </cell>
          <cell r="CN26">
            <v>43373</v>
          </cell>
          <cell r="CO26">
            <v>43465</v>
          </cell>
          <cell r="CP26">
            <v>43555</v>
          </cell>
          <cell r="CQ26">
            <v>43646</v>
          </cell>
          <cell r="CR26">
            <v>43738</v>
          </cell>
          <cell r="CS26">
            <v>43830</v>
          </cell>
          <cell r="CT26">
            <v>43921</v>
          </cell>
          <cell r="CU26">
            <v>44012</v>
          </cell>
          <cell r="CV26">
            <v>44104</v>
          </cell>
          <cell r="CW26">
            <v>44196</v>
          </cell>
        </row>
        <row r="27">
          <cell r="C27" t="str">
            <v>EUR</v>
          </cell>
          <cell r="J27" t="str">
            <v>end-of-period FX rates; EUR</v>
          </cell>
          <cell r="K27" t="str">
            <v>Less urgent</v>
          </cell>
          <cell r="L27" t="str">
            <v>Must be positive</v>
          </cell>
          <cell r="M27">
            <v>-100000000000</v>
          </cell>
          <cell r="N27">
            <v>-1E-8</v>
          </cell>
          <cell r="O27">
            <v>0</v>
          </cell>
          <cell r="P27">
            <v>0</v>
          </cell>
          <cell r="R27">
            <v>0.2</v>
          </cell>
          <cell r="S27">
            <v>1</v>
          </cell>
          <cell r="T27">
            <v>1</v>
          </cell>
          <cell r="U27">
            <v>1</v>
          </cell>
          <cell r="V27">
            <v>1</v>
          </cell>
          <cell r="W27">
            <v>1</v>
          </cell>
          <cell r="X27">
            <v>1</v>
          </cell>
          <cell r="Y27">
            <v>1</v>
          </cell>
          <cell r="Z27">
            <v>1</v>
          </cell>
          <cell r="AA27">
            <v>1</v>
          </cell>
          <cell r="AB27">
            <v>1</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v>1</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v>1</v>
          </cell>
          <cell r="BT27">
            <v>1</v>
          </cell>
          <cell r="BU27">
            <v>1</v>
          </cell>
          <cell r="BV27">
            <v>1</v>
          </cell>
          <cell r="BW27">
            <v>1</v>
          </cell>
          <cell r="BX27">
            <v>1</v>
          </cell>
          <cell r="BY27">
            <v>1</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row>
        <row r="28">
          <cell r="C28" t="str">
            <v>NLG</v>
          </cell>
          <cell r="J28" t="str">
            <v>end-of-period FX rates; NLG</v>
          </cell>
          <cell r="K28" t="str">
            <v>Less urgent</v>
          </cell>
          <cell r="L28" t="str">
            <v>Must be positive</v>
          </cell>
          <cell r="M28">
            <v>-100000000000</v>
          </cell>
          <cell r="N28">
            <v>-1E-8</v>
          </cell>
          <cell r="O28">
            <v>0</v>
          </cell>
          <cell r="P28">
            <v>0</v>
          </cell>
          <cell r="R28">
            <v>0.2</v>
          </cell>
          <cell r="S28">
            <v>2.2037100000000001</v>
          </cell>
          <cell r="T28">
            <v>2.2037100000000001</v>
          </cell>
          <cell r="U28">
            <v>2.2037100000000001</v>
          </cell>
          <cell r="V28">
            <v>2.2037100000000001</v>
          </cell>
          <cell r="W28">
            <v>2.2037100000000001</v>
          </cell>
          <cell r="X28">
            <v>2.2037100000000001</v>
          </cell>
          <cell r="Y28">
            <v>2.2037100000000001</v>
          </cell>
          <cell r="Z28">
            <v>2.2037100000000001</v>
          </cell>
          <cell r="AA28">
            <v>2.2037100000000001</v>
          </cell>
          <cell r="AB28">
            <v>2.2037100000000001</v>
          </cell>
          <cell r="AC28">
            <v>2.2037100000000001</v>
          </cell>
          <cell r="AD28">
            <v>2.2037100000000001</v>
          </cell>
          <cell r="AE28">
            <v>2.2037100000000001</v>
          </cell>
          <cell r="AF28">
            <v>2.2037100000000001</v>
          </cell>
          <cell r="AG28">
            <v>2.2037100000000001</v>
          </cell>
          <cell r="AH28">
            <v>2.2037100000000001</v>
          </cell>
          <cell r="AI28">
            <v>2.2037100000000001</v>
          </cell>
          <cell r="AJ28">
            <v>2.2037100000000001</v>
          </cell>
          <cell r="AK28">
            <v>2.2037100000000001</v>
          </cell>
          <cell r="AL28">
            <v>2.2037100000000001</v>
          </cell>
          <cell r="AM28">
            <v>2.2037100000000001</v>
          </cell>
          <cell r="AN28">
            <v>2.2037100000000001</v>
          </cell>
          <cell r="AO28">
            <v>2.2037100000000001</v>
          </cell>
          <cell r="AP28">
            <v>2.2037100000000001</v>
          </cell>
          <cell r="AQ28">
            <v>2.2037100000000001</v>
          </cell>
          <cell r="AR28">
            <v>2.2037100000000001</v>
          </cell>
          <cell r="AS28">
            <v>2.2037100000000001</v>
          </cell>
          <cell r="AT28">
            <v>2.2037100000000001</v>
          </cell>
          <cell r="AU28">
            <v>2.2037100000000001</v>
          </cell>
          <cell r="AV28">
            <v>2.2037100000000001</v>
          </cell>
          <cell r="AW28">
            <v>2.2037100000000001</v>
          </cell>
          <cell r="AX28">
            <v>2.2037100000000001</v>
          </cell>
          <cell r="AY28">
            <v>2.2037100000000001</v>
          </cell>
          <cell r="AZ28">
            <v>2.2037100000000001</v>
          </cell>
          <cell r="BA28">
            <v>2.2037100000000001</v>
          </cell>
          <cell r="BB28">
            <v>2.2037100000000001</v>
          </cell>
          <cell r="BC28">
            <v>2.2037100000000001</v>
          </cell>
          <cell r="BD28">
            <v>2.2037100000000001</v>
          </cell>
          <cell r="BE28">
            <v>2.2037100000000001</v>
          </cell>
          <cell r="BF28">
            <v>2.2037100000000001</v>
          </cell>
          <cell r="BG28">
            <v>2.2037100000000001</v>
          </cell>
          <cell r="BH28">
            <v>2.2037100000000001</v>
          </cell>
          <cell r="BI28">
            <v>2.2037100000000001</v>
          </cell>
          <cell r="BJ28">
            <v>2.2037100000000001</v>
          </cell>
          <cell r="BK28">
            <v>2.2037100000000001</v>
          </cell>
          <cell r="BL28">
            <v>2.2037100000000001</v>
          </cell>
          <cell r="BM28">
            <v>2.2037100000000001</v>
          </cell>
          <cell r="BN28">
            <v>2.2037100000000001</v>
          </cell>
          <cell r="BO28">
            <v>2.2037100000000001</v>
          </cell>
          <cell r="BP28">
            <v>2.2037100000000001</v>
          </cell>
          <cell r="BQ28">
            <v>2.2037100000000001</v>
          </cell>
          <cell r="BR28">
            <v>2.2037100000000001</v>
          </cell>
          <cell r="BS28">
            <v>2.2037100000000001</v>
          </cell>
          <cell r="BT28">
            <v>2.2037100000000001</v>
          </cell>
          <cell r="BU28">
            <v>2.2037100000000001</v>
          </cell>
          <cell r="BV28">
            <v>2.2037100000000001</v>
          </cell>
          <cell r="BW28">
            <v>2.2037100000000001</v>
          </cell>
          <cell r="BX28">
            <v>2.2037100000000001</v>
          </cell>
          <cell r="BY28">
            <v>2.2037100000000001</v>
          </cell>
          <cell r="BZ28">
            <v>2.2037100000000001</v>
          </cell>
          <cell r="CA28">
            <v>2.2037100000000001</v>
          </cell>
          <cell r="CB28">
            <v>2.2037100000000001</v>
          </cell>
          <cell r="CC28">
            <v>2.2037100000000001</v>
          </cell>
          <cell r="CD28">
            <v>2.2037100000000001</v>
          </cell>
          <cell r="CE28">
            <v>2.2037100000000001</v>
          </cell>
          <cell r="CF28">
            <v>2.2037100000000001</v>
          </cell>
          <cell r="CG28">
            <v>2.2037100000000001</v>
          </cell>
          <cell r="CH28">
            <v>2.2037100000000001</v>
          </cell>
          <cell r="CI28">
            <v>2.2037100000000001</v>
          </cell>
          <cell r="CJ28">
            <v>2.2037100000000001</v>
          </cell>
          <cell r="CK28">
            <v>2.2037100000000001</v>
          </cell>
          <cell r="CL28">
            <v>2.2037100000000001</v>
          </cell>
          <cell r="CM28">
            <v>2.2037100000000001</v>
          </cell>
          <cell r="CN28">
            <v>2.2037100000000001</v>
          </cell>
          <cell r="CO28">
            <v>2.2037100000000001</v>
          </cell>
          <cell r="CP28">
            <v>2.2037100000000001</v>
          </cell>
          <cell r="CQ28">
            <v>2.2037100000000001</v>
          </cell>
          <cell r="CR28">
            <v>2.2037100000000001</v>
          </cell>
          <cell r="CS28">
            <v>2.2037100000000001</v>
          </cell>
          <cell r="CT28">
            <v>2.2037100000000001</v>
          </cell>
          <cell r="CU28">
            <v>2.2037100000000001</v>
          </cell>
          <cell r="CV28">
            <v>2.2037100000000001</v>
          </cell>
          <cell r="CW28">
            <v>2.2037100000000001</v>
          </cell>
        </row>
        <row r="29">
          <cell r="C29" t="str">
            <v>AUD</v>
          </cell>
          <cell r="H29" t="str">
            <v>(price of 1 EUR, end of period)</v>
          </cell>
          <cell r="I29" t="str">
            <v>http://onebank.intranet/finance &gt; Finance &amp; Control Group &gt; see news item</v>
          </cell>
          <cell r="J29" t="str">
            <v>end-of-period FX rates; AUD</v>
          </cell>
          <cell r="K29" t="str">
            <v>Less urgent</v>
          </cell>
          <cell r="L29" t="str">
            <v>Must be positive</v>
          </cell>
          <cell r="M29">
            <v>-100000000000</v>
          </cell>
          <cell r="N29">
            <v>-1E-8</v>
          </cell>
          <cell r="O29">
            <v>0</v>
          </cell>
          <cell r="P29">
            <v>0</v>
          </cell>
          <cell r="R29">
            <v>0.2</v>
          </cell>
          <cell r="W29">
            <v>1.73384</v>
          </cell>
          <cell r="X29">
            <v>1.6392</v>
          </cell>
          <cell r="Y29">
            <v>1.7654000000000001</v>
          </cell>
          <cell r="AB29">
            <v>1.8072999999999999</v>
          </cell>
          <cell r="AC29">
            <v>1.7118</v>
          </cell>
          <cell r="AD29">
            <v>1.7094</v>
          </cell>
          <cell r="AE29">
            <v>1.6788000000000001</v>
          </cell>
          <cell r="AF29">
            <v>1.6048</v>
          </cell>
          <cell r="AG29">
            <v>1.754</v>
          </cell>
          <cell r="AH29">
            <v>1.716988</v>
          </cell>
          <cell r="AI29">
            <v>1.74851</v>
          </cell>
          <cell r="AJ29">
            <v>1.74851</v>
          </cell>
          <cell r="AK29">
            <v>1.74851</v>
          </cell>
          <cell r="AL29">
            <v>1.6760619999999999</v>
          </cell>
          <cell r="AM29">
            <v>1.5875969999999999</v>
          </cell>
          <cell r="AN29">
            <v>1.5848439999999999</v>
          </cell>
          <cell r="AO29">
            <v>1.6130439999999999</v>
          </cell>
          <cell r="AP29">
            <v>1.6973689999999999</v>
          </cell>
          <cell r="AQ29">
            <v>1.7129570000000001</v>
          </cell>
          <cell r="AR29">
            <v>1.698793</v>
          </cell>
          <cell r="AS29">
            <v>1.668777</v>
          </cell>
          <cell r="AT29">
            <v>1.6484799999999999</v>
          </cell>
          <cell r="AU29">
            <v>1.5882210000000001</v>
          </cell>
          <cell r="AV29">
            <v>1.6096550000000001</v>
          </cell>
          <cell r="AW29">
            <v>1.6758679999999999</v>
          </cell>
          <cell r="AX29">
            <v>1.73054</v>
          </cell>
          <cell r="AY29">
            <v>1.638117</v>
          </cell>
          <cell r="AZ29">
            <v>1.776078</v>
          </cell>
          <cell r="BA29">
            <v>2.0261990000000001</v>
          </cell>
          <cell r="BB29">
            <v>1.9217839999999999</v>
          </cell>
          <cell r="BC29">
            <v>1.735975</v>
          </cell>
          <cell r="BD29">
            <v>1.6607959999999999</v>
          </cell>
          <cell r="BE29">
            <v>1.6018680000000001</v>
          </cell>
          <cell r="BF29">
            <v>1.4715670000000001</v>
          </cell>
          <cell r="BG29">
            <v>1.440237</v>
          </cell>
          <cell r="BH29">
            <v>1.4084129999999999</v>
          </cell>
          <cell r="BI29">
            <v>1.314179</v>
          </cell>
          <cell r="BJ29">
            <v>1.3745468999999999</v>
          </cell>
          <cell r="BK29">
            <v>1.3508279999999999</v>
          </cell>
          <cell r="BL29">
            <v>1.3889320000000001</v>
          </cell>
          <cell r="BM29">
            <v>1.2726470000000001</v>
          </cell>
          <cell r="BN29">
            <v>1.2830779999999999</v>
          </cell>
          <cell r="BO29">
            <v>1.234934</v>
          </cell>
          <cell r="BP29">
            <v>1.2390840000000001</v>
          </cell>
          <cell r="BQ29">
            <v>1.27189</v>
          </cell>
          <cell r="BR29">
            <v>1.2309319999999999</v>
          </cell>
          <cell r="BS29">
            <v>1.41692</v>
          </cell>
          <cell r="BT29">
            <v>1.448726</v>
          </cell>
          <cell r="BU29">
            <v>1.542432</v>
          </cell>
          <cell r="BV29">
            <v>1.495746</v>
          </cell>
          <cell r="BW29">
            <v>1.453573</v>
          </cell>
          <cell r="BX29">
            <v>1.444021</v>
          </cell>
          <cell r="BY29">
            <v>1.4820690000000001</v>
          </cell>
          <cell r="BZ29">
            <v>1.4820690000000001</v>
          </cell>
          <cell r="CA29">
            <v>1.4820690000000001</v>
          </cell>
          <cell r="CB29">
            <v>1.4820690000000001</v>
          </cell>
          <cell r="CC29">
            <v>1.4820690000000001</v>
          </cell>
          <cell r="CD29">
            <v>1.4820690000000001</v>
          </cell>
          <cell r="CE29">
            <v>1.4820690000000001</v>
          </cell>
          <cell r="CF29">
            <v>1.4820690000000001</v>
          </cell>
          <cell r="CG29">
            <v>1.4820690000000001</v>
          </cell>
          <cell r="CH29">
            <v>1.4820690000000001</v>
          </cell>
          <cell r="CI29">
            <v>1.4820690000000001</v>
          </cell>
          <cell r="CJ29">
            <v>1.4820690000000001</v>
          </cell>
          <cell r="CK29">
            <v>1.4820690000000001</v>
          </cell>
          <cell r="CL29">
            <v>1.4820690000000001</v>
          </cell>
          <cell r="CM29">
            <v>1.4820690000000001</v>
          </cell>
          <cell r="CN29">
            <v>1.4820690000000001</v>
          </cell>
          <cell r="CO29">
            <v>1.4820690000000001</v>
          </cell>
          <cell r="CP29">
            <v>1.4820690000000001</v>
          </cell>
          <cell r="CQ29">
            <v>1.4820690000000001</v>
          </cell>
          <cell r="CR29">
            <v>1.4820690000000001</v>
          </cell>
          <cell r="CS29">
            <v>1.4820690000000001</v>
          </cell>
          <cell r="CT29">
            <v>1.4820690000000001</v>
          </cell>
          <cell r="CU29">
            <v>1.4820690000000001</v>
          </cell>
          <cell r="CV29">
            <v>1.4820690000000001</v>
          </cell>
          <cell r="CW29">
            <v>1.4820690000000001</v>
          </cell>
          <cell r="CZ29" t="str">
            <v>from forecast sheet</v>
          </cell>
          <cell r="DB29" t="str">
            <v>Lookup line [DC] in [Forecasts] sheet * factor</v>
          </cell>
          <cell r="DC29">
            <v>33</v>
          </cell>
        </row>
        <row r="30">
          <cell r="C30" t="str">
            <v>CAD</v>
          </cell>
          <cell r="H30" t="str">
            <v>(price of 1 EUR, end of period)</v>
          </cell>
          <cell r="J30" t="str">
            <v>end-of-period FX rates; CAD</v>
          </cell>
          <cell r="K30" t="str">
            <v>Less urgent</v>
          </cell>
          <cell r="L30" t="str">
            <v>Must be positive</v>
          </cell>
          <cell r="M30">
            <v>-100000000000</v>
          </cell>
          <cell r="N30">
            <v>-1E-8</v>
          </cell>
          <cell r="O30">
            <v>0</v>
          </cell>
          <cell r="P30">
            <v>0</v>
          </cell>
          <cell r="R30">
            <v>0.2</v>
          </cell>
          <cell r="W30">
            <v>1.4071800000000001</v>
          </cell>
          <cell r="X30">
            <v>1.3888</v>
          </cell>
          <cell r="Y30">
            <v>1.5034000000000001</v>
          </cell>
          <cell r="AB30">
            <v>1.5995999999999999</v>
          </cell>
          <cell r="AC30">
            <v>1.5488</v>
          </cell>
          <cell r="AD30">
            <v>1.5723</v>
          </cell>
          <cell r="AE30">
            <v>1.6281000000000001</v>
          </cell>
          <cell r="AF30">
            <v>1.6017999999999999</v>
          </cell>
          <cell r="AG30">
            <v>1.6345000000000001</v>
          </cell>
          <cell r="AH30">
            <v>1.5712140000000001</v>
          </cell>
          <cell r="AI30">
            <v>1.6426609999999999</v>
          </cell>
          <cell r="AJ30">
            <v>1.6426609999999999</v>
          </cell>
          <cell r="AK30">
            <v>1.6426609999999999</v>
          </cell>
          <cell r="AL30">
            <v>1.5720190000000001</v>
          </cell>
          <cell r="AM30">
            <v>1.4869650000000001</v>
          </cell>
          <cell r="AN30">
            <v>1.4085810000000001</v>
          </cell>
          <cell r="AO30">
            <v>1.3749579999999999</v>
          </cell>
          <cell r="AP30">
            <v>1.4073</v>
          </cell>
          <cell r="AQ30">
            <v>1.413527</v>
          </cell>
          <cell r="AR30">
            <v>1.411902</v>
          </cell>
          <cell r="AS30">
            <v>1.528049</v>
          </cell>
          <cell r="AT30">
            <v>1.535326</v>
          </cell>
          <cell r="AU30">
            <v>1.424256</v>
          </cell>
          <cell r="AV30">
            <v>1.416409</v>
          </cell>
          <cell r="AW30">
            <v>1.4436880000000001</v>
          </cell>
          <cell r="AX30">
            <v>1.6170640000000001</v>
          </cell>
          <cell r="AY30">
            <v>1.5943099999999999</v>
          </cell>
          <cell r="AZ30">
            <v>1.5024649999999999</v>
          </cell>
          <cell r="BA30">
            <v>1.7100390000000001</v>
          </cell>
          <cell r="BB30">
            <v>1.670018</v>
          </cell>
          <cell r="BC30">
            <v>1.62822</v>
          </cell>
          <cell r="BD30">
            <v>1.5727869999999999</v>
          </cell>
          <cell r="BE30">
            <v>1.5140039999999999</v>
          </cell>
          <cell r="BF30">
            <v>1.368676</v>
          </cell>
          <cell r="BG30">
            <v>1.2891969999999999</v>
          </cell>
          <cell r="BH30">
            <v>1.406833</v>
          </cell>
          <cell r="BI30">
            <v>1.334355</v>
          </cell>
          <cell r="BJ30">
            <v>1.3781055</v>
          </cell>
          <cell r="BK30">
            <v>1.3993949999999999</v>
          </cell>
          <cell r="BL30">
            <v>1.4099489999999999</v>
          </cell>
          <cell r="BM30">
            <v>1.3198449999999999</v>
          </cell>
          <cell r="BN30">
            <v>1.3305119999999999</v>
          </cell>
          <cell r="BO30">
            <v>1.2865249999999999</v>
          </cell>
          <cell r="BP30">
            <v>1.267927</v>
          </cell>
          <cell r="BQ30">
            <v>1.3125530000000001</v>
          </cell>
          <cell r="BR30">
            <v>1.302972</v>
          </cell>
          <cell r="BS30">
            <v>1.370325</v>
          </cell>
          <cell r="BT30">
            <v>1.3917630000000001</v>
          </cell>
          <cell r="BU30">
            <v>1.4656659999999999</v>
          </cell>
          <cell r="BV30">
            <v>1.523644</v>
          </cell>
          <cell r="BW30">
            <v>1.4586600000000001</v>
          </cell>
          <cell r="BX30">
            <v>1.407465</v>
          </cell>
          <cell r="BY30">
            <v>1.407335</v>
          </cell>
          <cell r="BZ30">
            <v>1.407335</v>
          </cell>
          <cell r="CA30">
            <v>1.407335</v>
          </cell>
          <cell r="CB30">
            <v>1.407335</v>
          </cell>
          <cell r="CC30">
            <v>1.407335</v>
          </cell>
          <cell r="CD30">
            <v>1.407335</v>
          </cell>
          <cell r="CE30">
            <v>1.407335</v>
          </cell>
          <cell r="CF30">
            <v>1.407335</v>
          </cell>
          <cell r="CG30">
            <v>1.407335</v>
          </cell>
          <cell r="CH30">
            <v>1.407335</v>
          </cell>
          <cell r="CI30">
            <v>1.407335</v>
          </cell>
          <cell r="CJ30">
            <v>1.407335</v>
          </cell>
          <cell r="CK30">
            <v>1.407335</v>
          </cell>
          <cell r="CL30">
            <v>1.407335</v>
          </cell>
          <cell r="CM30">
            <v>1.407335</v>
          </cell>
          <cell r="CN30">
            <v>1.407335</v>
          </cell>
          <cell r="CO30">
            <v>1.407335</v>
          </cell>
          <cell r="CP30">
            <v>1.407335</v>
          </cell>
          <cell r="CQ30">
            <v>1.407335</v>
          </cell>
          <cell r="CR30">
            <v>1.407335</v>
          </cell>
          <cell r="CS30">
            <v>1.407335</v>
          </cell>
          <cell r="CT30">
            <v>1.407335</v>
          </cell>
          <cell r="CU30">
            <v>1.407335</v>
          </cell>
          <cell r="CV30">
            <v>1.407335</v>
          </cell>
          <cell r="CW30">
            <v>1.407335</v>
          </cell>
          <cell r="CZ30" t="str">
            <v>from forecast sheet</v>
          </cell>
          <cell r="DB30" t="str">
            <v>Lookup line [DC] in [Forecasts] sheet * factor</v>
          </cell>
          <cell r="DC30">
            <v>34</v>
          </cell>
        </row>
        <row r="31">
          <cell r="C31" t="str">
            <v>CNY</v>
          </cell>
          <cell r="H31" t="str">
            <v>(price of 1 EUR, end of period)</v>
          </cell>
          <cell r="I31" t="str">
            <v>(2006-2010: only year-end rates are the official ING Finance rates)</v>
          </cell>
          <cell r="J31" t="str">
            <v>end-of-period FX rates; CNY</v>
          </cell>
          <cell r="K31" t="str">
            <v>Less urgent</v>
          </cell>
          <cell r="L31" t="str">
            <v>Must be positive</v>
          </cell>
          <cell r="M31">
            <v>-100000000000</v>
          </cell>
          <cell r="N31">
            <v>-1E-8</v>
          </cell>
          <cell r="O31">
            <v>0</v>
          </cell>
          <cell r="P31">
            <v>0</v>
          </cell>
          <cell r="R31">
            <v>0.2</v>
          </cell>
          <cell r="BU31">
            <v>8.3405269999999998</v>
          </cell>
          <cell r="BV31">
            <v>8.5800470000000004</v>
          </cell>
          <cell r="BW31">
            <v>8.5559329999999996</v>
          </cell>
          <cell r="BX31">
            <v>7.7271239999999999</v>
          </cell>
          <cell r="BY31">
            <v>7.5330000000000004</v>
          </cell>
          <cell r="BZ31">
            <v>7.5330000000000004</v>
          </cell>
          <cell r="CA31">
            <v>7.5330000000000004</v>
          </cell>
          <cell r="CB31">
            <v>7.5330000000000004</v>
          </cell>
          <cell r="CC31">
            <v>7.5330000000000004</v>
          </cell>
          <cell r="CD31">
            <v>7.5330000000000004</v>
          </cell>
          <cell r="CE31">
            <v>7.5330000000000004</v>
          </cell>
          <cell r="CF31">
            <v>7.5330000000000004</v>
          </cell>
          <cell r="CG31">
            <v>7.5330000000000004</v>
          </cell>
          <cell r="CH31">
            <v>7.5330000000000004</v>
          </cell>
          <cell r="CI31">
            <v>7.5330000000000004</v>
          </cell>
          <cell r="CJ31">
            <v>7.5330000000000004</v>
          </cell>
          <cell r="CK31">
            <v>7.5330000000000004</v>
          </cell>
          <cell r="CL31">
            <v>7.5330000000000004</v>
          </cell>
          <cell r="CM31">
            <v>7.5330000000000004</v>
          </cell>
          <cell r="CN31">
            <v>7.5330000000000004</v>
          </cell>
          <cell r="CO31">
            <v>7.5330000000000004</v>
          </cell>
          <cell r="CP31">
            <v>7.5330000000000004</v>
          </cell>
          <cell r="CQ31">
            <v>7.5330000000000004</v>
          </cell>
          <cell r="CR31">
            <v>7.5330000000000004</v>
          </cell>
          <cell r="CS31">
            <v>7.5330000000000004</v>
          </cell>
          <cell r="CT31">
            <v>7.5330000000000004</v>
          </cell>
          <cell r="CU31">
            <v>7.5330000000000004</v>
          </cell>
          <cell r="CV31">
            <v>7.5330000000000004</v>
          </cell>
          <cell r="CW31">
            <v>7.5330000000000004</v>
          </cell>
          <cell r="CZ31" t="str">
            <v>from forecast sheet</v>
          </cell>
          <cell r="DB31" t="str">
            <v>Lookup line [DC] in [Forecasts] sheet * factor</v>
          </cell>
          <cell r="DC31">
            <v>35</v>
          </cell>
        </row>
        <row r="32">
          <cell r="C32" t="str">
            <v>CZK</v>
          </cell>
          <cell r="H32" t="str">
            <v>(price of 1 EUR, end of period)</v>
          </cell>
          <cell r="I32" t="str">
            <v>(2006-2010: only year-end rates are the official ING Finance rates)</v>
          </cell>
          <cell r="J32" t="str">
            <v>end-of-period FX rates; CZK</v>
          </cell>
          <cell r="K32" t="str">
            <v>Less urgent</v>
          </cell>
          <cell r="L32" t="str">
            <v>Must be positive</v>
          </cell>
          <cell r="M32">
            <v>-100000000000</v>
          </cell>
          <cell r="N32">
            <v>-1E-8</v>
          </cell>
          <cell r="O32">
            <v>0</v>
          </cell>
          <cell r="P32">
            <v>0</v>
          </cell>
          <cell r="R32">
            <v>0.2</v>
          </cell>
          <cell r="X32">
            <v>1.3888</v>
          </cell>
          <cell r="Y32">
            <v>1.5034000000000001</v>
          </cell>
          <cell r="AB32">
            <v>1.5995999999999999</v>
          </cell>
          <cell r="AC32">
            <v>1.5488</v>
          </cell>
          <cell r="AD32">
            <v>1.5723</v>
          </cell>
          <cell r="AS32">
            <v>27.488150000000001</v>
          </cell>
          <cell r="AT32">
            <v>27.988</v>
          </cell>
          <cell r="AU32">
            <v>28.731999999999999</v>
          </cell>
          <cell r="AV32">
            <v>27.545999999999999</v>
          </cell>
          <cell r="AW32">
            <v>26.560130000000001</v>
          </cell>
          <cell r="AX32">
            <v>25.254000000000001</v>
          </cell>
          <cell r="AY32">
            <v>23.939</v>
          </cell>
          <cell r="AZ32">
            <v>24.663</v>
          </cell>
          <cell r="BA32">
            <v>26.627050000000001</v>
          </cell>
          <cell r="BB32">
            <v>27.344999999999999</v>
          </cell>
          <cell r="BC32">
            <v>25.943999999999999</v>
          </cell>
          <cell r="BD32">
            <v>25.234999999999999</v>
          </cell>
          <cell r="BE32">
            <v>26.476710000000001</v>
          </cell>
          <cell r="BF32">
            <v>25.434999999999999</v>
          </cell>
          <cell r="BG32">
            <v>25.687999999999999</v>
          </cell>
          <cell r="BH32">
            <v>24.584</v>
          </cell>
          <cell r="BI32">
            <v>25.08295</v>
          </cell>
          <cell r="BJ32">
            <v>24.549099999999999</v>
          </cell>
          <cell r="BK32">
            <v>24.314240000000002</v>
          </cell>
          <cell r="BL32">
            <v>24.746040000000001</v>
          </cell>
          <cell r="BM32">
            <v>25.79167</v>
          </cell>
          <cell r="BN32">
            <v>24.762799999999999</v>
          </cell>
          <cell r="BO32">
            <v>25.616540000000001</v>
          </cell>
          <cell r="BP32">
            <v>25.165949999999999</v>
          </cell>
          <cell r="BQ32">
            <v>25.107530000000001</v>
          </cell>
          <cell r="BR32">
            <v>25.787610000000001</v>
          </cell>
          <cell r="BS32">
            <v>25.93976</v>
          </cell>
          <cell r="BT32">
            <v>25.722069999999999</v>
          </cell>
          <cell r="BU32">
            <v>27.399699999999999</v>
          </cell>
          <cell r="BV32">
            <v>27.435390000000002</v>
          </cell>
          <cell r="BW32">
            <v>27.446069999999999</v>
          </cell>
          <cell r="BX32">
            <v>27.498930000000001</v>
          </cell>
          <cell r="BY32">
            <v>27.710509999999999</v>
          </cell>
          <cell r="BZ32">
            <v>27.710509999999999</v>
          </cell>
          <cell r="CA32">
            <v>27.710509999999999</v>
          </cell>
          <cell r="CB32">
            <v>27.710509999999999</v>
          </cell>
          <cell r="CC32">
            <v>27.710509999999999</v>
          </cell>
          <cell r="CD32">
            <v>27.710509999999999</v>
          </cell>
          <cell r="CE32">
            <v>27.710509999999999</v>
          </cell>
          <cell r="CF32">
            <v>27.710509999999999</v>
          </cell>
          <cell r="CG32">
            <v>27.710509999999999</v>
          </cell>
          <cell r="CH32">
            <v>27.710509999999999</v>
          </cell>
          <cell r="CI32">
            <v>27.710509999999999</v>
          </cell>
          <cell r="CJ32">
            <v>27.710509999999999</v>
          </cell>
          <cell r="CK32">
            <v>27.710509999999999</v>
          </cell>
          <cell r="CL32">
            <v>27.710509999999999</v>
          </cell>
          <cell r="CM32">
            <v>27.710509999999999</v>
          </cell>
          <cell r="CN32">
            <v>27.710509999999999</v>
          </cell>
          <cell r="CO32">
            <v>27.710509999999999</v>
          </cell>
          <cell r="CP32">
            <v>27.710509999999999</v>
          </cell>
          <cell r="CQ32">
            <v>27.710509999999999</v>
          </cell>
          <cell r="CR32">
            <v>27.710509999999999</v>
          </cell>
          <cell r="CS32">
            <v>27.710509999999999</v>
          </cell>
          <cell r="CT32">
            <v>27.710509999999999</v>
          </cell>
          <cell r="CU32">
            <v>27.710509999999999</v>
          </cell>
          <cell r="CV32">
            <v>27.710509999999999</v>
          </cell>
          <cell r="CW32">
            <v>27.710509999999999</v>
          </cell>
          <cell r="CZ32" t="str">
            <v>from forecast sheet</v>
          </cell>
          <cell r="DB32" t="str">
            <v>Lookup line [DC] in [Forecasts] sheet * factor</v>
          </cell>
          <cell r="DC32">
            <v>36</v>
          </cell>
        </row>
        <row r="33">
          <cell r="C33" t="str">
            <v>GBP</v>
          </cell>
          <cell r="H33" t="str">
            <v>(price of 1 EUR, end of period)</v>
          </cell>
          <cell r="J33" t="str">
            <v>end-of-period FX rates; GBP</v>
          </cell>
          <cell r="K33" t="str">
            <v>Urgent</v>
          </cell>
          <cell r="L33" t="str">
            <v>Must be positive</v>
          </cell>
          <cell r="M33">
            <v>-100000000000</v>
          </cell>
          <cell r="N33">
            <v>0</v>
          </cell>
          <cell r="O33">
            <v>-100000000000</v>
          </cell>
          <cell r="P33">
            <v>-100000000000</v>
          </cell>
          <cell r="R33">
            <v>0.2</v>
          </cell>
          <cell r="W33">
            <v>0.61099999999999999</v>
          </cell>
          <cell r="X33">
            <v>0.61250000000000004</v>
          </cell>
          <cell r="Y33">
            <v>0.65010000000000001</v>
          </cell>
          <cell r="AB33">
            <v>0.69010000000000005</v>
          </cell>
          <cell r="AC33">
            <v>0.69140000000000001</v>
          </cell>
          <cell r="AD33">
            <v>0.69850000000000001</v>
          </cell>
          <cell r="AE33">
            <v>0.70630000000000004</v>
          </cell>
          <cell r="AF33">
            <v>0.66669999999999996</v>
          </cell>
          <cell r="AG33">
            <v>0.67069999999999996</v>
          </cell>
          <cell r="AH33">
            <v>0.68604129999999997</v>
          </cell>
          <cell r="AI33">
            <v>0.7052697</v>
          </cell>
          <cell r="AJ33">
            <v>0.7052697</v>
          </cell>
          <cell r="AK33">
            <v>0.7052697</v>
          </cell>
          <cell r="AL33">
            <v>0.68872359999999999</v>
          </cell>
          <cell r="AM33">
            <v>0.67367100000000002</v>
          </cell>
          <cell r="AN33">
            <v>0.68225250000000004</v>
          </cell>
          <cell r="AO33">
            <v>0.6867666</v>
          </cell>
          <cell r="AP33">
            <v>0.69650829999999997</v>
          </cell>
          <cell r="AQ33">
            <v>0.69279190000000002</v>
          </cell>
          <cell r="AR33">
            <v>0.67789849999999996</v>
          </cell>
          <cell r="AS33">
            <v>0.67149729999999996</v>
          </cell>
          <cell r="AT33">
            <v>0.67939459999999996</v>
          </cell>
          <cell r="AU33">
            <v>0.67351110000000003</v>
          </cell>
          <cell r="AV33">
            <v>0.6987023</v>
          </cell>
          <cell r="AW33">
            <v>0.73443579999999997</v>
          </cell>
          <cell r="AX33">
            <v>0.796485</v>
          </cell>
          <cell r="AY33">
            <v>0.79127860000000005</v>
          </cell>
          <cell r="AZ33">
            <v>0.79574279999999997</v>
          </cell>
          <cell r="BA33">
            <v>0.9559337</v>
          </cell>
          <cell r="BB33">
            <v>0.93020000000000003</v>
          </cell>
          <cell r="BC33">
            <v>0.85124999999999995</v>
          </cell>
          <cell r="BD33">
            <v>0.91143019999999997</v>
          </cell>
          <cell r="BE33">
            <v>0.88927299999999998</v>
          </cell>
          <cell r="BF33">
            <v>0.88922970000000001</v>
          </cell>
          <cell r="BG33">
            <v>0.81774009999999997</v>
          </cell>
          <cell r="BH33">
            <v>0.85814020000000002</v>
          </cell>
          <cell r="BI33">
            <v>0.86193790000000003</v>
          </cell>
          <cell r="BJ33">
            <v>0.88456869999999999</v>
          </cell>
          <cell r="BK33">
            <v>0.9037423</v>
          </cell>
          <cell r="BL33">
            <v>0.86499579999999998</v>
          </cell>
          <cell r="BM33">
            <v>0.83622390000000002</v>
          </cell>
          <cell r="BN33">
            <v>0.83303170000000004</v>
          </cell>
          <cell r="BO33">
            <v>0.80606860000000002</v>
          </cell>
          <cell r="BP33">
            <v>0.79791959999999995</v>
          </cell>
          <cell r="BQ33">
            <v>0.81613139999999995</v>
          </cell>
          <cell r="BR33">
            <v>0.84369139999999998</v>
          </cell>
          <cell r="BS33">
            <v>0.8577475</v>
          </cell>
          <cell r="BT33">
            <v>0.83639010000000003</v>
          </cell>
          <cell r="BU33">
            <v>0.83305119999999999</v>
          </cell>
          <cell r="BV33">
            <v>0.82893349999999999</v>
          </cell>
          <cell r="BW33">
            <v>0.80115550000000002</v>
          </cell>
          <cell r="BX33">
            <v>0.77754299999999998</v>
          </cell>
          <cell r="BY33">
            <v>0.77862160000000002</v>
          </cell>
          <cell r="BZ33">
            <v>0.77862160000000002</v>
          </cell>
          <cell r="CA33">
            <v>0.77862160000000002</v>
          </cell>
          <cell r="CB33">
            <v>0.77862160000000002</v>
          </cell>
          <cell r="CC33">
            <v>0.77862160000000002</v>
          </cell>
          <cell r="CD33">
            <v>0.77862160000000002</v>
          </cell>
          <cell r="CE33">
            <v>0.77862160000000002</v>
          </cell>
          <cell r="CF33">
            <v>0.77862160000000002</v>
          </cell>
          <cell r="CG33">
            <v>0.77862160000000002</v>
          </cell>
          <cell r="CH33">
            <v>0.77862160000000002</v>
          </cell>
          <cell r="CI33">
            <v>0.77862160000000002</v>
          </cell>
          <cell r="CJ33">
            <v>0.77862160000000002</v>
          </cell>
          <cell r="CK33">
            <v>0.77862160000000002</v>
          </cell>
          <cell r="CL33">
            <v>0.77862160000000002</v>
          </cell>
          <cell r="CM33">
            <v>0.77862160000000002</v>
          </cell>
          <cell r="CN33">
            <v>0.77862160000000002</v>
          </cell>
          <cell r="CO33">
            <v>0.77862160000000002</v>
          </cell>
          <cell r="CP33">
            <v>0.77862160000000002</v>
          </cell>
          <cell r="CQ33">
            <v>0.77862160000000002</v>
          </cell>
          <cell r="CR33">
            <v>0.77862160000000002</v>
          </cell>
          <cell r="CS33">
            <v>0.77862160000000002</v>
          </cell>
          <cell r="CT33">
            <v>0.77862160000000002</v>
          </cell>
          <cell r="CU33">
            <v>0.77862160000000002</v>
          </cell>
          <cell r="CV33">
            <v>0.77862160000000002</v>
          </cell>
          <cell r="CW33">
            <v>0.77862160000000002</v>
          </cell>
          <cell r="CZ33" t="str">
            <v>from forecast sheet</v>
          </cell>
          <cell r="DB33" t="str">
            <v>Lookup line [DC] in [Forecasts] sheet * factor</v>
          </cell>
          <cell r="DC33">
            <v>37</v>
          </cell>
        </row>
        <row r="34">
          <cell r="C34" t="str">
            <v>INR</v>
          </cell>
          <cell r="H34" t="str">
            <v>(price of 1 EUR, end of period)</v>
          </cell>
          <cell r="J34" t="str">
            <v>end-of-period FX rates; INR</v>
          </cell>
          <cell r="K34" t="str">
            <v>Less urgent</v>
          </cell>
          <cell r="L34" t="str">
            <v>Must be positive</v>
          </cell>
          <cell r="M34">
            <v>-100000000000</v>
          </cell>
          <cell r="N34">
            <v>-1E-8</v>
          </cell>
          <cell r="O34">
            <v>0</v>
          </cell>
          <cell r="P34">
            <v>0</v>
          </cell>
          <cell r="R34">
            <v>0.2</v>
          </cell>
          <cell r="BQ34">
            <v>72.443330000000003</v>
          </cell>
          <cell r="BR34">
            <v>69.604230000000001</v>
          </cell>
          <cell r="BS34">
            <v>77.631039999999999</v>
          </cell>
          <cell r="BT34">
            <v>84.507360000000006</v>
          </cell>
          <cell r="BU34">
            <v>85.123949999999994</v>
          </cell>
          <cell r="BV34">
            <v>82.7547</v>
          </cell>
          <cell r="BW34">
            <v>82.039779999999993</v>
          </cell>
          <cell r="BX34">
            <v>77.455529999999996</v>
          </cell>
          <cell r="BY34">
            <v>76.842680000000001</v>
          </cell>
          <cell r="BZ34">
            <v>76.842680000000001</v>
          </cell>
          <cell r="CA34">
            <v>76.842680000000001</v>
          </cell>
          <cell r="CB34">
            <v>76.842680000000001</v>
          </cell>
          <cell r="CC34">
            <v>76.842680000000001</v>
          </cell>
          <cell r="CD34">
            <v>76.842680000000001</v>
          </cell>
          <cell r="CE34">
            <v>76.842680000000001</v>
          </cell>
          <cell r="CF34">
            <v>76.842680000000001</v>
          </cell>
          <cell r="CG34">
            <v>76.842680000000001</v>
          </cell>
          <cell r="CH34">
            <v>76.842680000000001</v>
          </cell>
          <cell r="CI34">
            <v>76.842680000000001</v>
          </cell>
          <cell r="CJ34">
            <v>76.842680000000001</v>
          </cell>
          <cell r="CK34">
            <v>76.842680000000001</v>
          </cell>
          <cell r="CL34">
            <v>76.842680000000001</v>
          </cell>
          <cell r="CM34">
            <v>76.842680000000001</v>
          </cell>
          <cell r="CN34">
            <v>76.842680000000001</v>
          </cell>
          <cell r="CO34">
            <v>76.842680000000001</v>
          </cell>
          <cell r="CP34">
            <v>76.842680000000001</v>
          </cell>
          <cell r="CQ34">
            <v>76.842680000000001</v>
          </cell>
          <cell r="CR34">
            <v>76.842680000000001</v>
          </cell>
          <cell r="CS34">
            <v>76.842680000000001</v>
          </cell>
          <cell r="CT34">
            <v>76.842680000000001</v>
          </cell>
          <cell r="CU34">
            <v>76.842680000000001</v>
          </cell>
          <cell r="CV34">
            <v>76.842680000000001</v>
          </cell>
          <cell r="CW34">
            <v>76.842680000000001</v>
          </cell>
          <cell r="CZ34" t="str">
            <v>from forecast sheet</v>
          </cell>
          <cell r="DB34" t="str">
            <v>Lookup line [DC] in [Forecasts] sheet * factor</v>
          </cell>
          <cell r="DC34">
            <v>38</v>
          </cell>
        </row>
        <row r="35">
          <cell r="C35" t="str">
            <v>JPY</v>
          </cell>
          <cell r="H35" t="str">
            <v>(price of 1 EUR, end of period)</v>
          </cell>
          <cell r="J35" t="str">
            <v>end-of-period FX rates; JPY</v>
          </cell>
          <cell r="K35" t="str">
            <v>Less urgent</v>
          </cell>
          <cell r="L35" t="str">
            <v>Must be positive</v>
          </cell>
          <cell r="M35">
            <v>-100000000000</v>
          </cell>
          <cell r="N35">
            <v>-1E-8</v>
          </cell>
          <cell r="O35">
            <v>0</v>
          </cell>
          <cell r="P35">
            <v>0</v>
          </cell>
          <cell r="R35">
            <v>0.2</v>
          </cell>
          <cell r="W35">
            <v>116.25</v>
          </cell>
          <cell r="X35">
            <v>115.46</v>
          </cell>
          <cell r="Y35">
            <v>118.21</v>
          </cell>
          <cell r="AC35">
            <v>137.25</v>
          </cell>
          <cell r="AD35">
            <v>129</v>
          </cell>
          <cell r="AE35">
            <v>134.80000000000001</v>
          </cell>
          <cell r="AF35">
            <v>127.1</v>
          </cell>
          <cell r="AG35">
            <v>132.25</v>
          </cell>
          <cell r="AH35">
            <v>136.81219999999999</v>
          </cell>
          <cell r="AI35">
            <v>139.76740000000001</v>
          </cell>
          <cell r="AJ35">
            <v>139.76740000000001</v>
          </cell>
          <cell r="AK35">
            <v>139.76740000000001</v>
          </cell>
          <cell r="AL35">
            <v>138.50200000000001</v>
          </cell>
          <cell r="AM35">
            <v>133.59630000000001</v>
          </cell>
          <cell r="AN35">
            <v>136.54409999999999</v>
          </cell>
          <cell r="AO35">
            <v>138.99719999999999</v>
          </cell>
          <cell r="AP35">
            <v>142.36320000000001</v>
          </cell>
          <cell r="AQ35">
            <v>145.7697</v>
          </cell>
          <cell r="AR35">
            <v>149.37139999999999</v>
          </cell>
          <cell r="AS35">
            <v>156.7861</v>
          </cell>
          <cell r="AT35">
            <v>157.2259</v>
          </cell>
          <cell r="AU35">
            <v>166.59289999999999</v>
          </cell>
          <cell r="AV35">
            <v>163.55350000000001</v>
          </cell>
          <cell r="AW35">
            <v>164.8184</v>
          </cell>
          <cell r="AX35">
            <v>157.52850000000001</v>
          </cell>
          <cell r="AY35">
            <v>166.4676</v>
          </cell>
          <cell r="AZ35">
            <v>150.5548</v>
          </cell>
          <cell r="BA35">
            <v>126.3544</v>
          </cell>
          <cell r="BB35">
            <v>131.1525</v>
          </cell>
          <cell r="BC35">
            <v>135.40960000000001</v>
          </cell>
          <cell r="BD35">
            <v>131.19149999999999</v>
          </cell>
          <cell r="BE35">
            <v>133.05699999999999</v>
          </cell>
          <cell r="BF35">
            <v>125.8861</v>
          </cell>
          <cell r="BG35">
            <v>108.9451</v>
          </cell>
          <cell r="BH35">
            <v>113.70229999999999</v>
          </cell>
          <cell r="BI35">
            <v>108.7445</v>
          </cell>
          <cell r="BJ35">
            <v>117.8257435</v>
          </cell>
          <cell r="BK35">
            <v>116.4498</v>
          </cell>
          <cell r="BL35">
            <v>103.5746</v>
          </cell>
          <cell r="BM35">
            <v>100.1956</v>
          </cell>
          <cell r="BN35">
            <v>109.431</v>
          </cell>
          <cell r="BO35">
            <v>100.1379</v>
          </cell>
          <cell r="BP35">
            <v>100.3407</v>
          </cell>
          <cell r="BQ35">
            <v>113.6341</v>
          </cell>
          <cell r="BR35">
            <v>120.6358</v>
          </cell>
          <cell r="BS35">
            <v>129.4504</v>
          </cell>
          <cell r="BT35">
            <v>131.8331</v>
          </cell>
          <cell r="BU35">
            <v>144.6585</v>
          </cell>
          <cell r="BV35">
            <v>142.4419</v>
          </cell>
          <cell r="BW35">
            <v>138.4084</v>
          </cell>
          <cell r="BX35">
            <v>138.1173</v>
          </cell>
          <cell r="BY35">
            <v>145.11959999999999</v>
          </cell>
          <cell r="BZ35">
            <v>145.11959999999999</v>
          </cell>
          <cell r="CA35">
            <v>145.11959999999999</v>
          </cell>
          <cell r="CB35">
            <v>145.11959999999999</v>
          </cell>
          <cell r="CC35">
            <v>145.11959999999999</v>
          </cell>
          <cell r="CD35">
            <v>145.11959999999999</v>
          </cell>
          <cell r="CE35">
            <v>145.11959999999999</v>
          </cell>
          <cell r="CF35">
            <v>145.11959999999999</v>
          </cell>
          <cell r="CG35">
            <v>145.11959999999999</v>
          </cell>
          <cell r="CH35">
            <v>145.11959999999999</v>
          </cell>
          <cell r="CI35">
            <v>145.11959999999999</v>
          </cell>
          <cell r="CJ35">
            <v>145.11959999999999</v>
          </cell>
          <cell r="CK35">
            <v>145.11959999999999</v>
          </cell>
          <cell r="CL35">
            <v>145.11959999999999</v>
          </cell>
          <cell r="CM35">
            <v>145.11959999999999</v>
          </cell>
          <cell r="CN35">
            <v>145.11959999999999</v>
          </cell>
          <cell r="CO35">
            <v>145.11959999999999</v>
          </cell>
          <cell r="CP35">
            <v>145.11959999999999</v>
          </cell>
          <cell r="CQ35">
            <v>145.11959999999999</v>
          </cell>
          <cell r="CR35">
            <v>145.11959999999999</v>
          </cell>
          <cell r="CS35">
            <v>145.11959999999999</v>
          </cell>
          <cell r="CT35">
            <v>145.11959999999999</v>
          </cell>
          <cell r="CU35">
            <v>145.11959999999999</v>
          </cell>
          <cell r="CV35">
            <v>145.11959999999999</v>
          </cell>
          <cell r="CW35">
            <v>145.11959999999999</v>
          </cell>
          <cell r="CZ35" t="str">
            <v>from forecast sheet</v>
          </cell>
          <cell r="DB35" t="str">
            <v>Lookup line [DC] in [Forecasts] sheet * factor</v>
          </cell>
          <cell r="DC35">
            <v>39</v>
          </cell>
        </row>
        <row r="36">
          <cell r="C36" t="str">
            <v>PLN</v>
          </cell>
          <cell r="H36" t="str">
            <v>(price of 1 EUR, end of period)</v>
          </cell>
          <cell r="J36" t="str">
            <v>end-of-period FX rates; PLN</v>
          </cell>
          <cell r="K36" t="str">
            <v>Less urgent</v>
          </cell>
          <cell r="L36" t="str">
            <v>Must be positive</v>
          </cell>
          <cell r="M36">
            <v>-100000000000</v>
          </cell>
          <cell r="N36">
            <v>-1E-8</v>
          </cell>
          <cell r="O36">
            <v>0</v>
          </cell>
          <cell r="P36">
            <v>0</v>
          </cell>
          <cell r="R36">
            <v>0.2</v>
          </cell>
          <cell r="X36">
            <v>3.59</v>
          </cell>
          <cell r="Y36">
            <v>4.0552000000000001</v>
          </cell>
          <cell r="AC36">
            <v>4.4622000000000002</v>
          </cell>
          <cell r="AD36">
            <v>4.6143000000000001</v>
          </cell>
          <cell r="AE36">
            <v>4.7069999999999999</v>
          </cell>
          <cell r="AF36">
            <v>4.7374999999999998</v>
          </cell>
          <cell r="AG36">
            <v>4.5118</v>
          </cell>
          <cell r="AH36">
            <v>4.3812870000000004</v>
          </cell>
          <cell r="AI36">
            <v>4.0899390000000002</v>
          </cell>
          <cell r="AJ36">
            <v>4.0899390000000002</v>
          </cell>
          <cell r="AK36">
            <v>4.0899390000000002</v>
          </cell>
          <cell r="AL36">
            <v>4.0827249999999999</v>
          </cell>
          <cell r="AM36">
            <v>4.0445830000000003</v>
          </cell>
          <cell r="AN36">
            <v>3.9186380000000001</v>
          </cell>
          <cell r="AO36">
            <v>3.861243</v>
          </cell>
          <cell r="AP36">
            <v>3.9401980000000001</v>
          </cell>
          <cell r="AQ36">
            <v>4.0526479999999996</v>
          </cell>
          <cell r="AR36">
            <v>3.9708269999999999</v>
          </cell>
          <cell r="AS36">
            <v>3.8321529999999999</v>
          </cell>
          <cell r="AT36">
            <v>3.8664640000000001</v>
          </cell>
          <cell r="AU36">
            <v>3.7668819999999998</v>
          </cell>
          <cell r="AV36">
            <v>3.7747259999999998</v>
          </cell>
          <cell r="AW36">
            <v>3.5858120000000002</v>
          </cell>
          <cell r="AX36">
            <v>3.5243709999999999</v>
          </cell>
          <cell r="AY36">
            <v>3.3521239999999999</v>
          </cell>
          <cell r="AZ36">
            <v>3.4025530000000002</v>
          </cell>
          <cell r="BA36">
            <v>4.1752859999999998</v>
          </cell>
          <cell r="BB36">
            <v>4.6836849999999997</v>
          </cell>
          <cell r="BC36">
            <v>4.4587450000000004</v>
          </cell>
          <cell r="BD36">
            <v>4.2268980000000003</v>
          </cell>
          <cell r="BE36">
            <v>4.1060759999999998</v>
          </cell>
          <cell r="BF36">
            <v>3.8617249999999999</v>
          </cell>
          <cell r="BG36">
            <v>4.1295580000000003</v>
          </cell>
          <cell r="BH36">
            <v>3.990802</v>
          </cell>
          <cell r="BI36">
            <v>3.959247</v>
          </cell>
          <cell r="BJ36">
            <v>4.0160855</v>
          </cell>
          <cell r="BK36">
            <v>3.9845700000000002</v>
          </cell>
          <cell r="BL36">
            <v>4.4213610000000001</v>
          </cell>
          <cell r="BM36">
            <v>4.4681179999999996</v>
          </cell>
          <cell r="BN36">
            <v>4.1579240000000004</v>
          </cell>
          <cell r="BO36">
            <v>4.2551519999999998</v>
          </cell>
          <cell r="BP36">
            <v>4.1040400000000004</v>
          </cell>
          <cell r="BQ36">
            <v>4.0830739999999999</v>
          </cell>
          <cell r="BR36">
            <v>4.1757410000000004</v>
          </cell>
          <cell r="BS36">
            <v>4.3356909999999997</v>
          </cell>
          <cell r="BT36">
            <v>4.2238829999999998</v>
          </cell>
          <cell r="BU36">
            <v>4.1528700000000001</v>
          </cell>
          <cell r="BV36">
            <v>4.1738229999999996</v>
          </cell>
          <cell r="BW36">
            <v>4.1578520000000001</v>
          </cell>
          <cell r="BX36">
            <v>4.1764159999999997</v>
          </cell>
          <cell r="BY36">
            <v>4.287674</v>
          </cell>
          <cell r="BZ36">
            <v>4.287674</v>
          </cell>
          <cell r="CA36">
            <v>4.287674</v>
          </cell>
          <cell r="CB36">
            <v>4.287674</v>
          </cell>
          <cell r="CC36">
            <v>4.287674</v>
          </cell>
          <cell r="CD36">
            <v>4.287674</v>
          </cell>
          <cell r="CE36">
            <v>4.287674</v>
          </cell>
          <cell r="CF36">
            <v>4.287674</v>
          </cell>
          <cell r="CG36">
            <v>4.287674</v>
          </cell>
          <cell r="CH36">
            <v>4.287674</v>
          </cell>
          <cell r="CI36">
            <v>4.287674</v>
          </cell>
          <cell r="CJ36">
            <v>4.287674</v>
          </cell>
          <cell r="CK36">
            <v>4.287674</v>
          </cell>
          <cell r="CL36">
            <v>4.287674</v>
          </cell>
          <cell r="CM36">
            <v>4.287674</v>
          </cell>
          <cell r="CN36">
            <v>4.287674</v>
          </cell>
          <cell r="CO36">
            <v>4.287674</v>
          </cell>
          <cell r="CP36">
            <v>4.287674</v>
          </cell>
          <cell r="CQ36">
            <v>4.287674</v>
          </cell>
          <cell r="CR36">
            <v>4.287674</v>
          </cell>
          <cell r="CS36">
            <v>4.287674</v>
          </cell>
          <cell r="CT36">
            <v>4.287674</v>
          </cell>
          <cell r="CU36">
            <v>4.287674</v>
          </cell>
          <cell r="CV36">
            <v>4.287674</v>
          </cell>
          <cell r="CW36">
            <v>4.287674</v>
          </cell>
          <cell r="CZ36" t="str">
            <v>from forecast sheet</v>
          </cell>
          <cell r="DB36" t="str">
            <v>Lookup line [DC] in [Forecasts] sheet * factor</v>
          </cell>
          <cell r="DC36">
            <v>40</v>
          </cell>
        </row>
        <row r="37">
          <cell r="C37" t="str">
            <v>TRY</v>
          </cell>
          <cell r="H37" t="str">
            <v>(price of 1 EUR, end of period)</v>
          </cell>
          <cell r="J37" t="str">
            <v>end-of-period FX rates; TRY</v>
          </cell>
          <cell r="K37" t="str">
            <v>Less urgent</v>
          </cell>
          <cell r="L37" t="str">
            <v>Must be positive</v>
          </cell>
          <cell r="M37">
            <v>-100000000000</v>
          </cell>
          <cell r="N37">
            <v>-1E-8</v>
          </cell>
          <cell r="O37">
            <v>0</v>
          </cell>
          <cell r="P37">
            <v>0</v>
          </cell>
          <cell r="R37">
            <v>0.2</v>
          </cell>
          <cell r="BQ37">
            <v>2.3567</v>
          </cell>
          <cell r="BR37">
            <v>2.3200769999999999</v>
          </cell>
          <cell r="BS37">
            <v>2.520378</v>
          </cell>
          <cell r="BT37">
            <v>2.7537609999999999</v>
          </cell>
          <cell r="BU37">
            <v>2.9464869999999999</v>
          </cell>
          <cell r="BV37">
            <v>2.9655200000000002</v>
          </cell>
          <cell r="BW37">
            <v>2.901475</v>
          </cell>
          <cell r="BX37">
            <v>2.8685179999999999</v>
          </cell>
          <cell r="BY37">
            <v>2.8291879999999998</v>
          </cell>
          <cell r="BZ37">
            <v>2.8291879999999998</v>
          </cell>
          <cell r="CA37">
            <v>2.8291879999999998</v>
          </cell>
          <cell r="CB37">
            <v>2.8291879999999998</v>
          </cell>
          <cell r="CC37">
            <v>2.8291879999999998</v>
          </cell>
          <cell r="CD37">
            <v>2.8291879999999998</v>
          </cell>
          <cell r="CE37">
            <v>2.8291879999999998</v>
          </cell>
          <cell r="CF37">
            <v>2.8291879999999998</v>
          </cell>
          <cell r="CG37">
            <v>2.8291879999999998</v>
          </cell>
          <cell r="CH37">
            <v>2.8291879999999998</v>
          </cell>
          <cell r="CI37">
            <v>2.8291879999999998</v>
          </cell>
          <cell r="CJ37">
            <v>2.8291879999999998</v>
          </cell>
          <cell r="CK37">
            <v>2.8291879999999998</v>
          </cell>
          <cell r="CL37">
            <v>2.8291879999999998</v>
          </cell>
          <cell r="CM37">
            <v>2.8291879999999998</v>
          </cell>
          <cell r="CN37">
            <v>2.8291879999999998</v>
          </cell>
          <cell r="CO37">
            <v>2.8291879999999998</v>
          </cell>
          <cell r="CP37">
            <v>2.8291879999999998</v>
          </cell>
          <cell r="CQ37">
            <v>2.8291879999999998</v>
          </cell>
          <cell r="CR37">
            <v>2.8291879999999998</v>
          </cell>
          <cell r="CS37">
            <v>2.8291879999999998</v>
          </cell>
          <cell r="CT37">
            <v>2.8291879999999998</v>
          </cell>
          <cell r="CU37">
            <v>2.8291879999999998</v>
          </cell>
          <cell r="CV37">
            <v>2.8291879999999998</v>
          </cell>
          <cell r="CW37">
            <v>2.8291879999999998</v>
          </cell>
          <cell r="CZ37" t="str">
            <v>from forecast sheet</v>
          </cell>
          <cell r="DB37" t="str">
            <v>Lookup line [DC] in [Forecasts] sheet * factor</v>
          </cell>
          <cell r="DC37">
            <v>41</v>
          </cell>
        </row>
        <row r="38">
          <cell r="C38" t="str">
            <v>USD</v>
          </cell>
          <cell r="H38" t="str">
            <v>(price of 1 EUR, end of period)</v>
          </cell>
          <cell r="J38" t="str">
            <v>end-of-period FX rates; USD</v>
          </cell>
          <cell r="K38" t="str">
            <v>Urgent</v>
          </cell>
          <cell r="L38" t="str">
            <v>Must be positive</v>
          </cell>
          <cell r="M38">
            <v>-100000000000</v>
          </cell>
          <cell r="N38">
            <v>0</v>
          </cell>
          <cell r="O38">
            <v>-100000000000</v>
          </cell>
          <cell r="P38">
            <v>-100000000000</v>
          </cell>
          <cell r="R38">
            <v>0.2</v>
          </cell>
          <cell r="S38">
            <v>1.0069999999999999</v>
          </cell>
          <cell r="T38">
            <v>0.93879999999999997</v>
          </cell>
          <cell r="U38">
            <v>0.84730000000000005</v>
          </cell>
          <cell r="V38">
            <v>0.91049999999999998</v>
          </cell>
          <cell r="W38">
            <v>0.88529999999999998</v>
          </cell>
          <cell r="X38">
            <v>0.87190000000000001</v>
          </cell>
          <cell r="Y38">
            <v>0.98950000000000005</v>
          </cell>
          <cell r="Z38">
            <v>0.9879</v>
          </cell>
          <cell r="AA38">
            <v>1.0487</v>
          </cell>
          <cell r="AB38">
            <v>1.0895999999999999</v>
          </cell>
          <cell r="AC38">
            <v>1.1420999999999999</v>
          </cell>
          <cell r="AD38">
            <v>1.167</v>
          </cell>
          <cell r="AE38">
            <v>1.2616000000000001</v>
          </cell>
          <cell r="AF38">
            <v>1.2232000000000001</v>
          </cell>
          <cell r="AG38">
            <v>1.2148000000000001</v>
          </cell>
          <cell r="AH38">
            <v>1.2345999999999999</v>
          </cell>
          <cell r="AI38">
            <v>1.3644499999999999</v>
          </cell>
          <cell r="AJ38">
            <v>1.3644499999999999</v>
          </cell>
          <cell r="AK38">
            <v>1.3644499999999999</v>
          </cell>
          <cell r="AL38">
            <v>1.2963499999999999</v>
          </cell>
          <cell r="AM38">
            <v>1.20705</v>
          </cell>
          <cell r="AN38">
            <v>1.2067000000000001</v>
          </cell>
          <cell r="AO38">
            <v>1.1821999999999999</v>
          </cell>
          <cell r="AP38">
            <v>1.2098</v>
          </cell>
          <cell r="AQ38">
            <v>1.2710999999999999</v>
          </cell>
          <cell r="AR38">
            <v>1.2664500000000001</v>
          </cell>
          <cell r="AS38">
            <v>1.3182499999999999</v>
          </cell>
          <cell r="AT38">
            <v>1.3309</v>
          </cell>
          <cell r="AU38">
            <v>1.34975</v>
          </cell>
          <cell r="AV38">
            <v>1.41875</v>
          </cell>
          <cell r="AW38">
            <v>1.4722500000000001</v>
          </cell>
          <cell r="AX38">
            <v>1.57955</v>
          </cell>
          <cell r="AY38">
            <v>1.57595</v>
          </cell>
          <cell r="AZ38">
            <v>1.4336500000000001</v>
          </cell>
          <cell r="BA38">
            <v>1.39595</v>
          </cell>
          <cell r="BB38">
            <v>1.3317000000000001</v>
          </cell>
          <cell r="BC38">
            <v>1.41265</v>
          </cell>
          <cell r="BD38">
            <v>1.4663999999999999</v>
          </cell>
          <cell r="BE38">
            <v>1.4403999999999999</v>
          </cell>
          <cell r="BF38">
            <v>1.3482499999999999</v>
          </cell>
          <cell r="BG38">
            <v>1.22845</v>
          </cell>
          <cell r="BH38">
            <v>1.3644000000000001</v>
          </cell>
          <cell r="BI38">
            <v>1.3379000000000001</v>
          </cell>
          <cell r="BJ38">
            <v>1.4218999999999999</v>
          </cell>
          <cell r="BK38">
            <v>1.4477500000000001</v>
          </cell>
          <cell r="BL38">
            <v>1.34775</v>
          </cell>
          <cell r="BM38">
            <v>1.2946</v>
          </cell>
          <cell r="BN38">
            <v>1.3348500000000001</v>
          </cell>
          <cell r="BO38">
            <v>1.2592000000000001</v>
          </cell>
          <cell r="BP38">
            <v>1.2925500000000001</v>
          </cell>
          <cell r="BQ38">
            <v>1.3189500000000001</v>
          </cell>
          <cell r="BR38">
            <v>1.2822</v>
          </cell>
          <cell r="BS38">
            <v>1.30725</v>
          </cell>
          <cell r="BT38">
            <v>1.34985</v>
          </cell>
          <cell r="BU38">
            <v>1.3776999999999999</v>
          </cell>
          <cell r="BV38">
            <v>1.38005</v>
          </cell>
          <cell r="BW38">
            <v>1.36585</v>
          </cell>
          <cell r="BX38">
            <v>1.257957</v>
          </cell>
          <cell r="BY38">
            <v>1.2150000000000001</v>
          </cell>
          <cell r="BZ38">
            <v>1.2150000000000001</v>
          </cell>
          <cell r="CA38">
            <v>1.2150000000000001</v>
          </cell>
          <cell r="CB38">
            <v>1.2150000000000001</v>
          </cell>
          <cell r="CC38">
            <v>1.2150000000000001</v>
          </cell>
          <cell r="CD38">
            <v>1.2150000000000001</v>
          </cell>
          <cell r="CE38">
            <v>1.2150000000000001</v>
          </cell>
          <cell r="CF38">
            <v>1.2150000000000001</v>
          </cell>
          <cell r="CG38">
            <v>1.2150000000000001</v>
          </cell>
          <cell r="CH38">
            <v>1.2150000000000001</v>
          </cell>
          <cell r="CI38">
            <v>1.2150000000000001</v>
          </cell>
          <cell r="CJ38">
            <v>1.2150000000000001</v>
          </cell>
          <cell r="CK38">
            <v>1.2150000000000001</v>
          </cell>
          <cell r="CL38">
            <v>1.2150000000000001</v>
          </cell>
          <cell r="CM38">
            <v>1.2150000000000001</v>
          </cell>
          <cell r="CN38">
            <v>1.2150000000000001</v>
          </cell>
          <cell r="CO38">
            <v>1.2150000000000001</v>
          </cell>
          <cell r="CP38">
            <v>1.2150000000000001</v>
          </cell>
          <cell r="CQ38">
            <v>1.2150000000000001</v>
          </cell>
          <cell r="CR38">
            <v>1.2150000000000001</v>
          </cell>
          <cell r="CS38">
            <v>1.2150000000000001</v>
          </cell>
          <cell r="CT38">
            <v>1.2150000000000001</v>
          </cell>
          <cell r="CU38">
            <v>1.2150000000000001</v>
          </cell>
          <cell r="CV38">
            <v>1.2150000000000001</v>
          </cell>
          <cell r="CW38">
            <v>1.2150000000000001</v>
          </cell>
          <cell r="CZ38" t="str">
            <v>from forecast sheet</v>
          </cell>
          <cell r="DB38" t="str">
            <v>Lookup line [DC] in [Forecasts] sheet * factor</v>
          </cell>
          <cell r="DC38">
            <v>42</v>
          </cell>
        </row>
        <row r="39">
          <cell r="K39" t="str">
            <v>Less urgent</v>
          </cell>
          <cell r="L39" t="str">
            <v>No restriction</v>
          </cell>
          <cell r="M39">
            <v>-100000000000</v>
          </cell>
          <cell r="N39">
            <v>-100000000000</v>
          </cell>
          <cell r="O39">
            <v>0</v>
          </cell>
          <cell r="P39">
            <v>0</v>
          </cell>
          <cell r="R39">
            <v>0.2</v>
          </cell>
        </row>
        <row r="40">
          <cell r="A40" t="str">
            <v>B</v>
          </cell>
          <cell r="B40" t="str">
            <v>ING Bank</v>
          </cell>
          <cell r="K40" t="str">
            <v>Less urgent</v>
          </cell>
          <cell r="L40" t="str">
            <v>No restriction</v>
          </cell>
          <cell r="M40">
            <v>-100000000000</v>
          </cell>
          <cell r="N40">
            <v>-100000000000</v>
          </cell>
          <cell r="O40">
            <v>0</v>
          </cell>
          <cell r="P40">
            <v>0</v>
          </cell>
          <cell r="R40">
            <v>0.2</v>
          </cell>
        </row>
        <row r="41">
          <cell r="B41" t="str">
            <v>Adjusted equity</v>
          </cell>
          <cell r="I41" t="str">
            <v>Basel I &amp; II</v>
          </cell>
          <cell r="K41" t="str">
            <v>Less urgent</v>
          </cell>
          <cell r="L41" t="str">
            <v>No restriction</v>
          </cell>
          <cell r="M41">
            <v>-100000000000</v>
          </cell>
          <cell r="N41">
            <v>-100000000000</v>
          </cell>
          <cell r="O41">
            <v>0</v>
          </cell>
          <cell r="P41">
            <v>0</v>
          </cell>
          <cell r="R41">
            <v>0.2</v>
          </cell>
        </row>
        <row r="42">
          <cell r="D42" t="str">
            <v>Quarterly changes in IFRS equity</v>
          </cell>
          <cell r="I42" t="str">
            <v>Financial report</v>
          </cell>
          <cell r="J42" t="str">
            <v>ING Bank; Quarterly changes in IFRS equity</v>
          </cell>
          <cell r="R42">
            <v>0.2</v>
          </cell>
        </row>
        <row r="43">
          <cell r="F43" t="str">
            <v>Net profit from profit forecast</v>
          </cell>
          <cell r="J43" t="str">
            <v>NN Group (until 3Q13 known as ING Insurance); Net profit from profit forecast</v>
          </cell>
          <cell r="R43">
            <v>0.2</v>
          </cell>
        </row>
        <row r="44">
          <cell r="F44" t="str">
            <v>Transaction result from acquisitions &amp; divestments</v>
          </cell>
          <cell r="J44" t="str">
            <v>NN Group (until 3Q13 known as ING Insurance); Transaction result from acquisitions &amp; divestments</v>
          </cell>
          <cell r="R44">
            <v>0.2</v>
          </cell>
        </row>
        <row r="45">
          <cell r="F45" t="str">
            <v>Additional profit from acquisitions &amp; divestments</v>
          </cell>
          <cell r="J45" t="str">
            <v>NN Group (until 3Q13 known as ING Insurance); Additional profit from acquisitions &amp; divestments</v>
          </cell>
          <cell r="R45">
            <v>0.2</v>
          </cell>
        </row>
        <row r="46">
          <cell r="E46" t="str">
            <v>Net profit for period</v>
          </cell>
          <cell r="I46" t="str">
            <v>Net profit for the period</v>
          </cell>
          <cell r="J46" t="str">
            <v>ING Bank; Net profit for period</v>
          </cell>
          <cell r="K46" t="str">
            <v>Less urgent</v>
          </cell>
          <cell r="L46" t="str">
            <v>Probably positive</v>
          </cell>
          <cell r="M46">
            <v>-100000000000</v>
          </cell>
          <cell r="N46">
            <v>-100000000000</v>
          </cell>
          <cell r="O46">
            <v>-100000000000</v>
          </cell>
          <cell r="P46">
            <v>0</v>
          </cell>
          <cell r="R46">
            <v>0.2</v>
          </cell>
        </row>
        <row r="47">
          <cell r="E47" t="str">
            <v>Unrealised revaluations equity securities</v>
          </cell>
          <cell r="I47" t="str">
            <v>Revaluation shares</v>
          </cell>
          <cell r="J47" t="str">
            <v>ING Bank; Unrealised revaluations equity securities</v>
          </cell>
          <cell r="K47" t="str">
            <v>Less urgent</v>
          </cell>
          <cell r="L47" t="str">
            <v>No restriction</v>
          </cell>
          <cell r="M47">
            <v>-100000000000</v>
          </cell>
          <cell r="N47">
            <v>-100000000000</v>
          </cell>
          <cell r="O47">
            <v>0</v>
          </cell>
          <cell r="P47">
            <v>0</v>
          </cell>
          <cell r="R47">
            <v>1000</v>
          </cell>
        </row>
        <row r="48">
          <cell r="E48" t="str">
            <v>Unrealised revaluations debt securities</v>
          </cell>
          <cell r="I48" t="str">
            <v>Revaluation fixed interest securities</v>
          </cell>
          <cell r="J48" t="str">
            <v>ING Bank; Unrealised revaluations debt securities</v>
          </cell>
          <cell r="K48" t="str">
            <v>Less urgent</v>
          </cell>
          <cell r="L48" t="str">
            <v>No restriction</v>
          </cell>
          <cell r="M48">
            <v>-100000000000</v>
          </cell>
          <cell r="N48">
            <v>-100000000000</v>
          </cell>
          <cell r="O48">
            <v>0</v>
          </cell>
          <cell r="P48">
            <v>0</v>
          </cell>
          <cell r="R48">
            <v>1000</v>
          </cell>
        </row>
        <row r="49">
          <cell r="E49" t="str">
            <v>Realised capital gains to P&amp;L equity securities</v>
          </cell>
          <cell r="I49" t="str">
            <v>Realised capital gain to P&amp;L equities</v>
          </cell>
          <cell r="J49" t="str">
            <v>ING Bank; Realised capital gains to P&amp;L equity securities</v>
          </cell>
          <cell r="K49" t="str">
            <v>Less urgent</v>
          </cell>
          <cell r="L49" t="str">
            <v>No restriction</v>
          </cell>
          <cell r="M49">
            <v>-100000000000</v>
          </cell>
          <cell r="N49">
            <v>-100000000000</v>
          </cell>
          <cell r="O49">
            <v>0</v>
          </cell>
          <cell r="P49">
            <v>0</v>
          </cell>
          <cell r="R49">
            <v>1000</v>
          </cell>
        </row>
        <row r="50">
          <cell r="E50" t="str">
            <v>Realised capital gains to P&amp;L debt securities</v>
          </cell>
          <cell r="I50" t="str">
            <v>Realised capital gain to P&amp;L debt securities</v>
          </cell>
          <cell r="J50" t="str">
            <v>ING Bank; Realised capital gains to P&amp;L debt securities</v>
          </cell>
          <cell r="K50" t="str">
            <v>Less urgent</v>
          </cell>
          <cell r="L50" t="str">
            <v>No restriction</v>
          </cell>
          <cell r="M50">
            <v>-100000000000</v>
          </cell>
          <cell r="N50">
            <v>-100000000000</v>
          </cell>
          <cell r="O50">
            <v>0</v>
          </cell>
          <cell r="P50">
            <v>0</v>
          </cell>
          <cell r="R50">
            <v>1000</v>
          </cell>
        </row>
        <row r="51">
          <cell r="E51" t="str">
            <v>Unrealised revaluations from cashflow hedge reserve</v>
          </cell>
          <cell r="I51" t="str">
            <v>Revaluation cashflow hedges</v>
          </cell>
          <cell r="J51" t="str">
            <v>ING Bank; Unrealised revaluations from cashflow hedge reserve</v>
          </cell>
          <cell r="K51" t="str">
            <v>Less urgent</v>
          </cell>
          <cell r="L51" t="str">
            <v>No restriction</v>
          </cell>
          <cell r="M51">
            <v>-100000000000</v>
          </cell>
          <cell r="N51">
            <v>-100000000000</v>
          </cell>
          <cell r="O51">
            <v>0</v>
          </cell>
          <cell r="P51">
            <v>0</v>
          </cell>
          <cell r="R51">
            <v>1000</v>
          </cell>
        </row>
        <row r="52">
          <cell r="E52" t="str">
            <v>Other revaluations</v>
          </cell>
          <cell r="I52" t="str">
            <v>Revaluation minority interest/real estate (after tax)</v>
          </cell>
          <cell r="J52" t="str">
            <v>ING Bank; Other revaluations</v>
          </cell>
          <cell r="K52" t="str">
            <v>Less urgent</v>
          </cell>
          <cell r="L52" t="str">
            <v>No restriction</v>
          </cell>
          <cell r="M52">
            <v>-100000000000</v>
          </cell>
          <cell r="N52">
            <v>-100000000000</v>
          </cell>
          <cell r="O52">
            <v>0</v>
          </cell>
          <cell r="P52">
            <v>0</v>
          </cell>
          <cell r="R52">
            <v>1000</v>
          </cell>
        </row>
        <row r="53">
          <cell r="E53" t="str">
            <v>Change related to Defined Benefit Pensions</v>
          </cell>
          <cell r="I53" t="str">
            <v>Remeasurement of the net defined benefit asset/liability</v>
          </cell>
          <cell r="J53" t="str">
            <v>ING Bank; Change related to Defined Benefit Pensions</v>
          </cell>
          <cell r="K53" t="str">
            <v>Less urgent</v>
          </cell>
          <cell r="L53" t="str">
            <v>No restriction</v>
          </cell>
          <cell r="M53">
            <v>-100000000000</v>
          </cell>
          <cell r="N53">
            <v>-100000000000</v>
          </cell>
          <cell r="O53">
            <v>0</v>
          </cell>
          <cell r="P53">
            <v>0</v>
          </cell>
          <cell r="R53">
            <v>1000</v>
          </cell>
        </row>
        <row r="54">
          <cell r="E54" t="str">
            <v>Exchange rate differences</v>
          </cell>
          <cell r="I54" t="str">
            <v>Exchange rate differences</v>
          </cell>
          <cell r="J54" t="str">
            <v>ING Bank; Exchange rate differences</v>
          </cell>
          <cell r="K54" t="str">
            <v>Less urgent</v>
          </cell>
          <cell r="L54" t="str">
            <v>No restriction</v>
          </cell>
          <cell r="M54">
            <v>-100000000000</v>
          </cell>
          <cell r="N54">
            <v>-100000000000</v>
          </cell>
          <cell r="O54">
            <v>0</v>
          </cell>
          <cell r="P54">
            <v>0</v>
          </cell>
          <cell r="R54">
            <v>1000</v>
          </cell>
        </row>
        <row r="55">
          <cell r="E55" t="str">
            <v>Cash dividend</v>
          </cell>
          <cell r="I55" t="str">
            <v>Dividend upstream</v>
          </cell>
          <cell r="J55" t="str">
            <v>ING Bank; Cash dividend</v>
          </cell>
          <cell r="K55" t="str">
            <v>Less urgent</v>
          </cell>
          <cell r="L55" t="str">
            <v>Must be negative</v>
          </cell>
          <cell r="M55">
            <v>1E-8</v>
          </cell>
          <cell r="N55">
            <v>100000000000</v>
          </cell>
          <cell r="O55">
            <v>0</v>
          </cell>
          <cell r="P55">
            <v>0</v>
          </cell>
          <cell r="R55">
            <v>1000</v>
          </cell>
        </row>
        <row r="56">
          <cell r="E56" t="str">
            <v>Employee stock option and share plans</v>
          </cell>
          <cell r="J56" t="str">
            <v>ING Bank; Employee stock option and share plans</v>
          </cell>
          <cell r="K56" t="str">
            <v>Less urgent</v>
          </cell>
          <cell r="L56" t="str">
            <v>Probably positive</v>
          </cell>
          <cell r="M56">
            <v>-100000000000</v>
          </cell>
          <cell r="N56">
            <v>-100000000000</v>
          </cell>
          <cell r="O56">
            <v>-100000000000</v>
          </cell>
          <cell r="P56">
            <v>0</v>
          </cell>
          <cell r="R56">
            <v>1000</v>
          </cell>
        </row>
        <row r="57">
          <cell r="E57" t="str">
            <v>Capital injection from ING Group</v>
          </cell>
          <cell r="J57" t="str">
            <v>ING Bank; Capital injection from ING Group</v>
          </cell>
          <cell r="K57" t="str">
            <v>Less urgent</v>
          </cell>
          <cell r="L57" t="str">
            <v>Must be positive</v>
          </cell>
          <cell r="M57">
            <v>-100000000000</v>
          </cell>
          <cell r="N57">
            <v>-1E-8</v>
          </cell>
          <cell r="O57">
            <v>0</v>
          </cell>
          <cell r="P57">
            <v>0</v>
          </cell>
          <cell r="R57">
            <v>1000</v>
          </cell>
        </row>
        <row r="58">
          <cell r="E58" t="str">
            <v>Other changes</v>
          </cell>
          <cell r="I58" t="str">
            <v>Other changes</v>
          </cell>
          <cell r="J58" t="str">
            <v>ING Bank; Other changes</v>
          </cell>
          <cell r="K58" t="str">
            <v>Less urgent</v>
          </cell>
          <cell r="L58" t="str">
            <v>No restriction</v>
          </cell>
          <cell r="M58">
            <v>-100000000000</v>
          </cell>
          <cell r="N58">
            <v>-100000000000</v>
          </cell>
          <cell r="O58">
            <v>0</v>
          </cell>
          <cell r="P58">
            <v>0</v>
          </cell>
          <cell r="R58">
            <v>1000</v>
          </cell>
        </row>
        <row r="59">
          <cell r="D59" t="str">
            <v>Total changes</v>
          </cell>
          <cell r="J59" t="str">
            <v>ING Bank; Total changes</v>
          </cell>
          <cell r="R59">
            <v>0.2</v>
          </cell>
        </row>
        <row r="60">
          <cell r="D60" t="str">
            <v>net capital injection from ING Group</v>
          </cell>
          <cell r="J60" t="str">
            <v>ING Bank; net capital injection from ING Group</v>
          </cell>
          <cell r="R60">
            <v>0.2</v>
          </cell>
        </row>
        <row r="61">
          <cell r="D61" t="str">
            <v>figures calculated from the quarterly changes</v>
          </cell>
          <cell r="J61" t="str">
            <v>ING Bank; figures calculated from the quarterly changes</v>
          </cell>
          <cell r="R61">
            <v>0.2</v>
          </cell>
        </row>
        <row r="62">
          <cell r="E62" t="str">
            <v>Revaluation Reserve debt securities (calculated)</v>
          </cell>
          <cell r="J62" t="str">
            <v>ING Bank; Revaluation Reserve debt securities (calculated)</v>
          </cell>
          <cell r="R62">
            <v>1</v>
          </cell>
        </row>
        <row r="63">
          <cell r="E63" t="str">
            <v>Impact Cash Flow hedging (calculated)</v>
          </cell>
          <cell r="J63" t="str">
            <v>ING Bank; Impact Cash Flow hedging (calculated)</v>
          </cell>
          <cell r="R63">
            <v>0.2</v>
          </cell>
        </row>
        <row r="64">
          <cell r="E64" t="str">
            <v>IFRS Equity (calculated)</v>
          </cell>
          <cell r="J64" t="str">
            <v>ING Bank; IFRS Equity (calculated)</v>
          </cell>
          <cell r="R64">
            <v>0.2</v>
          </cell>
        </row>
        <row r="65">
          <cell r="D65" t="str">
            <v>consistency checks</v>
          </cell>
          <cell r="I65" t="str">
            <v>EUR millions</v>
          </cell>
          <cell r="J65" t="str">
            <v>ING Bank; consistency checks</v>
          </cell>
          <cell r="R65">
            <v>0.2</v>
          </cell>
        </row>
        <row r="66">
          <cell r="E66" t="str">
            <v>Consistency check Revaluation Reserve debt securities</v>
          </cell>
          <cell r="I66">
            <v>2.0000000099999999</v>
          </cell>
          <cell r="J66" t="str">
            <v>ING Bank; Consistency check Revaluation Reserve debt securities</v>
          </cell>
          <cell r="R66">
            <v>1000</v>
          </cell>
        </row>
        <row r="67">
          <cell r="E67" t="str">
            <v>Consistency check Cash Flow Hedging</v>
          </cell>
          <cell r="I67">
            <v>2.0000000099999999</v>
          </cell>
          <cell r="J67" t="str">
            <v>ING Bank; Consistency check Cash Flow Hedging</v>
          </cell>
          <cell r="R67">
            <v>1000</v>
          </cell>
        </row>
        <row r="68">
          <cell r="E68" t="str">
            <v>Consistency check IFRS Equity Bank</v>
          </cell>
          <cell r="I68">
            <v>2.0000000099999999</v>
          </cell>
          <cell r="J68" t="str">
            <v>ING Bank; Consistency check IFRS Equity Bank</v>
          </cell>
          <cell r="R68">
            <v>1000</v>
          </cell>
        </row>
        <row r="69">
          <cell r="D69" t="str">
            <v>USD Position in IFRS Equity (EUR equivalent)</v>
          </cell>
          <cell r="I69" t="str">
            <v>Marinho Oldenstam, FX Translation risk report, participation &amp; P&amp;L</v>
          </cell>
          <cell r="J69" t="str">
            <v>ING Bank; USD Position in IFRS Equity (EUR equivalent)</v>
          </cell>
          <cell r="K69" t="str">
            <v>Less urgent</v>
          </cell>
          <cell r="L69" t="str">
            <v>No restriction</v>
          </cell>
          <cell r="M69">
            <v>-100000000000</v>
          </cell>
          <cell r="N69">
            <v>-100000000000</v>
          </cell>
          <cell r="O69">
            <v>0</v>
          </cell>
          <cell r="P69">
            <v>0</v>
          </cell>
          <cell r="R69">
            <v>0.2</v>
          </cell>
        </row>
        <row r="70">
          <cell r="C70" t="str">
            <v>IFRS Equity</v>
          </cell>
          <cell r="I70" t="str">
            <v>Gaudi download</v>
          </cell>
          <cell r="J70" t="str">
            <v>ING Bank; IFRS Equity</v>
          </cell>
          <cell r="K70" t="str">
            <v>Urgent</v>
          </cell>
          <cell r="L70" t="str">
            <v>Must be positive</v>
          </cell>
          <cell r="M70">
            <v>-100000000000</v>
          </cell>
          <cell r="N70">
            <v>0</v>
          </cell>
          <cell r="O70">
            <v>-100000000000</v>
          </cell>
          <cell r="P70">
            <v>-100000000000</v>
          </cell>
          <cell r="R70">
            <v>0.2</v>
          </cell>
          <cell r="S70">
            <v>14010</v>
          </cell>
          <cell r="T70">
            <v>16104</v>
          </cell>
          <cell r="W70">
            <v>16546</v>
          </cell>
        </row>
        <row r="71">
          <cell r="D71" t="str">
            <v>Revaluation Reserve debt securities (bonds)</v>
          </cell>
          <cell r="I71" t="str">
            <v>GF&amp;C/RegRep, Theo Wisch, HLB00031_TIER123, [Capital] sheet</v>
          </cell>
          <cell r="J71" t="str">
            <v>ING Bank; Revaluation Reserve debt securities (bonds)</v>
          </cell>
          <cell r="K71" t="str">
            <v>Urgent</v>
          </cell>
          <cell r="L71" t="str">
            <v>Probably negative</v>
          </cell>
          <cell r="M71">
            <v>0</v>
          </cell>
          <cell r="N71">
            <v>0</v>
          </cell>
          <cell r="O71">
            <v>1E-8</v>
          </cell>
          <cell r="P71">
            <v>100000000000</v>
          </cell>
          <cell r="R71">
            <v>1</v>
          </cell>
        </row>
        <row r="72">
          <cell r="D72" t="str">
            <v>Impact Cash Flow hedging</v>
          </cell>
          <cell r="I72" t="str">
            <v>GF&amp;C/RegRep, Theo Wisch, HLB00031_TIER123, [Capital] sheet</v>
          </cell>
          <cell r="J72" t="str">
            <v>ING Bank; Impact Cash Flow hedging</v>
          </cell>
          <cell r="K72" t="str">
            <v>Urgent</v>
          </cell>
          <cell r="L72" t="str">
            <v>Probably negative</v>
          </cell>
          <cell r="M72">
            <v>0</v>
          </cell>
          <cell r="N72">
            <v>0</v>
          </cell>
          <cell r="O72">
            <v>1E-8</v>
          </cell>
          <cell r="P72">
            <v>100000000000</v>
          </cell>
          <cell r="R72">
            <v>0.2</v>
          </cell>
        </row>
        <row r="73">
          <cell r="E73" t="str">
            <v>Goodwill</v>
          </cell>
          <cell r="I73" t="str">
            <v>Gaudi download; Balance sheet S2228 Legal Bank</v>
          </cell>
          <cell r="J73" t="str">
            <v>ING Bank; Goodwill</v>
          </cell>
          <cell r="R73">
            <v>0.2</v>
          </cell>
        </row>
        <row r="74">
          <cell r="D74" t="str">
            <v>Goodwill (incl some intangibles INGD, Oyak)</v>
          </cell>
          <cell r="I74" t="str">
            <v>GF&amp;C/RegRep, Theo Wisch, HLB00031_TIER123, [Capital] sheet</v>
          </cell>
          <cell r="J74" t="str">
            <v>ING Bank; Goodwill (incl some intangibles INGD, Oyak)</v>
          </cell>
          <cell r="K74" t="str">
            <v>Urgent</v>
          </cell>
          <cell r="L74" t="str">
            <v>Must be negative</v>
          </cell>
          <cell r="M74">
            <v>0</v>
          </cell>
          <cell r="N74">
            <v>100000000000</v>
          </cell>
          <cell r="O74">
            <v>-100000000000</v>
          </cell>
          <cell r="P74">
            <v>-100000000000</v>
          </cell>
          <cell r="R74">
            <v>0.2</v>
          </cell>
        </row>
        <row r="75">
          <cell r="D75" t="str">
            <v>Actuarial gains &amp; losses on defined benefit pensions</v>
          </cell>
          <cell r="I75" t="str">
            <v>GF&amp;C/RegRep, Theo Wisch, HLB00031_TIER123, [Capital] sheet</v>
          </cell>
          <cell r="J75" t="str">
            <v>ING Bank; Actuarial gains &amp; losses on defined benefit pensions</v>
          </cell>
          <cell r="K75" t="str">
            <v>Urgent</v>
          </cell>
          <cell r="L75" t="str">
            <v>No restriction</v>
          </cell>
          <cell r="M75">
            <v>0</v>
          </cell>
          <cell r="N75">
            <v>0</v>
          </cell>
          <cell r="O75">
            <v>-100000000000</v>
          </cell>
          <cell r="P75">
            <v>-100000000000</v>
          </cell>
          <cell r="R75">
            <v>0.2</v>
          </cell>
        </row>
        <row r="76">
          <cell r="D76" t="str">
            <v>temporary restatement related to IFRS equity</v>
          </cell>
          <cell r="I76" t="str">
            <v>GF&amp;C/RegRep, Theo Wisch, HLB00031_TIER123, [Capital] sheet</v>
          </cell>
          <cell r="J76" t="str">
            <v>ING Bank; temporary restatement related to IFRS equity</v>
          </cell>
          <cell r="R76">
            <v>0.2</v>
          </cell>
        </row>
        <row r="77">
          <cell r="C77" t="str">
            <v>IFRS adjustments (revaluation reserve)</v>
          </cell>
          <cell r="I77" t="str">
            <v>(a.k.a. prudential filter)</v>
          </cell>
          <cell r="J77" t="str">
            <v>ING Bank; IFRS adjustments (revaluation reserve)</v>
          </cell>
          <cell r="K77" t="str">
            <v>Less urgent</v>
          </cell>
          <cell r="L77" t="str">
            <v>No restriction</v>
          </cell>
          <cell r="M77">
            <v>-100000000000</v>
          </cell>
          <cell r="N77">
            <v>-100000000000</v>
          </cell>
          <cell r="O77">
            <v>0</v>
          </cell>
          <cell r="P77">
            <v>0</v>
          </cell>
          <cell r="R77">
            <v>1</v>
          </cell>
        </row>
        <row r="78">
          <cell r="B78" t="str">
            <v>IFRS adjusted Equity</v>
          </cell>
          <cell r="I78" t="str">
            <v>(Net Equity)</v>
          </cell>
          <cell r="J78" t="str">
            <v>ING Bank; IFRS adjusted Equity</v>
          </cell>
          <cell r="K78" t="str">
            <v>Less urgent</v>
          </cell>
          <cell r="L78" t="str">
            <v>No restriction</v>
          </cell>
          <cell r="M78">
            <v>-100000000000</v>
          </cell>
          <cell r="N78">
            <v>-100000000000</v>
          </cell>
          <cell r="O78">
            <v>0</v>
          </cell>
          <cell r="P78">
            <v>0</v>
          </cell>
          <cell r="R78">
            <v>0.2</v>
          </cell>
        </row>
        <row r="83">
          <cell r="CY83">
            <v>0.6898326541915808</v>
          </cell>
        </row>
        <row r="94">
          <cell r="D94" t="str">
            <v>Third-party interest (total)</v>
          </cell>
          <cell r="J94" t="str">
            <v>ING Bank; Third-party interest (total)</v>
          </cell>
          <cell r="K94" t="str">
            <v>Urgent</v>
          </cell>
          <cell r="L94" t="str">
            <v>No restriction</v>
          </cell>
          <cell r="M94">
            <v>0</v>
          </cell>
          <cell r="N94">
            <v>0</v>
          </cell>
          <cell r="O94">
            <v>-100000000000</v>
          </cell>
          <cell r="P94">
            <v>-100000000000</v>
          </cell>
          <cell r="R94">
            <v>0.2</v>
          </cell>
        </row>
        <row r="95">
          <cell r="E95" t="str">
            <v>Revaluation reserve not included (upper Tier 2) Participations</v>
          </cell>
          <cell r="J95" t="str">
            <v>ING Bank; Revaluation reserve not included (upper Tier 2) Participations</v>
          </cell>
          <cell r="K95" t="str">
            <v>Less urgent</v>
          </cell>
          <cell r="L95" t="str">
            <v>Must be negative</v>
          </cell>
          <cell r="M95">
            <v>1E-8</v>
          </cell>
          <cell r="N95">
            <v>100000000000</v>
          </cell>
          <cell r="O95">
            <v>0</v>
          </cell>
          <cell r="P95">
            <v>0</v>
          </cell>
          <cell r="R95">
            <v>0.2</v>
          </cell>
        </row>
        <row r="96">
          <cell r="F96" t="str">
            <v>Revaluation reserve not included (upper Tier 2) Real Estate</v>
          </cell>
          <cell r="J96" t="str">
            <v>ING Bank; Revaluation reserve not included (upper Tier 2) Real Estate</v>
          </cell>
          <cell r="K96" t="str">
            <v>Less urgent</v>
          </cell>
          <cell r="L96" t="str">
            <v>Must be negative</v>
          </cell>
          <cell r="M96">
            <v>1E-8</v>
          </cell>
          <cell r="N96">
            <v>100000000000</v>
          </cell>
          <cell r="O96">
            <v>0</v>
          </cell>
          <cell r="P96">
            <v>0</v>
          </cell>
          <cell r="R96">
            <v>0.2</v>
          </cell>
        </row>
        <row r="97">
          <cell r="F97" t="str">
            <v>extracomptable correction Tier1&gt;Tier2</v>
          </cell>
          <cell r="J97" t="str">
            <v>ING Bank; extracomptable correction Tier1&gt;Tier2</v>
          </cell>
          <cell r="K97" t="str">
            <v>Less urgent</v>
          </cell>
          <cell r="L97" t="str">
            <v>No restriction</v>
          </cell>
          <cell r="M97">
            <v>-100000000000</v>
          </cell>
          <cell r="N97">
            <v>-100000000000</v>
          </cell>
          <cell r="O97">
            <v>0</v>
          </cell>
          <cell r="P97">
            <v>0</v>
          </cell>
          <cell r="R97">
            <v>0.2</v>
          </cell>
        </row>
        <row r="98">
          <cell r="E98" t="str">
            <v>Rev. res. RE incl correction</v>
          </cell>
          <cell r="I98" t="str">
            <v>GF&amp;C/RegRep, Theo Wisch, HLB00031_TIER123, [Capital] sheet</v>
          </cell>
          <cell r="J98" t="str">
            <v>ING Bank; Rev. res. RE incl correction</v>
          </cell>
          <cell r="K98" t="str">
            <v>Urgent</v>
          </cell>
          <cell r="L98" t="str">
            <v>Must be negative</v>
          </cell>
          <cell r="M98">
            <v>0</v>
          </cell>
          <cell r="N98">
            <v>100000000000</v>
          </cell>
          <cell r="O98">
            <v>-100000000000</v>
          </cell>
          <cell r="P98">
            <v>-100000000000</v>
          </cell>
          <cell r="R98">
            <v>0.2</v>
          </cell>
        </row>
        <row r="99">
          <cell r="E99" t="str">
            <v>Rounding difference</v>
          </cell>
          <cell r="I99" t="str">
            <v>Solvency Analysis, DNB Reporting, Frank Nijssen</v>
          </cell>
          <cell r="J99" t="str">
            <v>ING Bank; Rounding difference</v>
          </cell>
          <cell r="K99" t="str">
            <v>Less urgent</v>
          </cell>
          <cell r="L99" t="str">
            <v>No restriction</v>
          </cell>
          <cell r="M99">
            <v>-100000000000</v>
          </cell>
          <cell r="N99">
            <v>-100000000000</v>
          </cell>
          <cell r="O99">
            <v>0</v>
          </cell>
          <cell r="P99">
            <v>0</v>
          </cell>
          <cell r="R99">
            <v>1000</v>
          </cell>
        </row>
        <row r="100">
          <cell r="E100" t="str">
            <v>Adjustment 3rd party interest in Capital sheet (Basel II)</v>
          </cell>
          <cell r="I100" t="str">
            <v>GF&amp;C/RegRep, Theo Wisch, HLB00031_TIER123, [Capital] sheet</v>
          </cell>
          <cell r="J100" t="str">
            <v>ING Bank; Adjustment 3rd party interest in Capital sheet (Basel II)</v>
          </cell>
          <cell r="K100" t="str">
            <v>Less urgent</v>
          </cell>
          <cell r="L100" t="str">
            <v>No restriction</v>
          </cell>
          <cell r="M100">
            <v>-100000000000</v>
          </cell>
          <cell r="N100">
            <v>-100000000000</v>
          </cell>
          <cell r="O100">
            <v>0</v>
          </cell>
          <cell r="P100">
            <v>0</v>
          </cell>
          <cell r="R100">
            <v>1000</v>
          </cell>
        </row>
        <row r="101">
          <cell r="E101" t="str">
            <v>Adjustment: Own Credit Risk (DVA, excl. derivatives)</v>
          </cell>
          <cell r="I101" t="str">
            <v>GF&amp;C/RegRep, Theo Wisch, HLB00031_TIER123, [Capital] sheet</v>
          </cell>
          <cell r="J101" t="str">
            <v>ING Bank; Adjustment: Own Credit Risk (DVA, excl. derivatives)</v>
          </cell>
          <cell r="K101" t="str">
            <v>Less urgent</v>
          </cell>
          <cell r="L101" t="str">
            <v>No restriction</v>
          </cell>
          <cell r="M101">
            <v>-100000000000</v>
          </cell>
          <cell r="N101">
            <v>-100000000000</v>
          </cell>
          <cell r="O101">
            <v>0</v>
          </cell>
          <cell r="P101">
            <v>0</v>
          </cell>
          <cell r="R101">
            <v>1</v>
          </cell>
        </row>
        <row r="102">
          <cell r="E102" t="str">
            <v>Revaluation reserve not included (upper Tier 2) Sec</v>
          </cell>
          <cell r="I102" t="str">
            <v>GF&amp;C/RegRep, Theo Wisch, HLB00031_TIER123, [Capital] sheet</v>
          </cell>
          <cell r="J102" t="str">
            <v>ING Bank; Revaluation reserve not included (upper Tier 2) Sec</v>
          </cell>
          <cell r="K102" t="str">
            <v>Urgent</v>
          </cell>
          <cell r="L102" t="str">
            <v>Must be negative</v>
          </cell>
          <cell r="M102">
            <v>0</v>
          </cell>
          <cell r="N102">
            <v>100000000000</v>
          </cell>
          <cell r="O102">
            <v>-100000000000</v>
          </cell>
          <cell r="P102">
            <v>-100000000000</v>
          </cell>
          <cell r="R102">
            <v>0.5</v>
          </cell>
        </row>
        <row r="103">
          <cell r="D103" t="str">
            <v>Revaluation reserve not included in Tier 1 but in upper Tier 2, Total</v>
          </cell>
          <cell r="J103" t="str">
            <v>ING Bank; Revaluation reserve not included in Tier 1 but in upper Tier 2, Total</v>
          </cell>
          <cell r="K103" t="str">
            <v>Less urgent</v>
          </cell>
          <cell r="L103" t="str">
            <v>No restriction</v>
          </cell>
          <cell r="M103">
            <v>-100000000000</v>
          </cell>
          <cell r="N103">
            <v>-100000000000</v>
          </cell>
          <cell r="O103">
            <v>0</v>
          </cell>
          <cell r="P103">
            <v>0</v>
          </cell>
          <cell r="R103">
            <v>0.2</v>
          </cell>
        </row>
        <row r="104">
          <cell r="G104" t="str">
            <v>shortfall provisions</v>
          </cell>
          <cell r="I104" t="str">
            <v>Solvency Analysis, DNB Reporting, Frank Nijssen</v>
          </cell>
          <cell r="J104" t="str">
            <v>ING Bank; shortfall provisions</v>
          </cell>
          <cell r="K104" t="str">
            <v>Less urgent</v>
          </cell>
          <cell r="L104" t="str">
            <v>Probably positive</v>
          </cell>
          <cell r="M104">
            <v>-100000000000</v>
          </cell>
          <cell r="N104">
            <v>-100000000000</v>
          </cell>
          <cell r="O104">
            <v>-100000000000</v>
          </cell>
          <cell r="P104">
            <v>0</v>
          </cell>
          <cell r="R104">
            <v>0.2</v>
          </cell>
        </row>
        <row r="105">
          <cell r="G105" t="str">
            <v>tax on shortfall</v>
          </cell>
          <cell r="I105" t="str">
            <v>Solvency Analysis, DNB Reporting, Frank Nijssen</v>
          </cell>
          <cell r="J105" t="str">
            <v>ING Bank; tax on shortfall</v>
          </cell>
          <cell r="K105" t="str">
            <v>Less urgent</v>
          </cell>
          <cell r="L105" t="str">
            <v>Probably negative</v>
          </cell>
          <cell r="M105">
            <v>-100000000000</v>
          </cell>
          <cell r="N105">
            <v>-100000000000</v>
          </cell>
          <cell r="O105">
            <v>0</v>
          </cell>
          <cell r="P105">
            <v>100000000000</v>
          </cell>
          <cell r="R105">
            <v>0.2</v>
          </cell>
        </row>
        <row r="106">
          <cell r="F106" t="str">
            <v>deductions Basel II - shortfall provisions</v>
          </cell>
          <cell r="J106" t="str">
            <v>ING Bank; deductions Basel II - shortfall provisions</v>
          </cell>
          <cell r="K106" t="str">
            <v>Less urgent</v>
          </cell>
          <cell r="L106" t="str">
            <v>Probably positive</v>
          </cell>
          <cell r="M106">
            <v>-100000000000</v>
          </cell>
          <cell r="N106">
            <v>-100000000000</v>
          </cell>
          <cell r="O106">
            <v>-100000000000</v>
          </cell>
          <cell r="P106">
            <v>0</v>
          </cell>
          <cell r="R106">
            <v>0.2</v>
          </cell>
        </row>
        <row r="107">
          <cell r="F107" t="str">
            <v>deductions Basel II - insurance entities &gt;10%</v>
          </cell>
          <cell r="I107" t="str">
            <v>Solvency Analysis, DNB Reporting, Frank Nijssen</v>
          </cell>
          <cell r="J107" t="str">
            <v>ING Bank; deductions Basel II - insurance entities &gt;10%</v>
          </cell>
          <cell r="K107" t="str">
            <v>Less urgent</v>
          </cell>
          <cell r="L107" t="str">
            <v>No restriction</v>
          </cell>
          <cell r="M107">
            <v>-100000000000</v>
          </cell>
          <cell r="N107">
            <v>-100000000000</v>
          </cell>
          <cell r="O107">
            <v>0</v>
          </cell>
          <cell r="P107">
            <v>0</v>
          </cell>
          <cell r="R107">
            <v>0.2</v>
          </cell>
        </row>
        <row r="108">
          <cell r="F108" t="str">
            <v>deductions Basel II - financial institutions &gt;10%</v>
          </cell>
          <cell r="I108" t="str">
            <v>Solvency Analysis, DNB Reporting, Frank Nijssen</v>
          </cell>
          <cell r="J108" t="str">
            <v>ING Bank; deductions Basel II - financial institutions &gt;10%</v>
          </cell>
          <cell r="K108" t="str">
            <v>Less urgent</v>
          </cell>
          <cell r="L108" t="str">
            <v>Must be positive</v>
          </cell>
          <cell r="M108">
            <v>-100000000000</v>
          </cell>
          <cell r="N108">
            <v>-1E-8</v>
          </cell>
          <cell r="O108">
            <v>0</v>
          </cell>
          <cell r="P108">
            <v>0</v>
          </cell>
          <cell r="R108">
            <v>0.2</v>
          </cell>
        </row>
        <row r="109">
          <cell r="F109" t="str">
            <v>deductions Basel II - securitisation first loss</v>
          </cell>
          <cell r="I109" t="str">
            <v>Development Capital, Theo Wisch (required for Basel III)</v>
          </cell>
          <cell r="J109" t="str">
            <v>ING Bank; deductions Basel II - securitisation first loss</v>
          </cell>
          <cell r="K109" t="str">
            <v>Less urgent</v>
          </cell>
          <cell r="L109" t="str">
            <v>Must be positive</v>
          </cell>
          <cell r="M109">
            <v>-100000000000</v>
          </cell>
          <cell r="N109">
            <v>-1E-8</v>
          </cell>
          <cell r="O109">
            <v>0</v>
          </cell>
          <cell r="P109">
            <v>0</v>
          </cell>
          <cell r="R109">
            <v>0.2</v>
          </cell>
        </row>
        <row r="110">
          <cell r="E110" t="str">
            <v>total deductions Basel II (100%)</v>
          </cell>
          <cell r="J110" t="str">
            <v>ING Bank; total deductions Basel II (100%)</v>
          </cell>
          <cell r="K110" t="str">
            <v>Less urgent</v>
          </cell>
          <cell r="L110" t="str">
            <v>Must be positive</v>
          </cell>
          <cell r="M110">
            <v>-100000000000</v>
          </cell>
          <cell r="N110">
            <v>-1E-8</v>
          </cell>
          <cell r="O110">
            <v>0</v>
          </cell>
          <cell r="P110">
            <v>0</v>
          </cell>
          <cell r="R110">
            <v>0.2</v>
          </cell>
        </row>
        <row r="111">
          <cell r="D111" t="str">
            <v>deductions Tier 1 (as of 2007)</v>
          </cell>
          <cell r="I111" t="str">
            <v>HLB00031_TIER123, 50%/50% column</v>
          </cell>
          <cell r="J111" t="str">
            <v>ING Bank; deductions Tier 1 (as of 2007)</v>
          </cell>
          <cell r="K111" t="str">
            <v>Urgent</v>
          </cell>
          <cell r="L111" t="str">
            <v>Probably negative</v>
          </cell>
          <cell r="M111">
            <v>0</v>
          </cell>
          <cell r="N111">
            <v>0</v>
          </cell>
          <cell r="O111">
            <v>1E-8</v>
          </cell>
          <cell r="P111">
            <v>100000000000</v>
          </cell>
          <cell r="R111">
            <v>0.2</v>
          </cell>
        </row>
        <row r="112">
          <cell r="D112" t="str">
            <v>Core Tier 1 securities</v>
          </cell>
          <cell r="I112" t="str">
            <v>?</v>
          </cell>
          <cell r="J112" t="str">
            <v>ING Bank; Core Tier 1 securities</v>
          </cell>
          <cell r="K112" t="str">
            <v>Less urgent</v>
          </cell>
          <cell r="L112" t="str">
            <v>Must be positive</v>
          </cell>
          <cell r="M112">
            <v>-100000000000</v>
          </cell>
          <cell r="N112">
            <v>-1E-8</v>
          </cell>
          <cell r="O112">
            <v>0</v>
          </cell>
          <cell r="P112">
            <v>0</v>
          </cell>
          <cell r="R112">
            <v>0.2</v>
          </cell>
        </row>
        <row r="113">
          <cell r="D113" t="str">
            <v>Change in pension fund assets if deal</v>
          </cell>
          <cell r="I113" t="str">
            <v>see [AcqDiv] sheet line 11</v>
          </cell>
        </row>
        <row r="114">
          <cell r="C114" t="str">
            <v>Core Tier 1 equity</v>
          </cell>
          <cell r="J114" t="str">
            <v>ING Bank; Core Tier 1 equity</v>
          </cell>
          <cell r="K114" t="str">
            <v>Less urgent</v>
          </cell>
          <cell r="L114" t="str">
            <v>Must be positive</v>
          </cell>
          <cell r="M114">
            <v>-100000000000</v>
          </cell>
          <cell r="N114">
            <v>-1E-8</v>
          </cell>
          <cell r="O114">
            <v>0</v>
          </cell>
          <cell r="P114">
            <v>0</v>
          </cell>
          <cell r="R114">
            <v>0.2</v>
          </cell>
          <cell r="S114">
            <v>13501.475670307846</v>
          </cell>
          <cell r="T114">
            <v>13485.323391563699</v>
          </cell>
          <cell r="U114">
            <v>13903.506078130533</v>
          </cell>
          <cell r="V114">
            <v>13774.830313014827</v>
          </cell>
          <cell r="W114">
            <v>13941.488647915961</v>
          </cell>
          <cell r="X114">
            <v>13493.428833581833</v>
          </cell>
          <cell r="Y114">
            <v>14033.124305204648</v>
          </cell>
          <cell r="Z114">
            <v>14072.64298005871</v>
          </cell>
        </row>
        <row r="115">
          <cell r="D115" t="str">
            <v>Hybrid capital, step-up (dated)</v>
          </cell>
          <cell r="J115" t="str">
            <v>ING Bank; Hybrid capital, step-up (dated)</v>
          </cell>
          <cell r="K115" t="str">
            <v>Less urgent</v>
          </cell>
          <cell r="L115" t="str">
            <v>No restriction</v>
          </cell>
          <cell r="M115">
            <v>-100000000000</v>
          </cell>
          <cell r="N115">
            <v>-100000000000</v>
          </cell>
          <cell r="O115">
            <v>0</v>
          </cell>
          <cell r="P115">
            <v>0</v>
          </cell>
          <cell r="R115">
            <v>0.2</v>
          </cell>
          <cell r="S115">
            <v>496.52432969215499</v>
          </cell>
          <cell r="T115">
            <v>2396.6766084363016</v>
          </cell>
          <cell r="U115">
            <v>2655.4939218694676</v>
          </cell>
          <cell r="V115">
            <v>2471.169686985173</v>
          </cell>
          <cell r="W115">
            <v>2541.5113520840391</v>
          </cell>
          <cell r="X115">
            <v>2580.5711664181672</v>
          </cell>
          <cell r="Y115">
            <v>2273.8756947953511</v>
          </cell>
          <cell r="Z115">
            <v>2277.5584573337383</v>
          </cell>
        </row>
        <row r="116">
          <cell r="D116" t="str">
            <v>Hybrid capital, non step-up</v>
          </cell>
          <cell r="J116" t="str">
            <v>ING Bank; Hybrid capital, non step-up</v>
          </cell>
          <cell r="K116" t="str">
            <v>Less urgent</v>
          </cell>
          <cell r="L116" t="str">
            <v>No restriction</v>
          </cell>
          <cell r="M116">
            <v>-100000000000</v>
          </cell>
          <cell r="N116">
            <v>-100000000000</v>
          </cell>
          <cell r="O116">
            <v>0</v>
          </cell>
          <cell r="P116">
            <v>0</v>
          </cell>
          <cell r="R116">
            <v>0.2</v>
          </cell>
          <cell r="S116">
            <v>0</v>
          </cell>
          <cell r="T116">
            <v>0</v>
          </cell>
          <cell r="U116">
            <v>0</v>
          </cell>
          <cell r="V116">
            <v>600</v>
          </cell>
          <cell r="W116">
            <v>600</v>
          </cell>
          <cell r="X116">
            <v>600</v>
          </cell>
          <cell r="Y116">
            <v>600</v>
          </cell>
          <cell r="Z116">
            <v>1409.7985626075515</v>
          </cell>
        </row>
        <row r="117">
          <cell r="C117" t="str">
            <v>Hybrid capital</v>
          </cell>
          <cell r="I117" t="str">
            <v>from [Hybrids] sheet</v>
          </cell>
          <cell r="J117" t="str">
            <v>ING Bank; Hybrid capital</v>
          </cell>
          <cell r="K117" t="str">
            <v>Less urgent</v>
          </cell>
          <cell r="L117" t="str">
            <v>No restriction</v>
          </cell>
          <cell r="M117">
            <v>-100000000000</v>
          </cell>
          <cell r="N117">
            <v>-100000000000</v>
          </cell>
          <cell r="O117">
            <v>0</v>
          </cell>
          <cell r="P117">
            <v>0</v>
          </cell>
          <cell r="R117">
            <v>0.2</v>
          </cell>
          <cell r="S117">
            <v>496.52432969215499</v>
          </cell>
          <cell r="T117">
            <v>2396.6766084363016</v>
          </cell>
          <cell r="U117">
            <v>2655.4939218694676</v>
          </cell>
          <cell r="V117">
            <v>3071.169686985173</v>
          </cell>
          <cell r="W117">
            <v>3141.5113520840391</v>
          </cell>
          <cell r="X117">
            <v>3180.5711664181672</v>
          </cell>
          <cell r="Y117">
            <v>2873.8756947953511</v>
          </cell>
          <cell r="Z117">
            <v>3687.3570199412898</v>
          </cell>
        </row>
        <row r="118">
          <cell r="B118" t="str">
            <v>Tier 1 capital</v>
          </cell>
          <cell r="J118" t="str">
            <v>ING Bank; Tier 1 capital</v>
          </cell>
          <cell r="K118" t="str">
            <v>Less urgent</v>
          </cell>
          <cell r="L118" t="str">
            <v>No restriction</v>
          </cell>
          <cell r="M118">
            <v>-100000000000</v>
          </cell>
          <cell r="N118">
            <v>-100000000000</v>
          </cell>
          <cell r="O118">
            <v>0</v>
          </cell>
          <cell r="P118">
            <v>0</v>
          </cell>
          <cell r="R118">
            <v>0.2</v>
          </cell>
          <cell r="S118">
            <v>13998</v>
          </cell>
          <cell r="T118">
            <v>15882</v>
          </cell>
          <cell r="U118">
            <v>16559</v>
          </cell>
          <cell r="V118">
            <v>16846</v>
          </cell>
          <cell r="W118">
            <v>17083</v>
          </cell>
          <cell r="X118">
            <v>16674</v>
          </cell>
          <cell r="Y118">
            <v>16907</v>
          </cell>
          <cell r="Z118">
            <v>17760</v>
          </cell>
        </row>
        <row r="119">
          <cell r="D119" t="str">
            <v>Lower Tier 2 capital w/o extracomptable correction</v>
          </cell>
          <cell r="J119" t="str">
            <v>ING Bank; Lower Tier 2 capital w/o extracomptable correction</v>
          </cell>
          <cell r="K119" t="str">
            <v>Less urgent</v>
          </cell>
          <cell r="L119" t="str">
            <v>Must be positive</v>
          </cell>
          <cell r="M119">
            <v>-100000000000</v>
          </cell>
          <cell r="N119">
            <v>-1E-8</v>
          </cell>
          <cell r="O119">
            <v>0</v>
          </cell>
          <cell r="P119">
            <v>0</v>
          </cell>
          <cell r="R119">
            <v>0.2</v>
          </cell>
        </row>
        <row r="120">
          <cell r="D120" t="str">
            <v>extracomptable correction Lower Tier 2</v>
          </cell>
          <cell r="J120" t="str">
            <v>ING Bank; extracomptable correction Lower Tier 2</v>
          </cell>
          <cell r="K120" t="str">
            <v>Less urgent</v>
          </cell>
          <cell r="L120" t="str">
            <v>No restriction</v>
          </cell>
          <cell r="M120">
            <v>-100000000000</v>
          </cell>
          <cell r="N120">
            <v>-100000000000</v>
          </cell>
          <cell r="O120">
            <v>0</v>
          </cell>
          <cell r="P120">
            <v>0</v>
          </cell>
          <cell r="R120">
            <v>0.2</v>
          </cell>
        </row>
        <row r="121">
          <cell r="D121" t="str">
            <v>Lower Tier 2 capital monitored by WB Amsterdam</v>
          </cell>
          <cell r="I121" t="str">
            <v>see [Tier 2] sheet</v>
          </cell>
          <cell r="J121" t="str">
            <v>ING Bank; Lower Tier 2 capital monitored by WB Amsterdam</v>
          </cell>
          <cell r="K121" t="str">
            <v>Urgent</v>
          </cell>
          <cell r="L121" t="str">
            <v>Must be positive</v>
          </cell>
          <cell r="M121">
            <v>-100000000000</v>
          </cell>
          <cell r="N121">
            <v>0</v>
          </cell>
          <cell r="O121">
            <v>-100000000000</v>
          </cell>
          <cell r="P121">
            <v>-100000000000</v>
          </cell>
          <cell r="R121">
            <v>0.2</v>
          </cell>
        </row>
        <row r="122">
          <cell r="C122" t="str">
            <v>Lower Tier 2 subloans</v>
          </cell>
          <cell r="I122" t="str">
            <v>GF&amp;C/RegRep, Theo Wisch, HLB00031_TIER123, [Capital] sheet</v>
          </cell>
          <cell r="J122" t="str">
            <v>ING Bank; Lower Tier 2 subloans</v>
          </cell>
          <cell r="K122" t="str">
            <v>Urgent</v>
          </cell>
          <cell r="L122" t="str">
            <v>Must be positive</v>
          </cell>
          <cell r="M122">
            <v>-100000000000</v>
          </cell>
          <cell r="N122">
            <v>0</v>
          </cell>
          <cell r="O122">
            <v>-100000000000</v>
          </cell>
          <cell r="P122">
            <v>-100000000000</v>
          </cell>
          <cell r="R122">
            <v>0.2</v>
          </cell>
        </row>
        <row r="123">
          <cell r="C123" t="str">
            <v>Revaluation reserve equity securities</v>
          </cell>
          <cell r="J123" t="str">
            <v>ING Bank; Revaluation reserve equity securities</v>
          </cell>
          <cell r="K123" t="str">
            <v>Urgent</v>
          </cell>
          <cell r="L123" t="str">
            <v>Must be positive</v>
          </cell>
          <cell r="M123">
            <v>-100000000000</v>
          </cell>
          <cell r="N123">
            <v>0</v>
          </cell>
          <cell r="O123">
            <v>-100000000000</v>
          </cell>
          <cell r="P123">
            <v>-100000000000</v>
          </cell>
          <cell r="R123">
            <v>0.2</v>
          </cell>
        </row>
        <row r="124">
          <cell r="C124" t="str">
            <v>Revaluation reserve real estate</v>
          </cell>
          <cell r="J124" t="str">
            <v>ING Bank; Revaluation reserve real estate</v>
          </cell>
          <cell r="K124" t="str">
            <v>Urgent</v>
          </cell>
          <cell r="L124" t="str">
            <v>Must be positive</v>
          </cell>
          <cell r="M124">
            <v>-100000000000</v>
          </cell>
          <cell r="N124">
            <v>0</v>
          </cell>
          <cell r="O124">
            <v>-100000000000</v>
          </cell>
          <cell r="P124">
            <v>-100000000000</v>
          </cell>
          <cell r="R124">
            <v>0.2</v>
          </cell>
        </row>
        <row r="125">
          <cell r="C125" t="str">
            <v>Non-hedged subordinated loans</v>
          </cell>
          <cell r="I125" t="str">
            <v>GF&amp;C/RegRep, Theo Wisch, HLB00031_TIER123, [Capital] sheet</v>
          </cell>
          <cell r="J125" t="str">
            <v>ING Bank; Non-hedged subordinated loans</v>
          </cell>
          <cell r="K125" t="str">
            <v>Less urgent</v>
          </cell>
          <cell r="L125" t="str">
            <v>No restriction</v>
          </cell>
          <cell r="M125">
            <v>-100000000000</v>
          </cell>
          <cell r="N125">
            <v>-100000000000</v>
          </cell>
          <cell r="O125">
            <v>0</v>
          </cell>
          <cell r="P125">
            <v>0</v>
          </cell>
          <cell r="R125">
            <v>0.2</v>
          </cell>
        </row>
        <row r="126">
          <cell r="C126" t="str">
            <v>deduct participation Bank of Beijing</v>
          </cell>
          <cell r="I126" t="str">
            <v>GF&amp;C/RegRep, Theo Wisch, HLB00031_TIER123, [Movements] sheet</v>
          </cell>
          <cell r="J126" t="str">
            <v>ING Bank; deduct participation Bank of Beijing</v>
          </cell>
          <cell r="K126" t="str">
            <v>Urgent</v>
          </cell>
          <cell r="L126" t="str">
            <v>Must be negative</v>
          </cell>
          <cell r="M126">
            <v>0</v>
          </cell>
          <cell r="N126">
            <v>100000000000</v>
          </cell>
          <cell r="O126">
            <v>-100000000000</v>
          </cell>
          <cell r="P126">
            <v>-100000000000</v>
          </cell>
          <cell r="R126">
            <v>0.2</v>
          </cell>
        </row>
        <row r="127">
          <cell r="C127" t="str">
            <v>Tier 2 capital</v>
          </cell>
          <cell r="I127" t="str">
            <v>Solvency Analysis, DNB Reporting, Frank Nijssen</v>
          </cell>
          <cell r="J127" t="str">
            <v>ING Bank; Tier 2 capital</v>
          </cell>
          <cell r="K127" t="str">
            <v>Urgent</v>
          </cell>
          <cell r="L127" t="str">
            <v>Must be positive</v>
          </cell>
          <cell r="M127">
            <v>-100000000000</v>
          </cell>
          <cell r="N127">
            <v>0</v>
          </cell>
          <cell r="O127">
            <v>-100000000000</v>
          </cell>
          <cell r="P127">
            <v>-100000000000</v>
          </cell>
          <cell r="R127">
            <v>0.2</v>
          </cell>
        </row>
        <row r="128">
          <cell r="C128" t="str">
            <v>Rev. FI securities 3rd party interest in Cap sheet (Basel II)</v>
          </cell>
          <cell r="J128" t="str">
            <v>ING Bank; Rev. FI securities 3rd party interest in Cap sheet (Basel II)</v>
          </cell>
          <cell r="K128" t="str">
            <v>Less urgent</v>
          </cell>
          <cell r="L128" t="str">
            <v>No restriction</v>
          </cell>
          <cell r="M128">
            <v>-100000000000</v>
          </cell>
          <cell r="N128">
            <v>-100000000000</v>
          </cell>
          <cell r="O128">
            <v>0</v>
          </cell>
          <cell r="P128">
            <v>0</v>
          </cell>
          <cell r="R128">
            <v>0.2</v>
          </cell>
        </row>
        <row r="129">
          <cell r="C129" t="str">
            <v>deductions Tier 2</v>
          </cell>
          <cell r="I129" t="str">
            <v>GF&amp;C/RegRep, Theo Wisch, HLB00031_TIER123, [Capital] sheet</v>
          </cell>
          <cell r="J129" t="str">
            <v>ING Bank; deductions Tier 2</v>
          </cell>
          <cell r="K129" t="str">
            <v>Urgent</v>
          </cell>
          <cell r="L129" t="str">
            <v>Probably negative</v>
          </cell>
          <cell r="M129">
            <v>0</v>
          </cell>
          <cell r="N129">
            <v>0</v>
          </cell>
          <cell r="O129">
            <v>1E-8</v>
          </cell>
          <cell r="P129">
            <v>100000000000</v>
          </cell>
          <cell r="R129">
            <v>0.2</v>
          </cell>
        </row>
        <row r="130">
          <cell r="C130" t="str">
            <v>deductions Insurance subs</v>
          </cell>
          <cell r="I130" t="str">
            <v>currently no subs. Used for scenario forecasts &gt;Moet 50%T1,50%T2. Was 2Q10 33, waarvan 50% in de 1096 hierboven, zie staten Theo Wisch</v>
          </cell>
          <cell r="J130" t="str">
            <v>ING Bank; deductions Insurance subs</v>
          </cell>
          <cell r="K130" t="str">
            <v>Urgent</v>
          </cell>
          <cell r="L130" t="str">
            <v>Probably negative</v>
          </cell>
          <cell r="M130">
            <v>0</v>
          </cell>
          <cell r="N130">
            <v>0</v>
          </cell>
          <cell r="O130">
            <v>1E-8</v>
          </cell>
          <cell r="P130">
            <v>100000000000</v>
          </cell>
          <cell r="R130">
            <v>0.2</v>
          </cell>
        </row>
        <row r="131">
          <cell r="C131" t="str">
            <v>Tier 3 capital</v>
          </cell>
          <cell r="I131" t="str">
            <v>GF&amp;C/RegRep, Theo Wisch, HLB00031_TIER123, [Capital] sheet</v>
          </cell>
          <cell r="J131" t="str">
            <v>ING Bank; Tier 3 capital</v>
          </cell>
          <cell r="K131" t="str">
            <v>Urgent</v>
          </cell>
          <cell r="L131" t="str">
            <v>Must be positive</v>
          </cell>
          <cell r="M131">
            <v>-100000000000</v>
          </cell>
          <cell r="N131">
            <v>0</v>
          </cell>
          <cell r="O131">
            <v>-100000000000</v>
          </cell>
          <cell r="P131">
            <v>-100000000000</v>
          </cell>
          <cell r="R131">
            <v>0.2</v>
          </cell>
        </row>
        <row r="132">
          <cell r="B132" t="str">
            <v>Other capital</v>
          </cell>
          <cell r="J132" t="str">
            <v>ING Bank; Other capital</v>
          </cell>
          <cell r="K132" t="str">
            <v>Less urgent</v>
          </cell>
          <cell r="L132" t="str">
            <v>Must be positive</v>
          </cell>
          <cell r="M132">
            <v>-100000000000</v>
          </cell>
          <cell r="N132">
            <v>-1E-8</v>
          </cell>
          <cell r="O132">
            <v>0</v>
          </cell>
          <cell r="P132">
            <v>0</v>
          </cell>
          <cell r="R132">
            <v>0.2</v>
          </cell>
          <cell r="S132">
            <v>6681</v>
          </cell>
          <cell r="T132">
            <v>7755</v>
          </cell>
          <cell r="U132">
            <v>8549</v>
          </cell>
          <cell r="V132">
            <v>8043</v>
          </cell>
          <cell r="W132">
            <v>8628</v>
          </cell>
          <cell r="X132">
            <v>8986</v>
          </cell>
          <cell r="Y132">
            <v>9056</v>
          </cell>
          <cell r="Z132">
            <v>8764</v>
          </cell>
        </row>
        <row r="133">
          <cell r="B133" t="str">
            <v>Target other capital (50% of Tier 1 capital)</v>
          </cell>
          <cell r="I133">
            <v>0.5</v>
          </cell>
          <cell r="J133" t="str">
            <v>ING Bank; Target other capital (50% of Tier 1 capital)</v>
          </cell>
          <cell r="R133">
            <v>0.2</v>
          </cell>
        </row>
        <row r="134">
          <cell r="B134" t="str">
            <v>Surplus(+) / deficit(-) other capital</v>
          </cell>
          <cell r="J134" t="str">
            <v>ING Bank; Surplus(+) / deficit(-) other capital</v>
          </cell>
          <cell r="R134">
            <v>0.2</v>
          </cell>
        </row>
        <row r="135">
          <cell r="B135" t="str">
            <v>BIS capital</v>
          </cell>
          <cell r="J135" t="str">
            <v>ING Bank; BIS capital</v>
          </cell>
          <cell r="K135" t="str">
            <v>Less urgent</v>
          </cell>
          <cell r="L135" t="str">
            <v>No restriction</v>
          </cell>
          <cell r="M135">
            <v>-100000000000</v>
          </cell>
          <cell r="N135">
            <v>-100000000000</v>
          </cell>
          <cell r="O135">
            <v>0</v>
          </cell>
          <cell r="P135">
            <v>0</v>
          </cell>
          <cell r="R135">
            <v>0.2</v>
          </cell>
          <cell r="S135">
            <v>20679</v>
          </cell>
          <cell r="T135">
            <v>23637</v>
          </cell>
          <cell r="U135">
            <v>25108</v>
          </cell>
          <cell r="V135">
            <v>24889</v>
          </cell>
          <cell r="W135">
            <v>25711</v>
          </cell>
          <cell r="X135">
            <v>25660</v>
          </cell>
          <cell r="Y135">
            <v>25963</v>
          </cell>
          <cell r="Z135">
            <v>26524</v>
          </cell>
        </row>
        <row r="136">
          <cell r="B136" t="str">
            <v>Subordinated loans ING Bank (lower Tier 2)</v>
          </cell>
          <cell r="I136" t="str">
            <v>GF&amp;C/RegRep, Theo Wisch, HLB00031_TIER123, [Capital] sheet</v>
          </cell>
          <cell r="J136" t="str">
            <v>ING Bank; Subordinated loans ING Bank (lower Tier 2)</v>
          </cell>
          <cell r="K136" t="str">
            <v>Less urgent</v>
          </cell>
          <cell r="L136" t="str">
            <v>Must be positive</v>
          </cell>
          <cell r="M136">
            <v>-100000000000</v>
          </cell>
          <cell r="N136">
            <v>-1E-8</v>
          </cell>
          <cell r="O136">
            <v>0</v>
          </cell>
          <cell r="P136">
            <v>0</v>
          </cell>
          <cell r="R136">
            <v>0.2</v>
          </cell>
          <cell r="W136">
            <v>8344.4</v>
          </cell>
          <cell r="Y136">
            <v>8581.4920000000002</v>
          </cell>
        </row>
        <row r="137">
          <cell r="K137" t="str">
            <v>Less urgent</v>
          </cell>
          <cell r="L137" t="str">
            <v>No restriction</v>
          </cell>
          <cell r="M137">
            <v>-100000000000</v>
          </cell>
          <cell r="N137">
            <v>-100000000000</v>
          </cell>
          <cell r="O137">
            <v>0</v>
          </cell>
          <cell r="P137">
            <v>0</v>
          </cell>
          <cell r="R137">
            <v>0.2</v>
          </cell>
        </row>
        <row r="138">
          <cell r="B138" t="str">
            <v>foreign currency components in EUR</v>
          </cell>
          <cell r="I138" t="str">
            <v>Basel II</v>
          </cell>
          <cell r="R138">
            <v>0.2</v>
          </cell>
          <cell r="X138" t="str">
            <v>Basel I until sept 2007</v>
          </cell>
        </row>
        <row r="139">
          <cell r="C139" t="str">
            <v>USD</v>
          </cell>
          <cell r="H139" t="str">
            <v>RWAs in foreign ccy (in EUR mln)</v>
          </cell>
          <cell r="I139" t="str">
            <v>Marinho Oldenstam; Nayantara Ray</v>
          </cell>
          <cell r="K139" t="str">
            <v>Less urgent</v>
          </cell>
          <cell r="L139" t="str">
            <v>Must be positive</v>
          </cell>
          <cell r="M139">
            <v>-100000000000</v>
          </cell>
          <cell r="N139">
            <v>-1E-8</v>
          </cell>
          <cell r="O139">
            <v>0</v>
          </cell>
          <cell r="P139">
            <v>0</v>
          </cell>
          <cell r="R139">
            <v>0.2</v>
          </cell>
          <cell r="X139">
            <v>42709</v>
          </cell>
          <cell r="Y139">
            <v>37939.253460098364</v>
          </cell>
          <cell r="Z139">
            <v>36590.234166661845</v>
          </cell>
        </row>
        <row r="140">
          <cell r="C140" t="str">
            <v>GBP</v>
          </cell>
          <cell r="H140" t="str">
            <v>RWAs in foreign ccy (in EUR mln)</v>
          </cell>
          <cell r="I140" t="str">
            <v>Marinho Oldenstam; Nayantara Ray</v>
          </cell>
          <cell r="K140" t="str">
            <v>Less urgent</v>
          </cell>
          <cell r="L140" t="str">
            <v>Must be positive</v>
          </cell>
          <cell r="M140">
            <v>-100000000000</v>
          </cell>
          <cell r="N140">
            <v>-1E-8</v>
          </cell>
          <cell r="O140">
            <v>0</v>
          </cell>
          <cell r="P140">
            <v>0</v>
          </cell>
          <cell r="R140">
            <v>0.2</v>
          </cell>
          <cell r="X140">
            <v>7148</v>
          </cell>
          <cell r="Y140">
            <v>7939.1733789999998</v>
          </cell>
          <cell r="Z140">
            <v>9045.6285929999995</v>
          </cell>
        </row>
        <row r="141">
          <cell r="C141" t="str">
            <v>JPY</v>
          </cell>
          <cell r="H141" t="str">
            <v>RWAs in foreign ccy (in EUR mln)</v>
          </cell>
          <cell r="I141" t="str">
            <v>Marinho Oldenstam; Nayantara Ray</v>
          </cell>
          <cell r="K141" t="str">
            <v>Less urgent</v>
          </cell>
          <cell r="L141" t="str">
            <v>Must be positive</v>
          </cell>
          <cell r="M141">
            <v>-100000000000</v>
          </cell>
          <cell r="N141">
            <v>-1E-8</v>
          </cell>
          <cell r="O141">
            <v>0</v>
          </cell>
          <cell r="P141">
            <v>0</v>
          </cell>
          <cell r="R141">
            <v>0.2</v>
          </cell>
          <cell r="X141">
            <v>2362</v>
          </cell>
          <cell r="Y141">
            <v>2215.9074619999997</v>
          </cell>
          <cell r="Z141">
            <v>2131.4006209999998</v>
          </cell>
        </row>
        <row r="142">
          <cell r="C142" t="str">
            <v>PLN</v>
          </cell>
          <cell r="H142" t="str">
            <v>RWAs in foreign ccy (in EUR mln)</v>
          </cell>
          <cell r="I142" t="str">
            <v>Marinho Oldenstam; Nayantara Ray</v>
          </cell>
          <cell r="K142" t="str">
            <v>Less urgent</v>
          </cell>
          <cell r="L142" t="str">
            <v>Must be positive</v>
          </cell>
          <cell r="M142">
            <v>-100000000000</v>
          </cell>
          <cell r="N142">
            <v>-1E-8</v>
          </cell>
          <cell r="O142">
            <v>0</v>
          </cell>
          <cell r="P142">
            <v>0</v>
          </cell>
          <cell r="R142">
            <v>0.2</v>
          </cell>
          <cell r="Y142">
            <v>2720.6095540000001</v>
          </cell>
          <cell r="Z142">
            <v>2997.3909319999993</v>
          </cell>
        </row>
        <row r="143">
          <cell r="C143" t="str">
            <v>AUD</v>
          </cell>
          <cell r="H143" t="str">
            <v>RWAs in foreign ccy (in EUR mln)</v>
          </cell>
          <cell r="I143" t="str">
            <v>Marinho Oldenstam; Nayantara Ray</v>
          </cell>
          <cell r="K143" t="str">
            <v>Less urgent</v>
          </cell>
          <cell r="L143" t="str">
            <v>Must be positive</v>
          </cell>
          <cell r="M143">
            <v>-100000000000</v>
          </cell>
          <cell r="N143">
            <v>-1E-8</v>
          </cell>
          <cell r="O143">
            <v>0</v>
          </cell>
          <cell r="P143">
            <v>0</v>
          </cell>
          <cell r="R143">
            <v>0.2</v>
          </cell>
        </row>
        <row r="144">
          <cell r="C144" t="str">
            <v>CAD</v>
          </cell>
          <cell r="H144" t="str">
            <v>RWAs in foreign ccy (in EUR mln)</v>
          </cell>
          <cell r="I144" t="str">
            <v>Marinho Oldenstam; Nayantara Ray</v>
          </cell>
          <cell r="K144" t="str">
            <v>Less urgent</v>
          </cell>
          <cell r="L144" t="str">
            <v>Must be positive</v>
          </cell>
          <cell r="M144">
            <v>-100000000000</v>
          </cell>
          <cell r="N144">
            <v>-1E-8</v>
          </cell>
          <cell r="O144">
            <v>0</v>
          </cell>
          <cell r="P144">
            <v>0</v>
          </cell>
          <cell r="R144">
            <v>0.2</v>
          </cell>
        </row>
        <row r="145">
          <cell r="C145" t="str">
            <v>TRY</v>
          </cell>
          <cell r="H145" t="str">
            <v>RWAs in foreign ccy (in EUR mln)</v>
          </cell>
          <cell r="I145" t="str">
            <v>Marinho Oldenstam; Nayantara Ray</v>
          </cell>
          <cell r="K145" t="str">
            <v>Less urgent</v>
          </cell>
          <cell r="L145" t="str">
            <v>Must be positive</v>
          </cell>
          <cell r="M145">
            <v>-100000000000</v>
          </cell>
          <cell r="N145">
            <v>-1E-8</v>
          </cell>
          <cell r="O145">
            <v>0</v>
          </cell>
          <cell r="P145">
            <v>0</v>
          </cell>
          <cell r="R145">
            <v>0.2</v>
          </cell>
        </row>
        <row r="146">
          <cell r="C146" t="str">
            <v>INR</v>
          </cell>
          <cell r="H146" t="str">
            <v>RWAs in foreign ccy (in EUR mln)</v>
          </cell>
          <cell r="I146" t="str">
            <v>Marinho Oldenstam; Nayantara Ray</v>
          </cell>
          <cell r="K146" t="str">
            <v>Less urgent</v>
          </cell>
          <cell r="L146" t="str">
            <v>Must be positive</v>
          </cell>
          <cell r="M146">
            <v>-100000000000</v>
          </cell>
          <cell r="N146">
            <v>-1E-8</v>
          </cell>
          <cell r="O146">
            <v>0</v>
          </cell>
          <cell r="P146">
            <v>0</v>
          </cell>
          <cell r="R146">
            <v>0.2</v>
          </cell>
        </row>
        <row r="147">
          <cell r="C147" t="str">
            <v>CNY</v>
          </cell>
          <cell r="H147" t="str">
            <v>RWAs in foreign ccy (in EUR mln)</v>
          </cell>
          <cell r="I147" t="str">
            <v>Marinho Oldenstam; Nayantara Ray</v>
          </cell>
          <cell r="K147" t="str">
            <v>Less urgent</v>
          </cell>
          <cell r="L147" t="str">
            <v>Must be positive</v>
          </cell>
          <cell r="M147">
            <v>-100000000000</v>
          </cell>
          <cell r="N147">
            <v>-1E-8</v>
          </cell>
          <cell r="O147">
            <v>0</v>
          </cell>
          <cell r="P147">
            <v>0</v>
          </cell>
          <cell r="R147">
            <v>0.2</v>
          </cell>
        </row>
        <row r="148">
          <cell r="K148" t="str">
            <v>Less urgent</v>
          </cell>
          <cell r="L148" t="str">
            <v>No restriction</v>
          </cell>
          <cell r="M148">
            <v>-100000000000</v>
          </cell>
          <cell r="N148">
            <v>-100000000000</v>
          </cell>
          <cell r="O148">
            <v>0</v>
          </cell>
          <cell r="P148">
            <v>0</v>
          </cell>
          <cell r="R148">
            <v>0.2</v>
          </cell>
        </row>
        <row r="149">
          <cell r="C149" t="str">
            <v>is this section still in use? Yes: in case of FX movements the forecast of the FX effects in USD and GBP is calculated below. This then goes into [Currency Impact forecast] and into [Total RWA, incl currency impact]</v>
          </cell>
          <cell r="K149" t="str">
            <v>Less urgent</v>
          </cell>
          <cell r="L149" t="str">
            <v>No restriction</v>
          </cell>
          <cell r="M149">
            <v>-100000000000</v>
          </cell>
          <cell r="N149">
            <v>-100000000000</v>
          </cell>
          <cell r="O149">
            <v>0</v>
          </cell>
          <cell r="P149">
            <v>0</v>
          </cell>
          <cell r="R149">
            <v>0.2</v>
          </cell>
          <cell r="X149" t="str">
            <v>Basel I until sept 2007</v>
          </cell>
        </row>
        <row r="150">
          <cell r="C150" t="str">
            <v>USD components in RWAs (amount in EUR mln)</v>
          </cell>
          <cell r="I150" t="str">
            <v>Ewald Noppert/Floris Kamps</v>
          </cell>
          <cell r="J150" t="str">
            <v>USD components in RWAs (amount in EUR mln)</v>
          </cell>
          <cell r="K150" t="str">
            <v>Less urgent</v>
          </cell>
          <cell r="L150" t="str">
            <v>Must be positive</v>
          </cell>
          <cell r="M150">
            <v>-100000000000</v>
          </cell>
          <cell r="N150">
            <v>-1E-8</v>
          </cell>
          <cell r="O150">
            <v>0</v>
          </cell>
          <cell r="P150">
            <v>0</v>
          </cell>
          <cell r="R150">
            <v>0.2</v>
          </cell>
          <cell r="X150">
            <v>42709</v>
          </cell>
          <cell r="Y150">
            <v>37939.253460098364</v>
          </cell>
          <cell r="Z150">
            <v>36590.234166661845</v>
          </cell>
        </row>
        <row r="151">
          <cell r="C151" t="str">
            <v>GBP components in RWAs (amount in EUR mln)</v>
          </cell>
          <cell r="I151" t="str">
            <v>Ewald Noppert/Floris Kamps</v>
          </cell>
          <cell r="J151" t="str">
            <v>GBP components in RWAs (amount in EUR mln)</v>
          </cell>
          <cell r="K151" t="str">
            <v>Less urgent</v>
          </cell>
          <cell r="L151" t="str">
            <v>Must be positive</v>
          </cell>
          <cell r="M151">
            <v>-100000000000</v>
          </cell>
          <cell r="N151">
            <v>-1E-8</v>
          </cell>
          <cell r="O151">
            <v>0</v>
          </cell>
          <cell r="P151">
            <v>0</v>
          </cell>
          <cell r="R151">
            <v>0.2</v>
          </cell>
          <cell r="X151">
            <v>7148</v>
          </cell>
          <cell r="Y151">
            <v>7939.1733789999998</v>
          </cell>
          <cell r="Z151">
            <v>9045.6285929999995</v>
          </cell>
        </row>
        <row r="152">
          <cell r="K152" t="str">
            <v>Less urgent</v>
          </cell>
          <cell r="L152" t="str">
            <v>No restriction</v>
          </cell>
          <cell r="M152">
            <v>-100000000000</v>
          </cell>
          <cell r="N152">
            <v>-100000000000</v>
          </cell>
          <cell r="O152">
            <v>0</v>
          </cell>
          <cell r="P152">
            <v>0</v>
          </cell>
          <cell r="R152">
            <v>0.2</v>
          </cell>
        </row>
        <row r="153">
          <cell r="B153" t="str">
            <v>foreign currency components in fcy</v>
          </cell>
          <cell r="K153" t="str">
            <v>Less urgent</v>
          </cell>
          <cell r="L153" t="str">
            <v>No restriction</v>
          </cell>
          <cell r="M153">
            <v>-100000000000</v>
          </cell>
          <cell r="N153">
            <v>-100000000000</v>
          </cell>
          <cell r="O153">
            <v>0</v>
          </cell>
          <cell r="P153">
            <v>0</v>
          </cell>
          <cell r="R153">
            <v>0.2</v>
          </cell>
        </row>
        <row r="154">
          <cell r="C154" t="str">
            <v>FX effects in USD Basel I RWAs</v>
          </cell>
          <cell r="I154" t="str">
            <v>USD</v>
          </cell>
          <cell r="J154" t="str">
            <v>FX effects in USD Basel I RWAs</v>
          </cell>
          <cell r="K154" t="str">
            <v>Less urgent</v>
          </cell>
          <cell r="L154" t="str">
            <v>Must be positive</v>
          </cell>
          <cell r="M154">
            <v>-100000000000</v>
          </cell>
          <cell r="N154">
            <v>-1E-8</v>
          </cell>
          <cell r="O154">
            <v>0</v>
          </cell>
          <cell r="P154">
            <v>0</v>
          </cell>
          <cell r="R154">
            <v>0.2</v>
          </cell>
        </row>
        <row r="155">
          <cell r="C155" t="str">
            <v>FX effects in GBP Basel I RWAs</v>
          </cell>
          <cell r="I155" t="str">
            <v>GBP</v>
          </cell>
          <cell r="J155" t="str">
            <v>FX effects in GBP Basel I RWAs</v>
          </cell>
          <cell r="K155" t="str">
            <v>Less urgent</v>
          </cell>
          <cell r="L155" t="str">
            <v>Must be positive</v>
          </cell>
          <cell r="M155">
            <v>-100000000000</v>
          </cell>
          <cell r="N155">
            <v>-1E-8</v>
          </cell>
          <cell r="O155">
            <v>0</v>
          </cell>
          <cell r="P155">
            <v>0</v>
          </cell>
          <cell r="R155">
            <v>0.2</v>
          </cell>
        </row>
        <row r="156">
          <cell r="B156" t="str">
            <v>foreign currency effects (in EUR)</v>
          </cell>
          <cell r="K156" t="str">
            <v>Less urgent</v>
          </cell>
          <cell r="L156" t="str">
            <v>No restriction</v>
          </cell>
          <cell r="M156">
            <v>-100000000000</v>
          </cell>
          <cell r="N156">
            <v>-100000000000</v>
          </cell>
          <cell r="O156">
            <v>0</v>
          </cell>
          <cell r="P156">
            <v>0</v>
          </cell>
          <cell r="R156">
            <v>0.2</v>
          </cell>
        </row>
        <row r="157">
          <cell r="C157" t="str">
            <v>FX effects in USD Basel II RWAs</v>
          </cell>
          <cell r="I157" t="str">
            <v>USD</v>
          </cell>
          <cell r="J157" t="str">
            <v>FX effects in USD Basel II RWAs</v>
          </cell>
          <cell r="K157" t="str">
            <v>Less urgent</v>
          </cell>
          <cell r="L157" t="str">
            <v>Must be positive</v>
          </cell>
          <cell r="M157">
            <v>-100000000000</v>
          </cell>
          <cell r="N157">
            <v>-1E-8</v>
          </cell>
          <cell r="O157">
            <v>0</v>
          </cell>
          <cell r="P157">
            <v>0</v>
          </cell>
          <cell r="R157">
            <v>0.2</v>
          </cell>
        </row>
        <row r="158">
          <cell r="C158" t="str">
            <v>FX effects in GBP Basel II RWAs</v>
          </cell>
          <cell r="I158" t="str">
            <v>GBP</v>
          </cell>
          <cell r="J158" t="str">
            <v>FX effects in GBP Basel II RWAs</v>
          </cell>
          <cell r="K158" t="str">
            <v>Less urgent</v>
          </cell>
          <cell r="L158" t="str">
            <v>Must be positive</v>
          </cell>
          <cell r="M158">
            <v>-100000000000</v>
          </cell>
          <cell r="N158">
            <v>-1E-8</v>
          </cell>
          <cell r="O158">
            <v>0</v>
          </cell>
          <cell r="P158">
            <v>0</v>
          </cell>
          <cell r="R158">
            <v>0.2</v>
          </cell>
        </row>
        <row r="159">
          <cell r="B159" t="str">
            <v>foreign currency effects (in EUR)</v>
          </cell>
          <cell r="K159" t="str">
            <v>Less urgent</v>
          </cell>
          <cell r="L159" t="str">
            <v>No restriction</v>
          </cell>
          <cell r="M159">
            <v>-100000000000</v>
          </cell>
          <cell r="N159">
            <v>-100000000000</v>
          </cell>
          <cell r="O159">
            <v>0</v>
          </cell>
          <cell r="P159">
            <v>0</v>
          </cell>
          <cell r="R159">
            <v>0.2</v>
          </cell>
        </row>
        <row r="160">
          <cell r="C160" t="str">
            <v>FX effects in USD Basel III  RWAs</v>
          </cell>
          <cell r="I160" t="str">
            <v>USD</v>
          </cell>
          <cell r="J160" t="str">
            <v>FX effects in USD Basel III  RWAs</v>
          </cell>
          <cell r="K160" t="str">
            <v>Less urgent</v>
          </cell>
          <cell r="L160" t="str">
            <v>Must be positive</v>
          </cell>
          <cell r="M160">
            <v>-100000000000</v>
          </cell>
          <cell r="N160">
            <v>-1E-8</v>
          </cell>
          <cell r="O160">
            <v>0</v>
          </cell>
          <cell r="P160">
            <v>0</v>
          </cell>
          <cell r="R160">
            <v>0.2</v>
          </cell>
        </row>
        <row r="161">
          <cell r="C161" t="str">
            <v>FX effects in GBP Basel III  RWAs</v>
          </cell>
          <cell r="I161" t="str">
            <v>GBP</v>
          </cell>
          <cell r="J161" t="str">
            <v>FX effects in GBP Basel III  RWAs</v>
          </cell>
          <cell r="K161" t="str">
            <v>Less urgent</v>
          </cell>
          <cell r="L161" t="str">
            <v>Must be positive</v>
          </cell>
          <cell r="M161">
            <v>-100000000000</v>
          </cell>
          <cell r="N161">
            <v>-1E-8</v>
          </cell>
          <cell r="O161">
            <v>0</v>
          </cell>
          <cell r="P161">
            <v>0</v>
          </cell>
          <cell r="R161">
            <v>0.2</v>
          </cell>
        </row>
        <row r="162">
          <cell r="B162" t="str">
            <v>Risk weighted assets (RWAs)</v>
          </cell>
          <cell r="I162" t="str">
            <v>Basel II, later Basel III</v>
          </cell>
          <cell r="K162" t="str">
            <v>Less urgent</v>
          </cell>
          <cell r="L162" t="str">
            <v>No restriction</v>
          </cell>
          <cell r="M162">
            <v>-100000000000</v>
          </cell>
          <cell r="N162">
            <v>-100000000000</v>
          </cell>
          <cell r="O162">
            <v>0</v>
          </cell>
          <cell r="P162">
            <v>0</v>
          </cell>
          <cell r="R162">
            <v>0.2</v>
          </cell>
        </row>
        <row r="163">
          <cell r="D163" t="str">
            <v>Credit risk weighted assets</v>
          </cell>
          <cell r="I163" t="str">
            <v>Solvency Analysis, DNB Reporting, Frank Nijssen</v>
          </cell>
          <cell r="J163" t="str">
            <v>Credit risk weighted assets</v>
          </cell>
          <cell r="K163" t="str">
            <v>Urgent</v>
          </cell>
          <cell r="L163" t="str">
            <v>Must be positive</v>
          </cell>
          <cell r="M163">
            <v>-100000000000</v>
          </cell>
          <cell r="N163">
            <v>0</v>
          </cell>
          <cell r="O163">
            <v>-100000000000</v>
          </cell>
          <cell r="P163">
            <v>-100000000000</v>
          </cell>
          <cell r="R163">
            <v>0.2</v>
          </cell>
        </row>
        <row r="164">
          <cell r="D164" t="str">
            <v>CR equity weighted assets</v>
          </cell>
          <cell r="I164" t="str">
            <v>Solvency Analysis, DNB Reporting, Frank Nijssen</v>
          </cell>
          <cell r="J164" t="str">
            <v>CR equity weighted assets</v>
          </cell>
          <cell r="K164" t="str">
            <v>Less urgent</v>
          </cell>
          <cell r="L164" t="str">
            <v>No restriction</v>
          </cell>
          <cell r="M164">
            <v>-100000000000</v>
          </cell>
          <cell r="N164">
            <v>-100000000000</v>
          </cell>
          <cell r="O164">
            <v>0</v>
          </cell>
          <cell r="P164">
            <v>0</v>
          </cell>
          <cell r="R164">
            <v>0.2</v>
          </cell>
        </row>
        <row r="165">
          <cell r="D165" t="str">
            <v>Market risk weighted assets</v>
          </cell>
          <cell r="I165" t="str">
            <v>Solvency Analysis, DNB Reporting, Frank Nijssen</v>
          </cell>
          <cell r="J165" t="str">
            <v>Market risk weighted assets</v>
          </cell>
          <cell r="K165" t="str">
            <v>Urgent</v>
          </cell>
          <cell r="L165" t="str">
            <v>Must be positive</v>
          </cell>
          <cell r="M165">
            <v>-100000000000</v>
          </cell>
          <cell r="N165">
            <v>0</v>
          </cell>
          <cell r="O165">
            <v>-100000000000</v>
          </cell>
          <cell r="P165">
            <v>-100000000000</v>
          </cell>
          <cell r="R165">
            <v>0.2</v>
          </cell>
        </row>
        <row r="166">
          <cell r="D166" t="str">
            <v>Operational risk weighted assets</v>
          </cell>
          <cell r="I166" t="str">
            <v>Solvency Analysis, DNB Reporting, Frank Nijssen</v>
          </cell>
          <cell r="J166" t="str">
            <v>Operational risk weighted assets</v>
          </cell>
          <cell r="K166" t="str">
            <v>Urgent</v>
          </cell>
          <cell r="L166" t="str">
            <v>Must be positive</v>
          </cell>
          <cell r="M166">
            <v>-100000000000</v>
          </cell>
          <cell r="N166">
            <v>0</v>
          </cell>
          <cell r="O166">
            <v>-100000000000</v>
          </cell>
          <cell r="P166">
            <v>-100000000000</v>
          </cell>
          <cell r="R166">
            <v>0.2</v>
          </cell>
        </row>
        <row r="167">
          <cell r="D167" t="str">
            <v>Other non-credit obligations weighted assets</v>
          </cell>
          <cell r="I167" t="str">
            <v>Solvency Analysis, DNB Reporting, Frank Nijssen</v>
          </cell>
          <cell r="J167" t="str">
            <v>Other non-credit obligations weighted assets</v>
          </cell>
          <cell r="K167" t="str">
            <v>Urgent</v>
          </cell>
          <cell r="L167" t="str">
            <v>Must be positive</v>
          </cell>
          <cell r="M167">
            <v>-100000000000</v>
          </cell>
          <cell r="N167">
            <v>0</v>
          </cell>
          <cell r="O167">
            <v>-100000000000</v>
          </cell>
          <cell r="P167">
            <v>-100000000000</v>
          </cell>
          <cell r="R167">
            <v>0.2</v>
          </cell>
        </row>
        <row r="168">
          <cell r="C168" t="str">
            <v>Total risk weighted assets (excl currency impact)</v>
          </cell>
          <cell r="J168" t="str">
            <v>Total risk weighted assets (excl currency impact)</v>
          </cell>
          <cell r="K168" t="str">
            <v>Less urgent</v>
          </cell>
          <cell r="L168" t="str">
            <v>No restriction</v>
          </cell>
          <cell r="M168">
            <v>-100000000000</v>
          </cell>
          <cell r="N168">
            <v>-100000000000</v>
          </cell>
          <cell r="O168">
            <v>0</v>
          </cell>
          <cell r="P168">
            <v>0</v>
          </cell>
          <cell r="R168">
            <v>0.2</v>
          </cell>
        </row>
        <row r="169">
          <cell r="C169" t="str">
            <v>Currency impact forecast</v>
          </cell>
          <cell r="J169" t="str">
            <v>Risk weighted assets (RWAs); Currency impact forecast</v>
          </cell>
          <cell r="K169" t="str">
            <v>Less urgent</v>
          </cell>
          <cell r="L169" t="str">
            <v>No restriction</v>
          </cell>
          <cell r="M169">
            <v>-100000000000</v>
          </cell>
          <cell r="N169">
            <v>-100000000000</v>
          </cell>
          <cell r="O169">
            <v>0</v>
          </cell>
          <cell r="P169">
            <v>0</v>
          </cell>
          <cell r="R169">
            <v>0.2</v>
          </cell>
        </row>
        <row r="170">
          <cell r="B170" t="str">
            <v>Total RWA, incl currency impact</v>
          </cell>
          <cell r="J170" t="str">
            <v>Total RWA, incl currency impact</v>
          </cell>
          <cell r="K170" t="str">
            <v>Less urgent</v>
          </cell>
          <cell r="L170" t="str">
            <v>No restriction</v>
          </cell>
          <cell r="M170">
            <v>-100000000000</v>
          </cell>
          <cell r="N170">
            <v>-100000000000</v>
          </cell>
          <cell r="O170">
            <v>0</v>
          </cell>
          <cell r="P170">
            <v>0</v>
          </cell>
          <cell r="R170">
            <v>0.2</v>
          </cell>
        </row>
        <row r="171">
          <cell r="B171" t="str">
            <v>RWA reduction as result of Basel II</v>
          </cell>
          <cell r="R171">
            <v>0.2</v>
          </cell>
        </row>
        <row r="172">
          <cell r="R172">
            <v>0.2</v>
          </cell>
        </row>
        <row r="173">
          <cell r="C173" t="str">
            <v>Correction for Basic indicator approach for CR</v>
          </cell>
          <cell r="I173" t="str">
            <v>Gerda Genee</v>
          </cell>
          <cell r="J173" t="str">
            <v>Correction for Basic indicator approach for CR</v>
          </cell>
          <cell r="K173" t="str">
            <v>Urgent</v>
          </cell>
          <cell r="L173" t="str">
            <v>Probably positive</v>
          </cell>
          <cell r="M173">
            <v>0</v>
          </cell>
          <cell r="N173">
            <v>0</v>
          </cell>
          <cell r="O173">
            <v>-100000000000</v>
          </cell>
          <cell r="P173">
            <v>-1E-8</v>
          </cell>
          <cell r="R173">
            <v>0.2</v>
          </cell>
        </row>
        <row r="174">
          <cell r="C174" t="str">
            <v>Correction for Basic indicator approach for OR</v>
          </cell>
          <cell r="I174" t="str">
            <v>Gerda Genee</v>
          </cell>
          <cell r="J174" t="str">
            <v>Correction for Basic indicator approach for OR</v>
          </cell>
          <cell r="K174" t="str">
            <v>Urgent</v>
          </cell>
          <cell r="L174" t="str">
            <v>No restriction</v>
          </cell>
          <cell r="M174">
            <v>0</v>
          </cell>
          <cell r="N174">
            <v>0</v>
          </cell>
          <cell r="O174">
            <v>-100000000000</v>
          </cell>
          <cell r="P174">
            <v>-100000000000</v>
          </cell>
          <cell r="R174">
            <v>0.2</v>
          </cell>
        </row>
        <row r="175">
          <cell r="B175" t="str">
            <v>Total risk weighted assets (excl currency impact)</v>
          </cell>
          <cell r="J175" t="str">
            <v>Total risk weighted assets (excl currency impact)</v>
          </cell>
          <cell r="K175" t="str">
            <v>Less urgent</v>
          </cell>
          <cell r="L175" t="str">
            <v>No restriction</v>
          </cell>
          <cell r="M175">
            <v>-100000000000</v>
          </cell>
          <cell r="N175">
            <v>-100000000000</v>
          </cell>
          <cell r="O175">
            <v>0</v>
          </cell>
          <cell r="P175">
            <v>0</v>
          </cell>
          <cell r="R175">
            <v>0.2</v>
          </cell>
        </row>
        <row r="176">
          <cell r="R176">
            <v>0.2</v>
          </cell>
        </row>
        <row r="177">
          <cell r="B177" t="str">
            <v>Required Capital, including Basel I floor</v>
          </cell>
          <cell r="I177" t="str">
            <v>Basel II</v>
          </cell>
          <cell r="R177">
            <v>0.2</v>
          </cell>
        </row>
        <row r="178">
          <cell r="D178" t="str">
            <v>Basel I floor</v>
          </cell>
          <cell r="I178">
            <v>0.08</v>
          </cell>
          <cell r="R178">
            <v>0.2</v>
          </cell>
          <cell r="S178">
            <v>15941.149520000001</v>
          </cell>
          <cell r="T178">
            <v>17589.47408</v>
          </cell>
          <cell r="U178">
            <v>19180.88</v>
          </cell>
          <cell r="V178">
            <v>19126.84448</v>
          </cell>
          <cell r="W178">
            <v>19453.906800000001</v>
          </cell>
          <cell r="X178">
            <v>20380.711120000004</v>
          </cell>
          <cell r="Y178">
            <v>20245.359920000003</v>
          </cell>
          <cell r="Z178">
            <v>20598.658639999998</v>
          </cell>
        </row>
        <row r="179">
          <cell r="D179" t="str">
            <v>Basel II required capital</v>
          </cell>
          <cell r="I179">
            <v>0.08</v>
          </cell>
          <cell r="R179">
            <v>0.2</v>
          </cell>
        </row>
        <row r="180">
          <cell r="C180" t="str">
            <v>Required Regulatory total Capital</v>
          </cell>
          <cell r="R180">
            <v>0.2</v>
          </cell>
          <cell r="S180">
            <v>15941.149520000001</v>
          </cell>
          <cell r="T180">
            <v>17589.47408</v>
          </cell>
          <cell r="U180">
            <v>19180.88</v>
          </cell>
          <cell r="V180">
            <v>19126.84448</v>
          </cell>
          <cell r="W180">
            <v>19453.906800000001</v>
          </cell>
          <cell r="X180">
            <v>20380.711120000004</v>
          </cell>
          <cell r="Y180">
            <v>20245.359920000003</v>
          </cell>
          <cell r="Z180">
            <v>20598.658639999998</v>
          </cell>
        </row>
        <row r="181">
          <cell r="B181" t="str">
            <v>BIS ratio according to Basel II</v>
          </cell>
          <cell r="R181">
            <v>0.2</v>
          </cell>
        </row>
        <row r="182">
          <cell r="B182" t="str">
            <v>Excess according to Basel II</v>
          </cell>
          <cell r="R182">
            <v>0.2</v>
          </cell>
        </row>
        <row r="183">
          <cell r="K183" t="str">
            <v>Less urgent</v>
          </cell>
          <cell r="L183" t="str">
            <v>No restriction</v>
          </cell>
          <cell r="M183">
            <v>-100000000000</v>
          </cell>
          <cell r="N183">
            <v>-100000000000</v>
          </cell>
          <cell r="O183">
            <v>0</v>
          </cell>
          <cell r="P183">
            <v>0</v>
          </cell>
          <cell r="R183">
            <v>0.2</v>
          </cell>
        </row>
        <row r="184">
          <cell r="B184" t="str">
            <v>Capital ratios</v>
          </cell>
          <cell r="I184" t="str">
            <v>Basel II</v>
          </cell>
          <cell r="R184">
            <v>0.2</v>
          </cell>
        </row>
        <row r="185">
          <cell r="B185" t="str">
            <v>Core Tier 1 ratio</v>
          </cell>
          <cell r="J185" t="str">
            <v>ING Bank; Core Tier 1 ratio</v>
          </cell>
          <cell r="K185" t="str">
            <v>Less urgent</v>
          </cell>
          <cell r="L185" t="str">
            <v>No restriction</v>
          </cell>
          <cell r="M185">
            <v>-100000000000</v>
          </cell>
          <cell r="N185">
            <v>-100000000000</v>
          </cell>
          <cell r="O185">
            <v>0</v>
          </cell>
          <cell r="P185">
            <v>0</v>
          </cell>
          <cell r="R185">
            <v>0.2</v>
          </cell>
          <cell r="S185">
            <v>6.7756597619857695E-2</v>
          </cell>
          <cell r="T185">
            <v>6.1333605906487447E-2</v>
          </cell>
          <cell r="U185">
            <v>5.7989022727343201E-2</v>
          </cell>
          <cell r="V185">
            <v>5.7614648678378656E-2</v>
          </cell>
          <cell r="W185">
            <v>5.7331368105108686E-2</v>
          </cell>
          <cell r="X185">
            <v>5.2965487824771569E-2</v>
          </cell>
          <cell r="Y185">
            <v>5.5452209733615435E-2</v>
          </cell>
          <cell r="Z185">
            <v>5.4654599509625978E-2</v>
          </cell>
        </row>
        <row r="186">
          <cell r="B186" t="str">
            <v>Core Tier 1 ratio (post floor)</v>
          </cell>
          <cell r="J186" t="str">
            <v>ING Bank; Core Tier 1 ratio (post floor)</v>
          </cell>
          <cell r="K186" t="str">
            <v>Less urgent</v>
          </cell>
          <cell r="L186" t="str">
            <v>No restriction</v>
          </cell>
          <cell r="M186">
            <v>-100000000000</v>
          </cell>
          <cell r="N186">
            <v>-100000000000</v>
          </cell>
          <cell r="O186">
            <v>0</v>
          </cell>
          <cell r="P186">
            <v>0</v>
          </cell>
          <cell r="R186">
            <v>0.2</v>
          </cell>
          <cell r="S186">
            <v>3.3878298809928847E-2</v>
          </cell>
          <cell r="T186">
            <v>3.0666802953243723E-2</v>
          </cell>
          <cell r="U186">
            <v>2.89945113636716E-2</v>
          </cell>
          <cell r="V186">
            <v>2.8807324339189332E-2</v>
          </cell>
          <cell r="W186">
            <v>2.866568405255434E-2</v>
          </cell>
          <cell r="X186">
            <v>2.6482743912385778E-2</v>
          </cell>
          <cell r="Y186">
            <v>2.7726104866807714E-2</v>
          </cell>
          <cell r="Z186">
            <v>2.7327299754812989E-2</v>
          </cell>
        </row>
        <row r="187">
          <cell r="B187" t="str">
            <v>Core Tier 1 excess</v>
          </cell>
          <cell r="J187" t="str">
            <v xml:space="preserve">ING Bank; </v>
          </cell>
          <cell r="K187" t="str">
            <v>Less urgent</v>
          </cell>
          <cell r="L187" t="str">
            <v>No restriction</v>
          </cell>
          <cell r="M187">
            <v>-100000000000</v>
          </cell>
          <cell r="N187">
            <v>-100000000000</v>
          </cell>
          <cell r="O187">
            <v>0</v>
          </cell>
          <cell r="P187">
            <v>0</v>
          </cell>
          <cell r="R187">
            <v>0.2</v>
          </cell>
          <cell r="S187">
            <v>2741.1997443078471</v>
          </cell>
          <cell r="T187">
            <v>1612.4283875637</v>
          </cell>
          <cell r="U187">
            <v>956.41207813053495</v>
          </cell>
          <cell r="V187">
            <v>864.21028901482805</v>
          </cell>
          <cell r="W187">
            <v>810.10155791596412</v>
          </cell>
          <cell r="X187">
            <v>-263.55117241816646</v>
          </cell>
          <cell r="Y187">
            <v>367.50635920464936</v>
          </cell>
          <cell r="Z187">
            <v>168.54839805871347</v>
          </cell>
        </row>
        <row r="188">
          <cell r="C188" t="str">
            <v>Risk Weighted Assets</v>
          </cell>
          <cell r="I188" t="str">
            <v>Basel I until 31/12/2007</v>
          </cell>
          <cell r="K188" t="str">
            <v>Less urgent</v>
          </cell>
          <cell r="L188" t="str">
            <v>No restriction</v>
          </cell>
          <cell r="M188">
            <v>-100000000000</v>
          </cell>
          <cell r="N188">
            <v>-100000000000</v>
          </cell>
          <cell r="O188">
            <v>0</v>
          </cell>
          <cell r="P188">
            <v>0</v>
          </cell>
          <cell r="R188">
            <v>0.2</v>
          </cell>
          <cell r="S188">
            <v>199264.36900000001</v>
          </cell>
          <cell r="T188">
            <v>219868.42600000001</v>
          </cell>
          <cell r="U188">
            <v>239761</v>
          </cell>
          <cell r="V188">
            <v>239085.55600000001</v>
          </cell>
          <cell r="W188">
            <v>243173.83499999999</v>
          </cell>
          <cell r="X188">
            <v>254758.88900000002</v>
          </cell>
          <cell r="Y188">
            <v>253066.99900000001</v>
          </cell>
          <cell r="Z188">
            <v>257483.23299999998</v>
          </cell>
        </row>
        <row r="189">
          <cell r="C189" t="str">
            <v>target Tier 1 ratio ING Bank (Basel II)</v>
          </cell>
          <cell r="I189" t="str">
            <v>[Targets] sheet</v>
          </cell>
          <cell r="J189" t="str">
            <v>ING Bank; target Tier 1 ratio ING Bank (Basel II)</v>
          </cell>
          <cell r="K189">
            <v>29</v>
          </cell>
          <cell r="L189">
            <v>2</v>
          </cell>
          <cell r="M189">
            <v>4</v>
          </cell>
          <cell r="N189">
            <v>4</v>
          </cell>
          <cell r="R189">
            <v>0.2</v>
          </cell>
          <cell r="S189">
            <v>7.1999999999999995E-2</v>
          </cell>
          <cell r="T189">
            <v>7.1999999999999995E-2</v>
          </cell>
          <cell r="U189">
            <v>7.1999999999999995E-2</v>
          </cell>
          <cell r="V189">
            <v>7.1999999999999995E-2</v>
          </cell>
          <cell r="W189">
            <v>7.1999999999999995E-2</v>
          </cell>
          <cell r="X189">
            <v>7.1999999999999995E-2</v>
          </cell>
          <cell r="Y189">
            <v>7.1999999999999995E-2</v>
          </cell>
          <cell r="Z189">
            <v>7.1999999999999995E-2</v>
          </cell>
        </row>
        <row r="190">
          <cell r="B190" t="str">
            <v>Tier 1 ratio</v>
          </cell>
          <cell r="J190" t="str">
            <v>ING Bank; Tier 1 ratio</v>
          </cell>
          <cell r="K190" t="str">
            <v>Less urgent</v>
          </cell>
          <cell r="L190" t="str">
            <v>No restriction</v>
          </cell>
          <cell r="M190">
            <v>-100000000000</v>
          </cell>
          <cell r="N190">
            <v>-100000000000</v>
          </cell>
          <cell r="O190">
            <v>0</v>
          </cell>
          <cell r="P190">
            <v>0</v>
          </cell>
          <cell r="R190">
            <v>0.2</v>
          </cell>
          <cell r="S190">
            <v>7.0248384446493797E-2</v>
          </cell>
          <cell r="T190">
            <v>7.2234109685216916E-2</v>
          </cell>
          <cell r="U190">
            <v>6.9064610174298574E-2</v>
          </cell>
          <cell r="V190">
            <v>7.0460132689906196E-2</v>
          </cell>
          <cell r="W190">
            <v>7.0250156642058137E-2</v>
          </cell>
          <cell r="X190">
            <v>6.5450120564782333E-2</v>
          </cell>
          <cell r="Y190">
            <v>6.6808394878859728E-2</v>
          </cell>
          <cell r="Z190">
            <v>6.8975365087170559E-2</v>
          </cell>
        </row>
        <row r="191">
          <cell r="B191" t="str">
            <v xml:space="preserve">Tier 1 Ratio "post floor" </v>
          </cell>
          <cell r="I191">
            <v>0.04</v>
          </cell>
          <cell r="J191" t="str">
            <v xml:space="preserve">ING Bank; Tier 1 Ratio "post floor" </v>
          </cell>
          <cell r="K191" t="str">
            <v>Less urgent</v>
          </cell>
          <cell r="L191" t="str">
            <v>No restriction</v>
          </cell>
          <cell r="M191">
            <v>-100000000000</v>
          </cell>
          <cell r="N191">
            <v>-100000000000</v>
          </cell>
          <cell r="O191">
            <v>0</v>
          </cell>
          <cell r="P191">
            <v>0</v>
          </cell>
          <cell r="R191">
            <v>0.2</v>
          </cell>
          <cell r="S191">
            <v>3.5124192223246899E-2</v>
          </cell>
          <cell r="T191">
            <v>3.6117054842608458E-2</v>
          </cell>
          <cell r="U191">
            <v>3.4532305087149287E-2</v>
          </cell>
          <cell r="V191">
            <v>3.5230066344953105E-2</v>
          </cell>
          <cell r="W191">
            <v>3.5125078321029068E-2</v>
          </cell>
          <cell r="X191">
            <v>3.2725060282391159E-2</v>
          </cell>
          <cell r="Y191">
            <v>3.3404197439429857E-2</v>
          </cell>
          <cell r="Z191">
            <v>3.448768254358528E-2</v>
          </cell>
        </row>
        <row r="192">
          <cell r="C192" t="str">
            <v>target core Tier 1 ratio ING Bank (Basel II)</v>
          </cell>
          <cell r="I192" t="str">
            <v>[Targets] sheet</v>
          </cell>
          <cell r="J192" t="str">
            <v>ING Bank; target core Tier 1 ratio ING Bank (Basel II)</v>
          </cell>
          <cell r="K192">
            <v>17</v>
          </cell>
          <cell r="L192">
            <v>2</v>
          </cell>
          <cell r="M192">
            <v>8</v>
          </cell>
          <cell r="N192">
            <v>4</v>
          </cell>
          <cell r="R192">
            <v>0.2</v>
          </cell>
          <cell r="S192">
            <v>5.3999999999999992E-2</v>
          </cell>
          <cell r="T192">
            <v>5.3999999999999992E-2</v>
          </cell>
          <cell r="U192">
            <v>5.3999999999999992E-2</v>
          </cell>
          <cell r="V192">
            <v>5.3999999999999992E-2</v>
          </cell>
          <cell r="W192">
            <v>5.3999999999999992E-2</v>
          </cell>
          <cell r="X192">
            <v>5.3999999999999992E-2</v>
          </cell>
          <cell r="Y192">
            <v>5.3999999999999992E-2</v>
          </cell>
          <cell r="Z192">
            <v>5.3999999999999992E-2</v>
          </cell>
        </row>
        <row r="193">
          <cell r="C193" t="str">
            <v>target minimum CT1 ratio ING Bank (Basel II)</v>
          </cell>
          <cell r="I193" t="str">
            <v>[Targets] sheet</v>
          </cell>
          <cell r="J193" t="str">
            <v>ING Bank; target minimum CT1 ratio ING Bank (Basel II)</v>
          </cell>
          <cell r="K193">
            <v>25</v>
          </cell>
          <cell r="L193">
            <v>2</v>
          </cell>
          <cell r="M193">
            <v>4</v>
          </cell>
          <cell r="N193">
            <v>4</v>
          </cell>
          <cell r="R193">
            <v>0.2</v>
          </cell>
          <cell r="S193">
            <v>5.3999999999999992E-2</v>
          </cell>
          <cell r="T193">
            <v>5.3999999999999992E-2</v>
          </cell>
          <cell r="U193">
            <v>5.3999999999999992E-2</v>
          </cell>
          <cell r="V193">
            <v>5.3999999999999992E-2</v>
          </cell>
          <cell r="W193">
            <v>5.3999999999999992E-2</v>
          </cell>
          <cell r="X193">
            <v>5.3999999999999992E-2</v>
          </cell>
          <cell r="Y193">
            <v>5.3999999999999992E-2</v>
          </cell>
          <cell r="Z193">
            <v>5.3999999999999992E-2</v>
          </cell>
        </row>
        <row r="194">
          <cell r="C194" t="str">
            <v>Hybrid capital, capped at 25% of Tier 1 capital</v>
          </cell>
          <cell r="J194" t="str">
            <v>ING Bank; Hybrid capital, capped at 25% of Tier 1 capital</v>
          </cell>
          <cell r="K194" t="str">
            <v>Less urgent</v>
          </cell>
          <cell r="L194" t="str">
            <v>No restriction</v>
          </cell>
          <cell r="M194">
            <v>-100000000000</v>
          </cell>
          <cell r="N194">
            <v>-100000000000</v>
          </cell>
          <cell r="O194">
            <v>0</v>
          </cell>
          <cell r="P194">
            <v>0</v>
          </cell>
          <cell r="R194">
            <v>0.2</v>
          </cell>
          <cell r="S194">
            <v>496.52432969215499</v>
          </cell>
          <cell r="T194">
            <v>2396.6766084363016</v>
          </cell>
          <cell r="U194">
            <v>2655.4939218694676</v>
          </cell>
          <cell r="V194">
            <v>3071.169686985173</v>
          </cell>
          <cell r="W194">
            <v>3141.5113520840391</v>
          </cell>
          <cell r="X194">
            <v>3180.5711664181672</v>
          </cell>
          <cell r="Y194">
            <v>2873.8756947953511</v>
          </cell>
          <cell r="Z194">
            <v>3687.3570199412898</v>
          </cell>
        </row>
        <row r="195">
          <cell r="B195" t="str">
            <v>Tier 1 ratio (with hybrid ratio constraint)</v>
          </cell>
          <cell r="J195" t="str">
            <v>ING Bank; Tier 1 ratio (with hybrid ratio constraint)</v>
          </cell>
          <cell r="K195" t="str">
            <v>Less urgent</v>
          </cell>
          <cell r="L195" t="str">
            <v>No restriction</v>
          </cell>
          <cell r="M195">
            <v>-100000000000</v>
          </cell>
          <cell r="N195">
            <v>-100000000000</v>
          </cell>
          <cell r="O195">
            <v>0</v>
          </cell>
          <cell r="P195">
            <v>0</v>
          </cell>
          <cell r="R195">
            <v>0.2</v>
          </cell>
          <cell r="S195">
            <v>7.0248384446493797E-2</v>
          </cell>
          <cell r="T195">
            <v>7.2234109685216916E-2</v>
          </cell>
          <cell r="U195">
            <v>6.9064610174298574E-2</v>
          </cell>
          <cell r="V195">
            <v>7.0460132689906196E-2</v>
          </cell>
          <cell r="W195">
            <v>7.0250156642058137E-2</v>
          </cell>
          <cell r="X195">
            <v>6.5450120564782333E-2</v>
          </cell>
          <cell r="Y195">
            <v>6.6808394878859728E-2</v>
          </cell>
          <cell r="Z195">
            <v>6.8975365087170559E-2</v>
          </cell>
        </row>
        <row r="196">
          <cell r="B196" t="str">
            <v>BIS Ratio</v>
          </cell>
          <cell r="I196">
            <v>0.1</v>
          </cell>
          <cell r="J196" t="str">
            <v>ING Bank; BIS Ratio</v>
          </cell>
          <cell r="K196" t="str">
            <v>Less urgent</v>
          </cell>
          <cell r="L196" t="str">
            <v>No restriction</v>
          </cell>
          <cell r="M196">
            <v>-100000000000</v>
          </cell>
          <cell r="N196">
            <v>-100000000000</v>
          </cell>
          <cell r="O196">
            <v>0</v>
          </cell>
          <cell r="P196">
            <v>0</v>
          </cell>
          <cell r="R196">
            <v>0.2</v>
          </cell>
          <cell r="S196">
            <v>0.10377670681304794</v>
          </cell>
          <cell r="T196">
            <v>0.10750520404416776</v>
          </cell>
          <cell r="U196">
            <v>0.10472095128065032</v>
          </cell>
          <cell r="V196">
            <v>0.10410080983729522</v>
          </cell>
          <cell r="W196">
            <v>0.10573094757501357</v>
          </cell>
          <cell r="X196">
            <v>0.10072268763897772</v>
          </cell>
          <cell r="Y196">
            <v>0.10259338476606347</v>
          </cell>
          <cell r="Z196">
            <v>0.10301253285879008</v>
          </cell>
        </row>
        <row r="197">
          <cell r="B197" t="str">
            <v>surplus(+) / deficit(-) vs BIS Ratio</v>
          </cell>
          <cell r="J197" t="str">
            <v>ING Bank; surplus(+) / deficit(-) vs BIS Ratio</v>
          </cell>
          <cell r="R197">
            <v>0.2</v>
          </cell>
          <cell r="S197">
            <v>752.56309999999939</v>
          </cell>
          <cell r="T197">
            <v>1650.1573999999964</v>
          </cell>
          <cell r="U197">
            <v>1131.8999999999978</v>
          </cell>
          <cell r="V197">
            <v>980.44439999999668</v>
          </cell>
          <cell r="W197">
            <v>1393.6165000000001</v>
          </cell>
          <cell r="X197">
            <v>184.11109999999462</v>
          </cell>
          <cell r="Y197">
            <v>656.30009999999675</v>
          </cell>
          <cell r="Z197">
            <v>775.67669999999998</v>
          </cell>
        </row>
        <row r="198">
          <cell r="B198" t="str">
            <v>Other vs Tier 1</v>
          </cell>
          <cell r="I198">
            <v>0.5</v>
          </cell>
          <cell r="J198" t="str">
            <v>ING Bank; Other vs Tier 1</v>
          </cell>
          <cell r="K198" t="str">
            <v>Less urgent</v>
          </cell>
          <cell r="L198" t="str">
            <v>No restriction</v>
          </cell>
          <cell r="M198">
            <v>-100000000000</v>
          </cell>
          <cell r="N198">
            <v>-100000000000</v>
          </cell>
          <cell r="O198">
            <v>0</v>
          </cell>
          <cell r="P198">
            <v>0</v>
          </cell>
          <cell r="R198">
            <v>0.2</v>
          </cell>
          <cell r="S198">
            <v>0.47728246892413201</v>
          </cell>
          <cell r="T198">
            <v>0.48828862863619193</v>
          </cell>
          <cell r="U198">
            <v>0.5162751373875234</v>
          </cell>
          <cell r="V198">
            <v>0.47744271637183899</v>
          </cell>
          <cell r="W198">
            <v>0.50506351343440847</v>
          </cell>
          <cell r="X198">
            <v>0.53892287393546834</v>
          </cell>
          <cell r="Y198">
            <v>0.53563612704796826</v>
          </cell>
          <cell r="Z198">
            <v>0.49346846846846848</v>
          </cell>
        </row>
        <row r="199">
          <cell r="E199" t="str">
            <v>Basel I required capital</v>
          </cell>
          <cell r="I199">
            <v>0.08</v>
          </cell>
          <cell r="R199">
            <v>0.2</v>
          </cell>
          <cell r="S199">
            <v>15941.149520000001</v>
          </cell>
          <cell r="T199">
            <v>17589.47408</v>
          </cell>
          <cell r="U199">
            <v>19180.88</v>
          </cell>
          <cell r="V199">
            <v>19126.84448</v>
          </cell>
          <cell r="W199">
            <v>19453.906800000001</v>
          </cell>
          <cell r="X199">
            <v>20380.711120000004</v>
          </cell>
          <cell r="Y199">
            <v>20245.359920000003</v>
          </cell>
          <cell r="Z199">
            <v>20598.658639999998</v>
          </cell>
        </row>
        <row r="200">
          <cell r="E200" t="str">
            <v>Regulatory add-on (Record Bank)</v>
          </cell>
          <cell r="I200" t="str">
            <v>Solvency Analysis, DNB Reporting, Frank Nijssen</v>
          </cell>
          <cell r="J200" t="str">
            <v>Regulatory add-on (Record Bank)</v>
          </cell>
          <cell r="K200" t="str">
            <v>Less urgent</v>
          </cell>
          <cell r="L200" t="str">
            <v>Must be positive</v>
          </cell>
          <cell r="M200">
            <v>-100000000000</v>
          </cell>
          <cell r="N200">
            <v>-1E-8</v>
          </cell>
          <cell r="O200">
            <v>0</v>
          </cell>
          <cell r="P200">
            <v>0</v>
          </cell>
          <cell r="R200">
            <v>0.2</v>
          </cell>
        </row>
        <row r="201">
          <cell r="D201" t="str">
            <v>total Basel I required capital</v>
          </cell>
          <cell r="R201">
            <v>0.2</v>
          </cell>
          <cell r="S201">
            <v>15941.149520000001</v>
          </cell>
          <cell r="T201">
            <v>17589.47408</v>
          </cell>
          <cell r="U201">
            <v>19180.88</v>
          </cell>
          <cell r="V201">
            <v>19126.84448</v>
          </cell>
          <cell r="W201">
            <v>19453.906800000001</v>
          </cell>
          <cell r="X201">
            <v>20380.711120000004</v>
          </cell>
          <cell r="Y201">
            <v>20245.359920000003</v>
          </cell>
          <cell r="Z201">
            <v>20598.658639999998</v>
          </cell>
        </row>
        <row r="202">
          <cell r="C202" t="str">
            <v>total Basel I required floor</v>
          </cell>
          <cell r="R202">
            <v>0.2</v>
          </cell>
          <cell r="S202">
            <v>15941.149520000001</v>
          </cell>
          <cell r="T202">
            <v>17589.47408</v>
          </cell>
          <cell r="U202">
            <v>19180.88</v>
          </cell>
          <cell r="V202">
            <v>19126.84448</v>
          </cell>
          <cell r="W202">
            <v>19453.906800000001</v>
          </cell>
          <cell r="X202">
            <v>20380.711120000004</v>
          </cell>
          <cell r="Y202">
            <v>20245.359920000003</v>
          </cell>
          <cell r="Z202">
            <v>20598.658639999998</v>
          </cell>
        </row>
        <row r="203">
          <cell r="B203" t="str">
            <v>BIS ratio after Basel I floor</v>
          </cell>
          <cell r="I203">
            <v>0.1</v>
          </cell>
          <cell r="J203" t="str">
            <v>ING Bank; BIS ratio after Basel I floor</v>
          </cell>
          <cell r="K203" t="str">
            <v>Less urgent</v>
          </cell>
          <cell r="L203" t="str">
            <v>No restriction</v>
          </cell>
          <cell r="M203">
            <v>-100000000000</v>
          </cell>
          <cell r="N203">
            <v>-100000000000</v>
          </cell>
          <cell r="O203">
            <v>0</v>
          </cell>
          <cell r="P203">
            <v>0</v>
          </cell>
          <cell r="R203">
            <v>0.2</v>
          </cell>
          <cell r="S203">
            <v>0.10377670681304794</v>
          </cell>
          <cell r="T203">
            <v>0.10750520404416776</v>
          </cell>
          <cell r="U203">
            <v>0.10472095128065032</v>
          </cell>
          <cell r="V203">
            <v>0.10410080983729524</v>
          </cell>
          <cell r="W203">
            <v>0.10573094757501357</v>
          </cell>
          <cell r="X203">
            <v>0.10072268763897771</v>
          </cell>
          <cell r="Y203">
            <v>0.10259338476606346</v>
          </cell>
          <cell r="Z203">
            <v>0.10301253285879008</v>
          </cell>
        </row>
        <row r="204">
          <cell r="R204">
            <v>0.2</v>
          </cell>
        </row>
        <row r="205">
          <cell r="B205" t="str">
            <v>Hybrid ratio</v>
          </cell>
          <cell r="I205">
            <v>0.25</v>
          </cell>
          <cell r="J205" t="str">
            <v>ING Bank; Hybrid ratio</v>
          </cell>
          <cell r="K205" t="str">
            <v>Less urgent</v>
          </cell>
          <cell r="L205" t="str">
            <v>No restriction</v>
          </cell>
          <cell r="M205">
            <v>-100000000000</v>
          </cell>
          <cell r="N205">
            <v>-100000000000</v>
          </cell>
          <cell r="O205">
            <v>0</v>
          </cell>
          <cell r="P205">
            <v>0</v>
          </cell>
          <cell r="R205">
            <v>0.2</v>
          </cell>
          <cell r="S205">
            <v>3.5471090848132235E-2</v>
          </cell>
          <cell r="T205">
            <v>0.15090521398037413</v>
          </cell>
          <cell r="U205">
            <v>0.16036559706923531</v>
          </cell>
          <cell r="V205">
            <v>0.18230854131456564</v>
          </cell>
          <cell r="W205">
            <v>0.18389693567195686</v>
          </cell>
          <cell r="X205">
            <v>0.19075033983556239</v>
          </cell>
          <cell r="Y205">
            <v>0.16998140975899634</v>
          </cell>
          <cell r="Z205">
            <v>0.20762145382552308</v>
          </cell>
        </row>
        <row r="206">
          <cell r="B206" t="str">
            <v>room under the hybrid constraint</v>
          </cell>
          <cell r="J206" t="str">
            <v>ING Bank; room under the hybrid constraint</v>
          </cell>
          <cell r="K206" t="str">
            <v>Less urgent</v>
          </cell>
          <cell r="L206" t="str">
            <v>No restriction</v>
          </cell>
          <cell r="M206">
            <v>-100000000000</v>
          </cell>
          <cell r="N206">
            <v>-100000000000</v>
          </cell>
          <cell r="O206">
            <v>0</v>
          </cell>
          <cell r="P206">
            <v>0</v>
          </cell>
          <cell r="R206">
            <v>0.2</v>
          </cell>
          <cell r="S206">
            <v>4003.96756041046</v>
          </cell>
          <cell r="T206">
            <v>2098.4311887515978</v>
          </cell>
          <cell r="U206">
            <v>1979.0081041740432</v>
          </cell>
          <cell r="V206">
            <v>1520.4404173531027</v>
          </cell>
          <cell r="W206">
            <v>1505.6515305546145</v>
          </cell>
          <cell r="X206">
            <v>1317.238444775777</v>
          </cell>
          <cell r="Y206">
            <v>1803.8324069395319</v>
          </cell>
          <cell r="Z206">
            <v>1003.5239734116136</v>
          </cell>
        </row>
        <row r="207">
          <cell r="B207" t="str">
            <v>Dated (step-up) hybrid ratio</v>
          </cell>
          <cell r="I207">
            <v>0.15</v>
          </cell>
          <cell r="J207" t="str">
            <v>ING Bank; Dated (step-up) hybrid ratio</v>
          </cell>
          <cell r="K207" t="str">
            <v>Less urgent</v>
          </cell>
          <cell r="L207" t="str">
            <v>No restriction</v>
          </cell>
          <cell r="M207">
            <v>-100000000000</v>
          </cell>
          <cell r="N207">
            <v>-100000000000</v>
          </cell>
          <cell r="O207">
            <v>0</v>
          </cell>
          <cell r="P207">
            <v>0</v>
          </cell>
          <cell r="R207">
            <v>0.2</v>
          </cell>
          <cell r="S207">
            <v>3.5471090848132235E-2</v>
          </cell>
          <cell r="T207">
            <v>0.15090521398037413</v>
          </cell>
          <cell r="U207">
            <v>0.16036559706923531</v>
          </cell>
          <cell r="V207">
            <v>0.14669177769115357</v>
          </cell>
          <cell r="W207">
            <v>0.14877429913270732</v>
          </cell>
          <cell r="X207">
            <v>0.15476617286902766</v>
          </cell>
          <cell r="Y207">
            <v>0.13449315045811505</v>
          </cell>
          <cell r="Z207">
            <v>0.12824090412915193</v>
          </cell>
        </row>
        <row r="208">
          <cell r="B208" t="str">
            <v>room under the dated hybrid constraint</v>
          </cell>
          <cell r="J208" t="str">
            <v>ING Bank; room under the dated hybrid constraint</v>
          </cell>
          <cell r="K208" t="str">
            <v>Less urgent</v>
          </cell>
          <cell r="L208" t="str">
            <v>No restriction</v>
          </cell>
          <cell r="M208">
            <v>-100000000000</v>
          </cell>
          <cell r="N208">
            <v>-100000000000</v>
          </cell>
          <cell r="O208">
            <v>0</v>
          </cell>
          <cell r="P208">
            <v>0</v>
          </cell>
          <cell r="R208">
            <v>0.2</v>
          </cell>
          <cell r="S208">
            <v>1886.0890238915824</v>
          </cell>
          <cell r="T208">
            <v>-16.913656983884614</v>
          </cell>
          <cell r="U208">
            <v>-201.93402572878554</v>
          </cell>
          <cell r="V208">
            <v>65.565074135090669</v>
          </cell>
          <cell r="W208">
            <v>24.633703430542003</v>
          </cell>
          <cell r="X208">
            <v>-93.495489903726224</v>
          </cell>
          <cell r="Y208">
            <v>308.44035906429247</v>
          </cell>
          <cell r="Z208">
            <v>454.63710901913146</v>
          </cell>
        </row>
        <row r="209">
          <cell r="R209">
            <v>0.2</v>
          </cell>
        </row>
        <row r="210">
          <cell r="A210" t="str">
            <v>III</v>
          </cell>
          <cell r="B210" t="str">
            <v>available capital</v>
          </cell>
          <cell r="I210" t="str">
            <v>Basel III (fully loaded)</v>
          </cell>
          <cell r="R210">
            <v>0.2</v>
          </cell>
        </row>
        <row r="211">
          <cell r="C211" t="str">
            <v>IFRS Equity</v>
          </cell>
          <cell r="J211" t="str">
            <v>ING Bank; IFRS Equity</v>
          </cell>
          <cell r="K211" t="str">
            <v>Urgent</v>
          </cell>
          <cell r="L211" t="str">
            <v>Must be positive</v>
          </cell>
          <cell r="M211">
            <v>-100000000000</v>
          </cell>
          <cell r="N211">
            <v>0</v>
          </cell>
          <cell r="O211">
            <v>-100000000000</v>
          </cell>
          <cell r="P211">
            <v>-100000000000</v>
          </cell>
          <cell r="R211">
            <v>0.2</v>
          </cell>
          <cell r="S211">
            <v>14010</v>
          </cell>
          <cell r="T211">
            <v>16104</v>
          </cell>
          <cell r="U211">
            <v>0</v>
          </cell>
          <cell r="V211">
            <v>0</v>
          </cell>
          <cell r="W211">
            <v>16546</v>
          </cell>
          <cell r="X211">
            <v>0</v>
          </cell>
          <cell r="Y211">
            <v>0</v>
          </cell>
          <cell r="Z211">
            <v>0</v>
          </cell>
        </row>
        <row r="212">
          <cell r="C212" t="str">
            <v>Adjustment: Own Credit Risk</v>
          </cell>
          <cell r="J212" t="str">
            <v>ING Bank; Adjustment: Own Credit Risk</v>
          </cell>
          <cell r="R212">
            <v>0.5</v>
          </cell>
        </row>
        <row r="213">
          <cell r="C213" t="str">
            <v>Own credit risk adjustments to derivatives (DVA)</v>
          </cell>
          <cell r="I213" t="str">
            <v>Edwin Zeldenthuis, Serge Fontenoy</v>
          </cell>
          <cell r="J213" t="str">
            <v>ING Bank; Own credit risk adjustments to derivatives (DVA)</v>
          </cell>
          <cell r="K213" t="str">
            <v>Less urgent</v>
          </cell>
          <cell r="L213" t="str">
            <v>Must be positive</v>
          </cell>
          <cell r="M213">
            <v>-100000000000</v>
          </cell>
          <cell r="N213">
            <v>-1E-8</v>
          </cell>
          <cell r="O213">
            <v>0</v>
          </cell>
          <cell r="P213">
            <v>0</v>
          </cell>
          <cell r="R213">
            <v>0.25</v>
          </cell>
        </row>
        <row r="214">
          <cell r="E214" t="str">
            <v>Deferred tax assets (not used yet)</v>
          </cell>
          <cell r="I214" t="str">
            <v>Gaudi download; Balance sheet S2228 Legal Bank</v>
          </cell>
          <cell r="J214" t="str">
            <v>ING Bank; Deferred tax assets (not used yet)</v>
          </cell>
          <cell r="K214" t="str">
            <v>Less urgent</v>
          </cell>
          <cell r="L214" t="str">
            <v>Must be positive</v>
          </cell>
          <cell r="M214">
            <v>-100000000000</v>
          </cell>
          <cell r="N214">
            <v>-1E-8</v>
          </cell>
          <cell r="O214">
            <v>0</v>
          </cell>
          <cell r="P214">
            <v>0</v>
          </cell>
          <cell r="R214">
            <v>0.2</v>
          </cell>
        </row>
        <row r="215">
          <cell r="E215" t="str">
            <v>Deferred tax liabilities (not used yet)</v>
          </cell>
          <cell r="I215" t="str">
            <v>Gaudi download; Balance sheet S2228 Legal Bank</v>
          </cell>
          <cell r="J215" t="str">
            <v>ING Bank; Deferred tax liabilities (not used yet)</v>
          </cell>
          <cell r="K215" t="str">
            <v>Less urgent</v>
          </cell>
          <cell r="L215" t="str">
            <v>Must be positive</v>
          </cell>
          <cell r="M215">
            <v>-100000000000</v>
          </cell>
          <cell r="N215">
            <v>-1E-8</v>
          </cell>
          <cell r="O215">
            <v>0</v>
          </cell>
          <cell r="P215">
            <v>0</v>
          </cell>
          <cell r="R215">
            <v>0.2</v>
          </cell>
        </row>
        <row r="216">
          <cell r="D216" t="str">
            <v>DTA (loss carry forward)</v>
          </cell>
          <cell r="I216" t="str">
            <v>from Basel III overview Frank Nijssen (bad DTA)</v>
          </cell>
          <cell r="J216" t="str">
            <v>ING Bank; DTA (loss carry forward)</v>
          </cell>
          <cell r="K216" t="str">
            <v>Urgent</v>
          </cell>
          <cell r="L216" t="str">
            <v>Must be positive</v>
          </cell>
          <cell r="M216">
            <v>-100000000000</v>
          </cell>
          <cell r="N216">
            <v>0</v>
          </cell>
          <cell r="O216">
            <v>-100000000000</v>
          </cell>
          <cell r="P216">
            <v>-100000000000</v>
          </cell>
          <cell r="R216">
            <v>0.2</v>
          </cell>
        </row>
        <row r="217">
          <cell r="C217" t="str">
            <v>deduct DTA (loss carry forward)</v>
          </cell>
          <cell r="I217" t="str">
            <v>from above</v>
          </cell>
          <cell r="J217" t="str">
            <v>ING Bank; deduct DTA (loss carry forward)</v>
          </cell>
          <cell r="K217" t="str">
            <v>Less urgent</v>
          </cell>
          <cell r="L217" t="str">
            <v>Must be positive</v>
          </cell>
          <cell r="M217">
            <v>-100000000000</v>
          </cell>
          <cell r="N217">
            <v>-1E-8</v>
          </cell>
          <cell r="O217">
            <v>0</v>
          </cell>
          <cell r="P217">
            <v>0</v>
          </cell>
          <cell r="R217">
            <v>0.2</v>
          </cell>
        </row>
        <row r="218">
          <cell r="D218" t="str">
            <v>DTA (arising from timing differences)</v>
          </cell>
          <cell r="I218" t="str">
            <v>from Basel III overview Frank Nijssen (good DTA)</v>
          </cell>
          <cell r="J218" t="str">
            <v>ING Bank; DTA (arising from timing differences)</v>
          </cell>
          <cell r="K218" t="str">
            <v>Urgent</v>
          </cell>
          <cell r="L218" t="str">
            <v>Must be positive</v>
          </cell>
          <cell r="M218">
            <v>-100000000000</v>
          </cell>
          <cell r="N218">
            <v>0</v>
          </cell>
          <cell r="O218">
            <v>-100000000000</v>
          </cell>
          <cell r="P218">
            <v>-100000000000</v>
          </cell>
          <cell r="R218">
            <v>0.2</v>
          </cell>
        </row>
        <row r="219">
          <cell r="D219" t="str">
            <v>Idem as % of common equity</v>
          </cell>
          <cell r="J219" t="str">
            <v xml:space="preserve">ING Bank; </v>
          </cell>
          <cell r="R219">
            <v>0.2</v>
          </cell>
        </row>
        <row r="220">
          <cell r="D220" t="str">
            <v>common equity, used for threshold</v>
          </cell>
          <cell r="J220" t="str">
            <v>ING Bank; common equity, used for threshold</v>
          </cell>
          <cell r="R220">
            <v>0.2</v>
          </cell>
        </row>
        <row r="221">
          <cell r="C221" t="str">
            <v>Idem, exceeding 10% of ING's common equity</v>
          </cell>
          <cell r="I221">
            <v>0.1</v>
          </cell>
          <cell r="J221" t="str">
            <v>ING Bank; Idem, exceeding 10% of ING's common equity</v>
          </cell>
          <cell r="R221">
            <v>0.2</v>
          </cell>
        </row>
        <row r="222">
          <cell r="E222" t="str">
            <v>Bank of Beijing (since 2005)</v>
          </cell>
          <cell r="H222">
            <v>0.1368</v>
          </cell>
          <cell r="I222" t="str">
            <v>GF&amp;C/RegRep, Theo Wisch, HLB00031_TIER123, [Capital] sheet</v>
          </cell>
          <cell r="J222" t="str">
            <v>ING Bank; Bank of Beijing (since 2005)</v>
          </cell>
          <cell r="K222" t="str">
            <v>Less urgent</v>
          </cell>
          <cell r="L222" t="str">
            <v>Must be positive</v>
          </cell>
          <cell r="M222">
            <v>-100000000000</v>
          </cell>
          <cell r="N222">
            <v>-1E-8</v>
          </cell>
          <cell r="O222">
            <v>0</v>
          </cell>
          <cell r="P222">
            <v>0</v>
          </cell>
          <cell r="R222">
            <v>0.2</v>
          </cell>
        </row>
        <row r="223">
          <cell r="E223" t="str">
            <v>Thai Military Bank (since end 2007)</v>
          </cell>
          <cell r="H223">
            <v>0.30120000000000002</v>
          </cell>
          <cell r="I223" t="str">
            <v>GF&amp;C/RegRep, Theo Wisch, HLB00031_TIER123, [Capital] sheet</v>
          </cell>
          <cell r="J223" t="str">
            <v>ING Bank; Thai Military Bank (since end 2007)</v>
          </cell>
          <cell r="K223" t="str">
            <v>Less urgent</v>
          </cell>
          <cell r="L223" t="str">
            <v>Must be positive</v>
          </cell>
          <cell r="M223">
            <v>-100000000000</v>
          </cell>
          <cell r="N223">
            <v>-1E-8</v>
          </cell>
          <cell r="O223">
            <v>0</v>
          </cell>
          <cell r="P223">
            <v>0</v>
          </cell>
          <cell r="R223">
            <v>0.2</v>
          </cell>
        </row>
        <row r="224">
          <cell r="E224" t="str">
            <v>Vysya</v>
          </cell>
          <cell r="I224" t="str">
            <v>GF&amp;C/RegRep, Theo Wisch, HLB00031_TIER123, [Capital] sheet</v>
          </cell>
          <cell r="J224" t="str">
            <v>ING Bank; Vysya</v>
          </cell>
          <cell r="K224" t="str">
            <v>Less urgent</v>
          </cell>
          <cell r="L224" t="str">
            <v>Must be positive</v>
          </cell>
          <cell r="M224">
            <v>-100000000000</v>
          </cell>
          <cell r="N224">
            <v>-1E-8</v>
          </cell>
          <cell r="O224">
            <v>0</v>
          </cell>
          <cell r="P224">
            <v>0</v>
          </cell>
          <cell r="R224">
            <v>0.2</v>
          </cell>
        </row>
        <row r="225">
          <cell r="E225" t="str">
            <v>other</v>
          </cell>
          <cell r="J225" t="str">
            <v>ING Bank; other</v>
          </cell>
          <cell r="K225" t="str">
            <v>Less urgent</v>
          </cell>
          <cell r="L225" t="str">
            <v>Must be positive</v>
          </cell>
          <cell r="M225">
            <v>-100000000000</v>
          </cell>
          <cell r="N225">
            <v>-1E-8</v>
          </cell>
          <cell r="O225">
            <v>0</v>
          </cell>
          <cell r="P225">
            <v>0</v>
          </cell>
          <cell r="R225">
            <v>0.2</v>
          </cell>
        </row>
        <row r="226">
          <cell r="D226" t="str">
            <v>Significant investments in unconsolidated FIs (≥10%)</v>
          </cell>
          <cell r="I226" t="str">
            <v>GF&amp;C/RegRep, Theo Wisch, HLB00031_TIER123, [Capital] sheet</v>
          </cell>
          <cell r="J226" t="str">
            <v>ING Bank; Significant investments in unconsolidated FIs (≥10%)</v>
          </cell>
          <cell r="K226" t="str">
            <v>Urgent</v>
          </cell>
          <cell r="L226" t="str">
            <v>Must be positive</v>
          </cell>
          <cell r="M226">
            <v>-100000000000</v>
          </cell>
          <cell r="N226">
            <v>0</v>
          </cell>
          <cell r="O226">
            <v>-100000000000</v>
          </cell>
          <cell r="P226">
            <v>-100000000000</v>
          </cell>
          <cell r="R226">
            <v>0.2</v>
          </cell>
        </row>
        <row r="227">
          <cell r="D227" t="str">
            <v>Idem as % of common equity</v>
          </cell>
          <cell r="I227">
            <v>0.1</v>
          </cell>
          <cell r="J227" t="str">
            <v xml:space="preserve">ING Bank; </v>
          </cell>
          <cell r="R227">
            <v>0.2</v>
          </cell>
        </row>
        <row r="228">
          <cell r="C228" t="str">
            <v>Idem, exceeding 10% of ING's common equity</v>
          </cell>
          <cell r="I228">
            <v>0.1</v>
          </cell>
          <cell r="J228" t="str">
            <v>ING Bank; Idem, exceeding 10% of ING's common equity</v>
          </cell>
          <cell r="R228">
            <v>0.2</v>
          </cell>
        </row>
        <row r="229">
          <cell r="D229" t="str">
            <v>Sum of significant investments and DTAs as % of common equity</v>
          </cell>
          <cell r="I229">
            <v>0.15</v>
          </cell>
          <cell r="J229" t="str">
            <v>ING Bank; Sum of significant investments and DTAs as % of common equity</v>
          </cell>
          <cell r="R229">
            <v>0.2</v>
          </cell>
        </row>
        <row r="230">
          <cell r="C230" t="str">
            <v>Excess of (sum sign. inv. and DTA) over 15% of common equity</v>
          </cell>
          <cell r="I230">
            <v>0.15</v>
          </cell>
          <cell r="J230" t="str">
            <v>ING Bank; Excess of (sum sign. inv. and DTA) over 15% of common equity</v>
          </cell>
          <cell r="R230">
            <v>0.2</v>
          </cell>
        </row>
        <row r="231">
          <cell r="E231" t="str">
            <v>Capital One (temporary 9.73% share resulting from the sale of ING Direct US in 2012)</v>
          </cell>
          <cell r="I231" t="str">
            <v>Frank Nijssen</v>
          </cell>
          <cell r="J231" t="str">
            <v>ING Bank; Capital One (temporary 9.73% share resulting from the sale of ING Direct US in 2012)</v>
          </cell>
          <cell r="K231" t="str">
            <v>Less urgent</v>
          </cell>
          <cell r="L231" t="str">
            <v>Must be positive</v>
          </cell>
          <cell r="M231">
            <v>-100000000000</v>
          </cell>
          <cell r="N231">
            <v>-1E-8</v>
          </cell>
          <cell r="O231">
            <v>0</v>
          </cell>
          <cell r="P231">
            <v>0</v>
          </cell>
          <cell r="R231">
            <v>0.2</v>
          </cell>
        </row>
        <row r="232">
          <cell r="E232" t="str">
            <v>Kookmin Bank (since 2002)</v>
          </cell>
          <cell r="H232">
            <v>5.0200000000000002E-2</v>
          </cell>
          <cell r="I232" t="str">
            <v>Frank Nijssen; sold in 13Q1</v>
          </cell>
          <cell r="J232" t="str">
            <v>ING Bank; Kookmin Bank (since 2002)</v>
          </cell>
          <cell r="K232" t="str">
            <v>Less urgent</v>
          </cell>
          <cell r="L232" t="str">
            <v>Must be positive</v>
          </cell>
          <cell r="M232">
            <v>-100000000000</v>
          </cell>
          <cell r="N232">
            <v>-1E-8</v>
          </cell>
          <cell r="O232">
            <v>0</v>
          </cell>
          <cell r="P232">
            <v>0</v>
          </cell>
          <cell r="R232">
            <v>0.2</v>
          </cell>
        </row>
        <row r="233">
          <cell r="E233" t="str">
            <v>Kotak</v>
          </cell>
          <cell r="J233" t="str">
            <v>ING Bank; Kotak</v>
          </cell>
          <cell r="K233" t="str">
            <v>Less urgent</v>
          </cell>
          <cell r="L233" t="str">
            <v>Must be positive</v>
          </cell>
          <cell r="M233">
            <v>-100000000000</v>
          </cell>
          <cell r="N233">
            <v>-1E-8</v>
          </cell>
          <cell r="O233">
            <v>0</v>
          </cell>
          <cell r="P233">
            <v>0</v>
          </cell>
          <cell r="R233">
            <v>0.2</v>
          </cell>
        </row>
        <row r="234">
          <cell r="E234" t="str">
            <v>other</v>
          </cell>
          <cell r="J234" t="str">
            <v>ING Bank; other</v>
          </cell>
          <cell r="K234" t="str">
            <v>Less urgent</v>
          </cell>
          <cell r="L234" t="str">
            <v>Must be positive</v>
          </cell>
          <cell r="M234">
            <v>-100000000000</v>
          </cell>
          <cell r="N234">
            <v>-1E-8</v>
          </cell>
          <cell r="O234">
            <v>0</v>
          </cell>
          <cell r="P234">
            <v>0</v>
          </cell>
          <cell r="R234">
            <v>0.2</v>
          </cell>
        </row>
        <row r="235">
          <cell r="D235" t="str">
            <v>Investments in unconsolidated FIs (&lt;10%)</v>
          </cell>
          <cell r="I235" t="str">
            <v>Frank Nijssen</v>
          </cell>
          <cell r="J235" t="str">
            <v>ING Bank; Investments in unconsolidated FIs (&lt;10%)</v>
          </cell>
          <cell r="K235" t="str">
            <v>Less urgent</v>
          </cell>
          <cell r="L235" t="str">
            <v>Must be positive</v>
          </cell>
          <cell r="M235">
            <v>-100000000000</v>
          </cell>
          <cell r="N235">
            <v>-1E-8</v>
          </cell>
          <cell r="O235">
            <v>0</v>
          </cell>
          <cell r="P235">
            <v>0</v>
          </cell>
          <cell r="R235">
            <v>0.2</v>
          </cell>
        </row>
        <row r="236">
          <cell r="D236" t="str">
            <v>Idem as % of common equity</v>
          </cell>
          <cell r="J236" t="str">
            <v>ING Bank; Idem as % of common equity</v>
          </cell>
          <cell r="R236">
            <v>1</v>
          </cell>
        </row>
        <row r="237">
          <cell r="C237" t="str">
            <v>Idem, exceeding 10% of ING's common equity</v>
          </cell>
          <cell r="I237">
            <v>0.1</v>
          </cell>
          <cell r="J237" t="str">
            <v>ING Bank; Idem, exceeding 10% of ING's common equity</v>
          </cell>
          <cell r="R237">
            <v>0.2</v>
          </cell>
        </row>
        <row r="238">
          <cell r="C238" t="str">
            <v>Revaluation reserve cashflow hedge</v>
          </cell>
          <cell r="I238" t="str">
            <v>from above</v>
          </cell>
          <cell r="J238" t="str">
            <v>ING Bank; Revaluation reserve cashflow hedge</v>
          </cell>
          <cell r="R238">
            <v>0.2</v>
          </cell>
        </row>
        <row r="239">
          <cell r="C239" t="str">
            <v>Impact forecast on revaluation reserves</v>
          </cell>
          <cell r="J239" t="str">
            <v>ING Bank; Impact forecast on revaluation reserves</v>
          </cell>
          <cell r="R239">
            <v>0.2</v>
          </cell>
        </row>
        <row r="240">
          <cell r="C240" t="str">
            <v>Goodwill</v>
          </cell>
          <cell r="I240" t="str">
            <v>from above</v>
          </cell>
          <cell r="J240" t="str">
            <v>ING Bank; Goodwill</v>
          </cell>
          <cell r="R240">
            <v>0.2</v>
          </cell>
        </row>
        <row r="241">
          <cell r="D241" t="str">
            <v>Basel Local capital surplus</v>
          </cell>
          <cell r="R241">
            <v>0.2</v>
          </cell>
        </row>
        <row r="242">
          <cell r="F242" t="str">
            <v>Risk Weighted Assets Bank Śląski consolidated</v>
          </cell>
          <cell r="I242" t="str">
            <v>Local solvency report, Amin Saadani</v>
          </cell>
          <cell r="J242" t="str">
            <v>ING Bank; Risk Weighted Assets Bank Śląski consolidated</v>
          </cell>
          <cell r="K242" t="str">
            <v>Less urgent</v>
          </cell>
          <cell r="L242" t="str">
            <v>Must be positive</v>
          </cell>
          <cell r="M242">
            <v>-100000000000</v>
          </cell>
          <cell r="N242">
            <v>-1E-8</v>
          </cell>
          <cell r="O242">
            <v>0</v>
          </cell>
          <cell r="P242">
            <v>0</v>
          </cell>
          <cell r="R242">
            <v>0.2</v>
          </cell>
        </row>
        <row r="243">
          <cell r="F243" t="str">
            <v>ING share in Bank Śląski (since 2001)</v>
          </cell>
          <cell r="I243" t="str">
            <v>Eagle</v>
          </cell>
          <cell r="J243" t="str">
            <v>ING Bank; ING share in Bank Śląski (since 2001)</v>
          </cell>
          <cell r="K243" t="str">
            <v>Less urgent</v>
          </cell>
          <cell r="L243" t="str">
            <v>No restriction</v>
          </cell>
          <cell r="M243">
            <v>-100000000000</v>
          </cell>
          <cell r="N243">
            <v>-100000000000</v>
          </cell>
          <cell r="O243">
            <v>0</v>
          </cell>
          <cell r="P243">
            <v>0</v>
          </cell>
          <cell r="R243">
            <v>0.2</v>
          </cell>
        </row>
        <row r="244">
          <cell r="F244" t="str">
            <v>Available CET1 capital Bank Śląski consolidated</v>
          </cell>
          <cell r="I244" t="str">
            <v>Local solvency report, Amin Saadani</v>
          </cell>
          <cell r="J244" t="str">
            <v>ING Bank; Available CET1 capital Bank Śląski consolidated</v>
          </cell>
          <cell r="K244" t="str">
            <v>Less urgent</v>
          </cell>
          <cell r="L244" t="str">
            <v>No restriction</v>
          </cell>
          <cell r="M244">
            <v>-100000000000</v>
          </cell>
          <cell r="N244">
            <v>-100000000000</v>
          </cell>
          <cell r="O244">
            <v>0</v>
          </cell>
          <cell r="P244">
            <v>0</v>
          </cell>
          <cell r="R244">
            <v>0.2</v>
          </cell>
        </row>
        <row r="245">
          <cell r="E245" t="str">
            <v>third party share in available CET1 capital Bank Śląski</v>
          </cell>
          <cell r="J245" t="str">
            <v>ING Bank; third party share in available CET1 capital Bank Śląski</v>
          </cell>
          <cell r="R245">
            <v>0.2</v>
          </cell>
        </row>
        <row r="246">
          <cell r="E246" t="str">
            <v>local CET1 capital requirement Bank Śląski</v>
          </cell>
          <cell r="J246" t="str">
            <v>ING Bank; local CET1 capital requirement Bank Śląski</v>
          </cell>
          <cell r="K246" t="str">
            <v>Less urgent</v>
          </cell>
          <cell r="L246" t="str">
            <v>Must be positive</v>
          </cell>
          <cell r="M246">
            <v>-100000000000</v>
          </cell>
          <cell r="N246">
            <v>-1E-8</v>
          </cell>
          <cell r="O246">
            <v>0</v>
          </cell>
          <cell r="P246">
            <v>0</v>
          </cell>
          <cell r="R246">
            <v>0.2</v>
          </cell>
        </row>
        <row r="247">
          <cell r="E247" t="str">
            <v>third party share in required CET1 capital Bank Śląski</v>
          </cell>
          <cell r="J247" t="str">
            <v>ING Bank; third party share in required CET1 capital Bank Śląski</v>
          </cell>
          <cell r="R247">
            <v>0.2</v>
          </cell>
        </row>
        <row r="248">
          <cell r="D248" t="str">
            <v>counts for ING Bank CET1 capital, Bank Śląski</v>
          </cell>
          <cell r="J248" t="str">
            <v>ING Bank; counts for ING Bank CET1 capital, Bank Śląski</v>
          </cell>
          <cell r="R248">
            <v>0.2</v>
          </cell>
        </row>
        <row r="249">
          <cell r="F249" t="str">
            <v>Risk Weighted Assets Vysya Bank</v>
          </cell>
          <cell r="I249" t="str">
            <v>Local solvency report, Amin Saadani</v>
          </cell>
          <cell r="J249" t="str">
            <v>ING Bank; Risk Weighted Assets Vysya Bank</v>
          </cell>
          <cell r="K249" t="str">
            <v>Less urgent</v>
          </cell>
          <cell r="L249" t="str">
            <v>Must be positive</v>
          </cell>
          <cell r="M249">
            <v>-100000000000</v>
          </cell>
          <cell r="N249">
            <v>-1E-8</v>
          </cell>
          <cell r="O249">
            <v>0</v>
          </cell>
          <cell r="P249">
            <v>0</v>
          </cell>
          <cell r="R249">
            <v>0.2</v>
          </cell>
        </row>
        <row r="250">
          <cell r="F250" t="str">
            <v>ING share in Vysya Bank</v>
          </cell>
          <cell r="I250" t="str">
            <v>Eagle</v>
          </cell>
          <cell r="J250" t="str">
            <v>ING Bank; ING share in Vysya Bank</v>
          </cell>
          <cell r="K250" t="str">
            <v>Less urgent</v>
          </cell>
          <cell r="L250" t="str">
            <v>No restriction</v>
          </cell>
          <cell r="M250">
            <v>-100000000000</v>
          </cell>
          <cell r="N250">
            <v>-100000000000</v>
          </cell>
          <cell r="O250">
            <v>0</v>
          </cell>
          <cell r="P250">
            <v>0</v>
          </cell>
          <cell r="R250">
            <v>0.2</v>
          </cell>
        </row>
        <row r="251">
          <cell r="F251" t="str">
            <v>Available CET1 capital Vysya Bank</v>
          </cell>
          <cell r="I251" t="str">
            <v>Local solvency report, Amin Saadani</v>
          </cell>
          <cell r="J251" t="str">
            <v>ING Bank; Available CET1 capital Vysya Bank</v>
          </cell>
          <cell r="K251" t="str">
            <v>Less urgent</v>
          </cell>
          <cell r="L251" t="str">
            <v>No restriction</v>
          </cell>
          <cell r="M251">
            <v>-100000000000</v>
          </cell>
          <cell r="N251">
            <v>-100000000000</v>
          </cell>
          <cell r="O251">
            <v>0</v>
          </cell>
          <cell r="P251">
            <v>0</v>
          </cell>
          <cell r="R251">
            <v>0.2</v>
          </cell>
        </row>
        <row r="252">
          <cell r="E252" t="str">
            <v>third party share in available CET1 capital Vysya Bank</v>
          </cell>
          <cell r="J252" t="str">
            <v>ING Bank; third party share in available CET1 capital Vysya Bank</v>
          </cell>
          <cell r="R252">
            <v>0.2</v>
          </cell>
        </row>
        <row r="253">
          <cell r="E253" t="str">
            <v>local CET1 capital requirement</v>
          </cell>
          <cell r="J253" t="str">
            <v>ING Bank; local CET1 capital requirement</v>
          </cell>
          <cell r="K253" t="str">
            <v>Less urgent</v>
          </cell>
          <cell r="L253" t="str">
            <v>Must be positive</v>
          </cell>
          <cell r="M253">
            <v>-100000000000</v>
          </cell>
          <cell r="N253">
            <v>-1E-8</v>
          </cell>
          <cell r="O253">
            <v>0</v>
          </cell>
          <cell r="P253">
            <v>0</v>
          </cell>
          <cell r="R253">
            <v>0.2</v>
          </cell>
        </row>
        <row r="254">
          <cell r="E254" t="str">
            <v>third party share in required CET1 capital Vysya Bank</v>
          </cell>
          <cell r="J254" t="str">
            <v>ING Bank; third party share in required CET1 capital Vysya Bank</v>
          </cell>
          <cell r="R254">
            <v>0.2</v>
          </cell>
        </row>
        <row r="255">
          <cell r="D255" t="str">
            <v>counts for ING Bank CET1 capital, Vysya Bank</v>
          </cell>
          <cell r="J255" t="str">
            <v>ING Bank; counts for ING Bank CET1 capital, Vysya Bank</v>
          </cell>
          <cell r="R255">
            <v>0.2</v>
          </cell>
        </row>
        <row r="256">
          <cell r="D256" t="str">
            <v>counts for ING Bank CET1 capital, other entities</v>
          </cell>
          <cell r="J256" t="str">
            <v>ING Bank; counts for ING Bank CET1 capital, other entities</v>
          </cell>
          <cell r="R256">
            <v>0.2</v>
          </cell>
        </row>
        <row r="257">
          <cell r="D257" t="str">
            <v>Basel III Minorities impact from acquisitions and divestments</v>
          </cell>
          <cell r="J257" t="str">
            <v>ING Bank; Basel III Minorities impact from acquisitions and divestments</v>
          </cell>
          <cell r="K257" t="str">
            <v>Less urgent</v>
          </cell>
          <cell r="L257" t="str">
            <v>Must be positive</v>
          </cell>
          <cell r="M257">
            <v>-100000000000</v>
          </cell>
          <cell r="N257">
            <v>-1E-8</v>
          </cell>
          <cell r="O257">
            <v>0</v>
          </cell>
          <cell r="P257">
            <v>0</v>
          </cell>
          <cell r="R257">
            <v>0.2</v>
          </cell>
        </row>
        <row r="258">
          <cell r="C258" t="str">
            <v>Minorities, counting as CET1 capital</v>
          </cell>
          <cell r="I258" t="str">
            <v>temporary from Amin Saadani</v>
          </cell>
          <cell r="J258" t="str">
            <v>ING Bank; Minorities, counting as CET1 capital</v>
          </cell>
          <cell r="R258">
            <v>0.2</v>
          </cell>
        </row>
        <row r="259">
          <cell r="C259" t="str">
            <v>deductions Basel II - shortfall provisions</v>
          </cell>
          <cell r="I259" t="str">
            <v>from above</v>
          </cell>
          <cell r="J259" t="str">
            <v>ING Bank; deductions Basel II - shortfall provisions</v>
          </cell>
          <cell r="K259" t="str">
            <v>Less urgent</v>
          </cell>
          <cell r="L259" t="str">
            <v>Must be positive</v>
          </cell>
          <cell r="M259">
            <v>-100000000000</v>
          </cell>
          <cell r="N259">
            <v>-1E-8</v>
          </cell>
          <cell r="O259">
            <v>0</v>
          </cell>
          <cell r="P259">
            <v>0</v>
          </cell>
          <cell r="R259">
            <v>0.2</v>
          </cell>
        </row>
        <row r="260">
          <cell r="F260" t="str">
            <v>Defined benefit pension fund assets</v>
          </cell>
          <cell r="I260" t="str">
            <v>Gaudi download; Balance sheet S2228 Legal Bank</v>
          </cell>
          <cell r="J260" t="str">
            <v>ING Bank; Defined benefit pension fund assets</v>
          </cell>
          <cell r="K260" t="str">
            <v>Less urgent</v>
          </cell>
          <cell r="L260" t="str">
            <v>Must be positive</v>
          </cell>
          <cell r="M260">
            <v>-100000000000</v>
          </cell>
          <cell r="N260">
            <v>-1E-8</v>
          </cell>
          <cell r="O260">
            <v>0</v>
          </cell>
          <cell r="P260">
            <v>0</v>
          </cell>
          <cell r="R260">
            <v>0.2</v>
          </cell>
        </row>
        <row r="261">
          <cell r="F261" t="str">
            <v>Defined benefit pension fund liabilities</v>
          </cell>
          <cell r="I261" t="str">
            <v>Gaudi download; Balance sheet S2228 Legal Bank</v>
          </cell>
          <cell r="J261" t="str">
            <v>ING Bank; Defined benefit pension fund liabilities</v>
          </cell>
          <cell r="K261" t="str">
            <v>Less urgent</v>
          </cell>
          <cell r="L261" t="str">
            <v>Must be positive</v>
          </cell>
          <cell r="M261">
            <v>-100000000000</v>
          </cell>
          <cell r="N261">
            <v>-1E-8</v>
          </cell>
          <cell r="O261">
            <v>0</v>
          </cell>
          <cell r="P261">
            <v>0</v>
          </cell>
          <cell r="R261">
            <v>0.2</v>
          </cell>
        </row>
        <row r="262">
          <cell r="F262" t="str">
            <v>DTAs related to pensions</v>
          </cell>
          <cell r="I262" t="str">
            <v>from Basel III overview Frank Nijssen</v>
          </cell>
          <cell r="J262" t="str">
            <v>ING Bank; DTAs related to pensions</v>
          </cell>
          <cell r="K262" t="str">
            <v>Less urgent</v>
          </cell>
          <cell r="L262" t="str">
            <v>Must be positive</v>
          </cell>
          <cell r="M262">
            <v>-100000000000</v>
          </cell>
          <cell r="N262">
            <v>-1E-8</v>
          </cell>
          <cell r="O262">
            <v>0</v>
          </cell>
          <cell r="P262">
            <v>0</v>
          </cell>
          <cell r="R262">
            <v>0.2</v>
          </cell>
        </row>
        <row r="263">
          <cell r="F263" t="str">
            <v>Pensions payable</v>
          </cell>
          <cell r="I263" t="str">
            <v>from Basel III overview Frank Nijssen</v>
          </cell>
          <cell r="J263" t="str">
            <v>ING Bank; Pensions payable</v>
          </cell>
          <cell r="K263" t="str">
            <v>Less urgent</v>
          </cell>
          <cell r="L263" t="str">
            <v>Must be positive</v>
          </cell>
          <cell r="M263">
            <v>-100000000000</v>
          </cell>
          <cell r="N263">
            <v>-1E-8</v>
          </cell>
          <cell r="O263">
            <v>0</v>
          </cell>
          <cell r="P263">
            <v>0</v>
          </cell>
          <cell r="R263">
            <v>0.2</v>
          </cell>
        </row>
        <row r="264">
          <cell r="E264" t="str">
            <v>Deduction defined benefit pension fund assets (before tax)</v>
          </cell>
          <cell r="I264" t="str">
            <v>from above</v>
          </cell>
          <cell r="J264" t="str">
            <v>ING Bank; Deduction defined benefit pension fund assets (before tax)</v>
          </cell>
          <cell r="K264" t="str">
            <v>Less urgent</v>
          </cell>
          <cell r="L264" t="str">
            <v>Must be positive</v>
          </cell>
          <cell r="M264">
            <v>-100000000000</v>
          </cell>
          <cell r="N264">
            <v>-1E-8</v>
          </cell>
          <cell r="O264">
            <v>0</v>
          </cell>
          <cell r="P264">
            <v>0</v>
          </cell>
          <cell r="R264">
            <v>0.2</v>
          </cell>
        </row>
        <row r="265">
          <cell r="E265" t="str">
            <v>Deduction defined benefit pension fund assets (tax)</v>
          </cell>
          <cell r="I265">
            <v>0.25</v>
          </cell>
          <cell r="J265" t="str">
            <v>ING Bank; Deduction defined benefit pension fund assets (tax)</v>
          </cell>
          <cell r="K265" t="str">
            <v>Less urgent</v>
          </cell>
          <cell r="L265" t="str">
            <v>Must be positive</v>
          </cell>
          <cell r="M265">
            <v>-100000000000</v>
          </cell>
          <cell r="N265">
            <v>-1E-8</v>
          </cell>
          <cell r="O265">
            <v>0</v>
          </cell>
          <cell r="P265">
            <v>0</v>
          </cell>
          <cell r="R265">
            <v>0.2</v>
          </cell>
        </row>
        <row r="266">
          <cell r="D266" t="str">
            <v>Deduction defined benefit pension fund assets</v>
          </cell>
          <cell r="I266" t="str">
            <v>from above</v>
          </cell>
          <cell r="J266" t="str">
            <v>ING Bank; Deduction defined benefit pension fund assets</v>
          </cell>
          <cell r="K266" t="str">
            <v>Less urgent</v>
          </cell>
          <cell r="L266" t="str">
            <v>Must be positive</v>
          </cell>
          <cell r="M266">
            <v>-100000000000</v>
          </cell>
          <cell r="N266">
            <v>-1E-8</v>
          </cell>
          <cell r="O266">
            <v>0</v>
          </cell>
          <cell r="P266">
            <v>0</v>
          </cell>
          <cell r="R266">
            <v>0.2</v>
          </cell>
        </row>
        <row r="267">
          <cell r="E267" t="str">
            <v>Unrecognised actuarial gains/losses (before tax)</v>
          </cell>
          <cell r="I267" t="str">
            <v>ING Bank annual accounts (Summary of pension benefits)</v>
          </cell>
          <cell r="J267" t="str">
            <v>ING Bank; Unrecognised actuarial gains/losses (before tax)</v>
          </cell>
          <cell r="K267" t="str">
            <v>Less urgent</v>
          </cell>
          <cell r="L267" t="str">
            <v>No restriction</v>
          </cell>
          <cell r="M267">
            <v>-100000000000</v>
          </cell>
          <cell r="N267">
            <v>-100000000000</v>
          </cell>
          <cell r="O267">
            <v>0</v>
          </cell>
          <cell r="P267">
            <v>0</v>
          </cell>
          <cell r="R267">
            <v>0.5</v>
          </cell>
        </row>
        <row r="268">
          <cell r="E268" t="str">
            <v>Unrecognised actuarial gains/losses (tax)</v>
          </cell>
          <cell r="I268">
            <v>0.25</v>
          </cell>
          <cell r="J268" t="str">
            <v>ING Bank; Unrecognised actuarial gains/losses (tax)</v>
          </cell>
          <cell r="K268" t="str">
            <v>Less urgent</v>
          </cell>
          <cell r="L268" t="str">
            <v>No restriction</v>
          </cell>
          <cell r="M268">
            <v>-100000000000</v>
          </cell>
          <cell r="N268">
            <v>-100000000000</v>
          </cell>
          <cell r="O268">
            <v>0</v>
          </cell>
          <cell r="P268">
            <v>0</v>
          </cell>
          <cell r="R268">
            <v>0.5</v>
          </cell>
        </row>
        <row r="269">
          <cell r="D269" t="str">
            <v>Unrecognised actuarial gains/losses (after tax)</v>
          </cell>
          <cell r="I269" t="str">
            <v>from above</v>
          </cell>
          <cell r="J269" t="str">
            <v>ING Bank; Unrecognised actuarial gains/losses (after tax)</v>
          </cell>
          <cell r="K269" t="str">
            <v>Less urgent</v>
          </cell>
          <cell r="L269" t="str">
            <v>No restriction</v>
          </cell>
          <cell r="M269">
            <v>-100000000000</v>
          </cell>
          <cell r="N269">
            <v>-100000000000</v>
          </cell>
          <cell r="O269">
            <v>0</v>
          </cell>
          <cell r="P269">
            <v>0</v>
          </cell>
          <cell r="R269">
            <v>0.5</v>
          </cell>
        </row>
        <row r="270">
          <cell r="C270" t="str">
            <v>Unrecognised actuarial gains/losses</v>
          </cell>
          <cell r="I270" t="str">
            <v>phased out 2015-2019 (DNB ruling for IAS19R)</v>
          </cell>
          <cell r="J270" t="str">
            <v>ING Bank; Unrecognised actuarial gains/losses</v>
          </cell>
          <cell r="K270" t="str">
            <v>Less urgent</v>
          </cell>
          <cell r="L270" t="str">
            <v>No restriction</v>
          </cell>
          <cell r="M270">
            <v>-100000000000</v>
          </cell>
          <cell r="N270">
            <v>-100000000000</v>
          </cell>
          <cell r="O270">
            <v>0</v>
          </cell>
          <cell r="P270">
            <v>0</v>
          </cell>
          <cell r="R270">
            <v>0.5</v>
          </cell>
        </row>
        <row r="271">
          <cell r="D271" t="str">
            <v>Funded status (before tax)</v>
          </cell>
          <cell r="I271" t="str">
            <v>from above</v>
          </cell>
          <cell r="J271" t="str">
            <v>ING Bank; Funded status (before tax)</v>
          </cell>
          <cell r="K271" t="str">
            <v>Less urgent</v>
          </cell>
          <cell r="L271" t="str">
            <v>Must be positive</v>
          </cell>
          <cell r="M271">
            <v>-100000000000</v>
          </cell>
          <cell r="N271">
            <v>-1E-8</v>
          </cell>
          <cell r="O271">
            <v>0</v>
          </cell>
          <cell r="P271">
            <v>0</v>
          </cell>
          <cell r="R271">
            <v>0.5</v>
          </cell>
        </row>
        <row r="272">
          <cell r="D272" t="str">
            <v>Funded status (tax)</v>
          </cell>
          <cell r="I272">
            <v>0.25</v>
          </cell>
          <cell r="J272" t="str">
            <v>ING Bank; Funded status (tax)</v>
          </cell>
          <cell r="K272" t="str">
            <v>Less urgent</v>
          </cell>
          <cell r="L272" t="str">
            <v>Must be positive</v>
          </cell>
          <cell r="M272">
            <v>-100000000000</v>
          </cell>
          <cell r="N272">
            <v>-1E-8</v>
          </cell>
          <cell r="O272">
            <v>0</v>
          </cell>
          <cell r="P272">
            <v>0</v>
          </cell>
          <cell r="R272">
            <v>0.5</v>
          </cell>
        </row>
        <row r="273">
          <cell r="C273" t="str">
            <v>Funded status (after tax)</v>
          </cell>
          <cell r="I273" t="str">
            <v>from above</v>
          </cell>
          <cell r="J273" t="str">
            <v>ING Bank; Funded status (after tax)</v>
          </cell>
          <cell r="K273" t="str">
            <v>Less urgent</v>
          </cell>
          <cell r="L273" t="str">
            <v>No restriction</v>
          </cell>
          <cell r="M273">
            <v>-100000000000</v>
          </cell>
          <cell r="N273">
            <v>-100000000000</v>
          </cell>
          <cell r="O273">
            <v>0</v>
          </cell>
          <cell r="P273">
            <v>0</v>
          </cell>
          <cell r="R273">
            <v>0.5</v>
          </cell>
        </row>
        <row r="274">
          <cell r="D274" t="str">
            <v>Software intangibles</v>
          </cell>
          <cell r="I274" t="str">
            <v>GF&amp;C/RegRep, Theo Wisch, HLB00031_TIER123, [BIII quarter] sheet</v>
          </cell>
          <cell r="J274" t="str">
            <v>ING Bank; Software intangibles</v>
          </cell>
          <cell r="K274" t="str">
            <v>Less urgent</v>
          </cell>
          <cell r="L274" t="str">
            <v>Must be positive</v>
          </cell>
          <cell r="M274">
            <v>-100000000000</v>
          </cell>
          <cell r="N274">
            <v>-1E-8</v>
          </cell>
          <cell r="O274">
            <v>0</v>
          </cell>
          <cell r="P274">
            <v>0</v>
          </cell>
          <cell r="R274">
            <v>0.2</v>
          </cell>
        </row>
        <row r="275">
          <cell r="D275" t="str">
            <v>Other intangible assets</v>
          </cell>
          <cell r="I275" t="str">
            <v>Gaudi download; Balance sheet S2228 Legal Bank</v>
          </cell>
          <cell r="J275" t="str">
            <v>ING Bank; Other intangible assets</v>
          </cell>
          <cell r="K275" t="str">
            <v>Less urgent</v>
          </cell>
          <cell r="L275" t="str">
            <v>Must be positive</v>
          </cell>
          <cell r="M275">
            <v>-100000000000</v>
          </cell>
          <cell r="N275">
            <v>-1E-8</v>
          </cell>
          <cell r="O275">
            <v>0</v>
          </cell>
          <cell r="P275">
            <v>0</v>
          </cell>
          <cell r="R275">
            <v>0.2</v>
          </cell>
        </row>
        <row r="276">
          <cell r="C276" t="str">
            <v>deduct software intangibles</v>
          </cell>
          <cell r="I276" t="str">
            <v>from above</v>
          </cell>
          <cell r="J276" t="str">
            <v>ING Bank; deduct software intangibles</v>
          </cell>
          <cell r="K276" t="str">
            <v>Less urgent</v>
          </cell>
          <cell r="L276" t="str">
            <v>Must be positive</v>
          </cell>
          <cell r="M276">
            <v>-100000000000</v>
          </cell>
          <cell r="N276">
            <v>-1E-8</v>
          </cell>
          <cell r="O276">
            <v>0</v>
          </cell>
          <cell r="P276">
            <v>0</v>
          </cell>
          <cell r="R276">
            <v>0.2</v>
          </cell>
        </row>
        <row r="277">
          <cell r="C277" t="str">
            <v>other changes</v>
          </cell>
          <cell r="I277" t="str">
            <v>from above</v>
          </cell>
          <cell r="J277" t="str">
            <v>ING Bank; other changes</v>
          </cell>
          <cell r="K277" t="str">
            <v>Less urgent</v>
          </cell>
          <cell r="L277" t="str">
            <v>Must be positive</v>
          </cell>
          <cell r="M277">
            <v>-100000000000</v>
          </cell>
          <cell r="N277">
            <v>-1E-8</v>
          </cell>
          <cell r="O277">
            <v>0</v>
          </cell>
          <cell r="P277">
            <v>0</v>
          </cell>
          <cell r="R277">
            <v>0.2</v>
          </cell>
        </row>
        <row r="278">
          <cell r="C278" t="str">
            <v>ING shares held by ING Bank</v>
          </cell>
          <cell r="I278" t="str">
            <v>from below</v>
          </cell>
          <cell r="J278" t="str">
            <v>ING Bank; ING shares held by ING Bank</v>
          </cell>
          <cell r="K278" t="str">
            <v>Urgent</v>
          </cell>
          <cell r="L278" t="str">
            <v>Must be negative</v>
          </cell>
          <cell r="M278">
            <v>0</v>
          </cell>
          <cell r="N278">
            <v>100000000000</v>
          </cell>
          <cell r="O278">
            <v>-100000000000</v>
          </cell>
          <cell r="P278">
            <v>-100000000000</v>
          </cell>
          <cell r="R278">
            <v>0.2</v>
          </cell>
        </row>
        <row r="279">
          <cell r="C279" t="str">
            <v>prudent valuation adjustment</v>
          </cell>
          <cell r="I279" t="str">
            <v>Edwin Zeldenthuis, Serge Fontenoy</v>
          </cell>
          <cell r="J279" t="str">
            <v>ING Bank; prudent valuation adjustment</v>
          </cell>
          <cell r="K279" t="str">
            <v>Urgent</v>
          </cell>
          <cell r="L279" t="str">
            <v>Must be negative</v>
          </cell>
          <cell r="M279">
            <v>0</v>
          </cell>
          <cell r="N279">
            <v>100000000000</v>
          </cell>
          <cell r="O279">
            <v>-100000000000</v>
          </cell>
          <cell r="P279">
            <v>-100000000000</v>
          </cell>
          <cell r="R279">
            <v>0.2</v>
          </cell>
        </row>
        <row r="280">
          <cell r="C280" t="str">
            <v>Basel III CT1 impact from acquisitions and divestments</v>
          </cell>
          <cell r="J280" t="str">
            <v>ING Bank; Basel III CT1 impact from acquisitions and divestments</v>
          </cell>
          <cell r="K280" t="str">
            <v>Less urgent</v>
          </cell>
          <cell r="L280" t="str">
            <v>Must be positive</v>
          </cell>
          <cell r="M280">
            <v>-100000000000</v>
          </cell>
          <cell r="N280">
            <v>-1E-8</v>
          </cell>
          <cell r="O280">
            <v>0</v>
          </cell>
          <cell r="P280">
            <v>0</v>
          </cell>
          <cell r="R280">
            <v>0.2</v>
          </cell>
        </row>
        <row r="281">
          <cell r="C281" t="str">
            <v>deduct IAS19 before this was done in IFRS</v>
          </cell>
          <cell r="J281" t="str">
            <v>ING Bank; deduct IAS19 before this was done in IFRS</v>
          </cell>
          <cell r="K281" t="str">
            <v>Less urgent</v>
          </cell>
          <cell r="L281" t="str">
            <v>Must be positive</v>
          </cell>
          <cell r="M281">
            <v>-100000000000</v>
          </cell>
          <cell r="N281">
            <v>-1E-8</v>
          </cell>
          <cell r="O281">
            <v>0</v>
          </cell>
          <cell r="P281">
            <v>0</v>
          </cell>
          <cell r="R281">
            <v>0.2</v>
          </cell>
        </row>
        <row r="282">
          <cell r="B282" t="str">
            <v>Core Tier 1 equity (Basel III fully loaded)</v>
          </cell>
          <cell r="J282" t="str">
            <v>ING Bank; Core Tier 1 equity (Basel III fully loaded)</v>
          </cell>
          <cell r="R282">
            <v>0.2</v>
          </cell>
        </row>
        <row r="283">
          <cell r="B283" t="str">
            <v>Core Tier 1 equity (Basel III fully loaded)</v>
          </cell>
          <cell r="I283" t="str">
            <v>idem, as % of Basel II Core Tier 1 equity</v>
          </cell>
          <cell r="J283" t="str">
            <v>ING Bank; Core Tier 1 equity (Basel III fully loaded)</v>
          </cell>
          <cell r="R283">
            <v>0.2</v>
          </cell>
        </row>
        <row r="284">
          <cell r="D284" t="str">
            <v>Hybrid capital (assuming it is replaced by Basel III eligible hybrid capital)</v>
          </cell>
          <cell r="J284" t="str">
            <v>ING Bank; Hybrid capital (assuming it is replaced by Basel III eligible hybrid capital)</v>
          </cell>
          <cell r="R284">
            <v>0.2</v>
          </cell>
          <cell r="S284">
            <v>496.52432969215499</v>
          </cell>
          <cell r="T284">
            <v>2396.6766084363016</v>
          </cell>
          <cell r="U284">
            <v>2655.4939218694676</v>
          </cell>
          <cell r="V284">
            <v>3071.169686985173</v>
          </cell>
          <cell r="W284">
            <v>3141.5113520840391</v>
          </cell>
          <cell r="X284">
            <v>3180.5711664181672</v>
          </cell>
          <cell r="Y284">
            <v>2873.8756947953511</v>
          </cell>
          <cell r="Z284">
            <v>3687.3570199412898</v>
          </cell>
        </row>
        <row r="285">
          <cell r="F285" t="str">
            <v>local T1 capital requirement Bank Śląski</v>
          </cell>
          <cell r="J285" t="str">
            <v>ING Bank; local T1 capital requirement Bank Śląski</v>
          </cell>
          <cell r="K285" t="str">
            <v>Less urgent</v>
          </cell>
          <cell r="L285" t="str">
            <v>Must be positive</v>
          </cell>
          <cell r="M285">
            <v>-100000000000</v>
          </cell>
          <cell r="N285">
            <v>-1E-8</v>
          </cell>
          <cell r="O285">
            <v>0</v>
          </cell>
          <cell r="P285">
            <v>0</v>
          </cell>
          <cell r="R285">
            <v>0.2</v>
          </cell>
        </row>
        <row r="286">
          <cell r="F286" t="str">
            <v>third party share in required total T1 capital Bank Śląski</v>
          </cell>
          <cell r="J286" t="str">
            <v>ING Bank; third party share in required total T1 capital Bank Śląski</v>
          </cell>
          <cell r="R286">
            <v>0.2</v>
          </cell>
        </row>
        <row r="287">
          <cell r="E287" t="str">
            <v>counts for ING Bank total T1 capital, Bank Śląski</v>
          </cell>
          <cell r="J287" t="str">
            <v>ING Bank; counts for ING Bank total T1 capital, Bank Śląski</v>
          </cell>
          <cell r="R287">
            <v>0.2</v>
          </cell>
        </row>
        <row r="288">
          <cell r="F288" t="str">
            <v>local T1 capital requirement Vysya Bank</v>
          </cell>
          <cell r="J288" t="str">
            <v>ING Bank; local T1 capital requirement Vysya Bank</v>
          </cell>
          <cell r="K288" t="str">
            <v>Less urgent</v>
          </cell>
          <cell r="L288" t="str">
            <v>Must be positive</v>
          </cell>
          <cell r="M288">
            <v>-100000000000</v>
          </cell>
          <cell r="N288">
            <v>-1E-8</v>
          </cell>
          <cell r="O288">
            <v>0</v>
          </cell>
          <cell r="P288">
            <v>0</v>
          </cell>
          <cell r="R288">
            <v>0.2</v>
          </cell>
        </row>
        <row r="289">
          <cell r="F289" t="str">
            <v>third party share in required total T1 capital Vysya Bank</v>
          </cell>
          <cell r="J289" t="str">
            <v>ING Bank; third party share in required total T1 capital Vysya Bank</v>
          </cell>
          <cell r="R289">
            <v>0.2</v>
          </cell>
        </row>
        <row r="290">
          <cell r="E290" t="str">
            <v>counts for ING Bank total T1 capital, Vysya Bank</v>
          </cell>
          <cell r="J290" t="str">
            <v>ING Bank; counts for ING Bank total T1 capital, Vysya Bank</v>
          </cell>
          <cell r="R290">
            <v>0.2</v>
          </cell>
        </row>
        <row r="291">
          <cell r="D291" t="str">
            <v>Capital surplus attributable to other shareholders</v>
          </cell>
          <cell r="I291" t="str">
            <v>from above</v>
          </cell>
          <cell r="J291" t="str">
            <v>ING Bank; Capital surplus attributable to other shareholders</v>
          </cell>
          <cell r="R291">
            <v>0.2</v>
          </cell>
        </row>
        <row r="292">
          <cell r="C292" t="str">
            <v>Additional Tier (AT1) capital (fully loaded)</v>
          </cell>
          <cell r="J292" t="str">
            <v>ING Bank; Additional Tier (AT1) capital (fully loaded)</v>
          </cell>
        </row>
        <row r="293">
          <cell r="B293" t="str">
            <v>Tier 1 equity (Basel III fully loaded)</v>
          </cell>
          <cell r="J293" t="str">
            <v>ING Bank; Tier 1 equity (Basel III fully loaded)</v>
          </cell>
          <cell r="R293">
            <v>0.2</v>
          </cell>
        </row>
        <row r="294">
          <cell r="D294" t="str">
            <v>Tier 2 instruments (fully loaded)</v>
          </cell>
          <cell r="J294" t="str">
            <v>ING Bank; Tier 2 instruments (fully loaded)</v>
          </cell>
          <cell r="R294">
            <v>0.2</v>
          </cell>
        </row>
        <row r="295">
          <cell r="D295" t="str">
            <v>position in own Tier 2 (limit for market making)</v>
          </cell>
          <cell r="I295" t="str">
            <v>from below</v>
          </cell>
          <cell r="J295" t="str">
            <v xml:space="preserve">ING Bank; </v>
          </cell>
          <cell r="K295" t="str">
            <v>Urgent</v>
          </cell>
          <cell r="L295" t="str">
            <v>Must be negative</v>
          </cell>
          <cell r="M295">
            <v>0</v>
          </cell>
          <cell r="N295">
            <v>100000000000</v>
          </cell>
          <cell r="O295">
            <v>-100000000000</v>
          </cell>
          <cell r="P295">
            <v>-100000000000</v>
          </cell>
          <cell r="R295">
            <v>0.2</v>
          </cell>
        </row>
        <row r="296">
          <cell r="F296" t="str">
            <v>local total capital requirement Bank Śląski</v>
          </cell>
          <cell r="J296" t="str">
            <v>ING Bank; local total capital requirement Bank Śląski</v>
          </cell>
          <cell r="K296" t="str">
            <v>Less urgent</v>
          </cell>
          <cell r="L296" t="str">
            <v>Must be positive</v>
          </cell>
          <cell r="M296">
            <v>-100000000000</v>
          </cell>
          <cell r="N296">
            <v>-1E-8</v>
          </cell>
          <cell r="O296">
            <v>0</v>
          </cell>
          <cell r="P296">
            <v>0</v>
          </cell>
          <cell r="R296">
            <v>0.2</v>
          </cell>
        </row>
        <row r="297">
          <cell r="F297" t="str">
            <v>third party share in required total capital Bank Śląski</v>
          </cell>
          <cell r="J297" t="str">
            <v>ING Bank; third party share in required total capital Bank Śląski</v>
          </cell>
          <cell r="R297">
            <v>0.2</v>
          </cell>
        </row>
        <row r="298">
          <cell r="E298" t="str">
            <v>counts for ING Bank total capital, Bank Śląski</v>
          </cell>
          <cell r="J298" t="str">
            <v>ING Bank; counts for ING Bank total capital, Bank Śląski</v>
          </cell>
          <cell r="R298">
            <v>0.2</v>
          </cell>
        </row>
        <row r="299">
          <cell r="F299" t="str">
            <v>local total capital requirement Vysya Bank</v>
          </cell>
          <cell r="J299" t="str">
            <v>ING Bank; local total capital requirement Vysya Bank</v>
          </cell>
          <cell r="K299" t="str">
            <v>Less urgent</v>
          </cell>
          <cell r="L299" t="str">
            <v>Must be positive</v>
          </cell>
          <cell r="M299">
            <v>-100000000000</v>
          </cell>
          <cell r="N299">
            <v>-1E-8</v>
          </cell>
          <cell r="O299">
            <v>0</v>
          </cell>
          <cell r="P299">
            <v>0</v>
          </cell>
          <cell r="R299">
            <v>0.2</v>
          </cell>
        </row>
        <row r="300">
          <cell r="F300" t="str">
            <v>third party share in required total capital Vysya Bank</v>
          </cell>
          <cell r="J300" t="str">
            <v>ING Bank; third party share in required total capital Vysya Bank</v>
          </cell>
          <cell r="R300">
            <v>0.2</v>
          </cell>
        </row>
        <row r="301">
          <cell r="E301" t="str">
            <v>counts for ING Bank total capital, Vysya Bank</v>
          </cell>
          <cell r="J301" t="str">
            <v>ING Bank; counts for ING Bank total capital, Vysya Bank</v>
          </cell>
          <cell r="R301">
            <v>0.2</v>
          </cell>
        </row>
        <row r="302">
          <cell r="D302" t="str">
            <v>Capital surplus attributable to other shareholders</v>
          </cell>
          <cell r="I302" t="str">
            <v>from above</v>
          </cell>
          <cell r="J302" t="str">
            <v>ING Bank; Capital surplus attributable to other shareholders</v>
          </cell>
          <cell r="R302">
            <v>0.2</v>
          </cell>
        </row>
        <row r="303">
          <cell r="D303" t="str">
            <v>Basel III T2 impact from acquisitions and divestments</v>
          </cell>
          <cell r="J303" t="str">
            <v>ING Bank; Basel III T2 impact from acquisitions and divestments</v>
          </cell>
          <cell r="K303" t="str">
            <v>Less urgent</v>
          </cell>
          <cell r="L303" t="str">
            <v>Must be positive</v>
          </cell>
          <cell r="M303">
            <v>-100000000000</v>
          </cell>
          <cell r="N303">
            <v>-1E-8</v>
          </cell>
          <cell r="O303">
            <v>0</v>
          </cell>
          <cell r="P303">
            <v>0</v>
          </cell>
          <cell r="R303">
            <v>0.2</v>
          </cell>
        </row>
        <row r="304">
          <cell r="C304" t="str">
            <v>Tier 2 capital (fully loaded)</v>
          </cell>
          <cell r="J304" t="str">
            <v>ING Bank; Tier 2 capital (fully loaded)</v>
          </cell>
          <cell r="R304">
            <v>0.2</v>
          </cell>
        </row>
        <row r="305">
          <cell r="B305" t="str">
            <v>Total equity (Basel III fully loaded)</v>
          </cell>
          <cell r="J305" t="str">
            <v>ING Bank; Total equity (Basel III fully loaded)</v>
          </cell>
          <cell r="R305">
            <v>0.2</v>
          </cell>
        </row>
        <row r="306">
          <cell r="B306" t="str">
            <v>Risk weighted assets</v>
          </cell>
          <cell r="J306" t="str">
            <v>ING Bank; Risk weighted assets</v>
          </cell>
          <cell r="R306">
            <v>0.2</v>
          </cell>
        </row>
        <row r="307">
          <cell r="E307" t="str">
            <v>RWAs for deductions not deducted under the 15% threshold</v>
          </cell>
          <cell r="I307">
            <v>2.5</v>
          </cell>
          <cell r="J307" t="str">
            <v>ING Bank; RWAs for deductions not deducted under the 15% threshold</v>
          </cell>
          <cell r="R307">
            <v>0.2</v>
          </cell>
        </row>
        <row r="308">
          <cell r="F308" t="str">
            <v>deductions Basel II - securitisation first loss</v>
          </cell>
          <cell r="I308" t="str">
            <v>from above</v>
          </cell>
          <cell r="J308" t="str">
            <v>ING Bank; deductions Basel II - securitisation first loss</v>
          </cell>
          <cell r="K308" t="str">
            <v>Less urgent</v>
          </cell>
          <cell r="L308" t="str">
            <v>Must be positive</v>
          </cell>
          <cell r="M308">
            <v>-100000000000</v>
          </cell>
          <cell r="N308">
            <v>-1E-8</v>
          </cell>
          <cell r="O308">
            <v>0</v>
          </cell>
          <cell r="P308">
            <v>0</v>
          </cell>
          <cell r="R308">
            <v>0.2</v>
          </cell>
        </row>
        <row r="309">
          <cell r="E309" t="str">
            <v>RWAs for former Tier 1 deductions</v>
          </cell>
          <cell r="I309">
            <v>12.5</v>
          </cell>
          <cell r="J309" t="str">
            <v>ING Bank; RWAs for former Tier 1 deductions</v>
          </cell>
          <cell r="R309">
            <v>0.2</v>
          </cell>
        </row>
        <row r="310">
          <cell r="E310" t="str">
            <v>New RWA for volatility in Credit Value Adjustments (CVA)</v>
          </cell>
          <cell r="I310" t="str">
            <v>CCRM, Luis Faustino</v>
          </cell>
          <cell r="J310" t="str">
            <v>ING Bank; New RWA for volatility in Credit Value Adjustments (CVA)</v>
          </cell>
          <cell r="R310">
            <v>0.2</v>
          </cell>
        </row>
        <row r="311">
          <cell r="E311" t="str">
            <v xml:space="preserve">Additional CRWA due to the increased Asset Value Correlation </v>
          </cell>
          <cell r="I311" t="str">
            <v>CCRM, Luis Faustino</v>
          </cell>
          <cell r="J311" t="str">
            <v xml:space="preserve">ING Bank; Additional CRWA due to the increased Asset Value Correlation </v>
          </cell>
          <cell r="R311">
            <v>0.2</v>
          </cell>
        </row>
        <row r="312">
          <cell r="E312" t="str">
            <v>CRWAs for central counterparties (CCP)</v>
          </cell>
          <cell r="I312" t="str">
            <v>CCRM, Luis Faustino</v>
          </cell>
          <cell r="J312" t="str">
            <v>ING Bank; CRWAs for central counterparties (CCP)</v>
          </cell>
          <cell r="R312">
            <v>0.2</v>
          </cell>
        </row>
        <row r="313">
          <cell r="E313" t="str">
            <v>Additional CRWA for increased haircut for illiquid collateral</v>
          </cell>
          <cell r="I313" t="str">
            <v>CCRM, Luis Faustino</v>
          </cell>
          <cell r="J313" t="str">
            <v>ING Bank; Additional CRWA for increased haircut for illiquid collateral</v>
          </cell>
          <cell r="R313">
            <v>0.2</v>
          </cell>
        </row>
        <row r="314">
          <cell r="E314" t="str">
            <v>RWA (pension assets and intangibles)</v>
          </cell>
          <cell r="J314" t="str">
            <v>ING Bank; RWA (pension assets and intangibles)</v>
          </cell>
          <cell r="R314">
            <v>0.2</v>
          </cell>
        </row>
        <row r="315">
          <cell r="D315" t="str">
            <v>Additional RWAs</v>
          </cell>
          <cell r="J315" t="str">
            <v>ING Bank; Additional RWAs</v>
          </cell>
          <cell r="K315" t="str">
            <v>Less urgent</v>
          </cell>
          <cell r="L315" t="str">
            <v>Must be positive</v>
          </cell>
          <cell r="M315">
            <v>-100000000000</v>
          </cell>
          <cell r="N315">
            <v>-1E-8</v>
          </cell>
          <cell r="O315">
            <v>0</v>
          </cell>
          <cell r="P315">
            <v>0</v>
          </cell>
          <cell r="R315">
            <v>0.2</v>
          </cell>
        </row>
        <row r="316">
          <cell r="C316" t="str">
            <v>Basel III RWAs (excl currency impact)</v>
          </cell>
          <cell r="J316" t="str">
            <v>ING Bank; Basel III RWAs (excl currency impact)</v>
          </cell>
          <cell r="R316">
            <v>0.2</v>
          </cell>
        </row>
        <row r="317">
          <cell r="C317" t="str">
            <v>Additional RWAs from acquisitions &amp; divestitures</v>
          </cell>
          <cell r="I317" t="str">
            <v>(Basel III -/- Basel II)</v>
          </cell>
          <cell r="J317" t="str">
            <v>ING Bank; Additional RWAs from acquisitions &amp; divestitures</v>
          </cell>
          <cell r="K317" t="str">
            <v>Less urgent</v>
          </cell>
          <cell r="L317" t="str">
            <v>Must be positive</v>
          </cell>
          <cell r="M317">
            <v>-100000000000</v>
          </cell>
          <cell r="N317">
            <v>-1E-8</v>
          </cell>
          <cell r="O317">
            <v>0</v>
          </cell>
          <cell r="P317">
            <v>0</v>
          </cell>
          <cell r="R317">
            <v>0.2</v>
          </cell>
        </row>
        <row r="318">
          <cell r="C318" t="str">
            <v>Currency impact forecast</v>
          </cell>
          <cell r="I318" t="str">
            <v>To be done</v>
          </cell>
          <cell r="J318" t="str">
            <v>ING Bank; Currency impact forecast</v>
          </cell>
          <cell r="R318">
            <v>0.2</v>
          </cell>
        </row>
        <row r="319">
          <cell r="B319" t="str">
            <v>Basel III RWAs</v>
          </cell>
          <cell r="J319" t="str">
            <v>ING Bank; Basel III RWAs</v>
          </cell>
          <cell r="R319">
            <v>0.2</v>
          </cell>
        </row>
        <row r="320">
          <cell r="C320" t="str">
            <v>8% own fund requirement</v>
          </cell>
          <cell r="I320">
            <v>0.08</v>
          </cell>
          <cell r="J320" t="str">
            <v>ING Bank; 8% own fund requirement</v>
          </cell>
          <cell r="R320">
            <v>0.2</v>
          </cell>
        </row>
        <row r="321">
          <cell r="C321" t="str">
            <v>target CET1 ratio ING Bank (Basel III)</v>
          </cell>
          <cell r="I321" t="str">
            <v>[Targets] sheet</v>
          </cell>
          <cell r="J321" t="str">
            <v>ING Bank; target CET1 ratio ING Bank (Basel III)</v>
          </cell>
          <cell r="K321">
            <v>33</v>
          </cell>
          <cell r="L321">
            <v>2</v>
          </cell>
          <cell r="M321">
            <v>7</v>
          </cell>
          <cell r="N321">
            <v>4</v>
          </cell>
          <cell r="R321">
            <v>0.2</v>
          </cell>
        </row>
        <row r="322">
          <cell r="B322" t="str">
            <v>Basel III core Tier 1 ratio (excluding CRD III)</v>
          </cell>
          <cell r="I322" t="str">
            <v>(also known as Basel 2½)</v>
          </cell>
          <cell r="J322" t="str">
            <v>ING Bank; Basel III core Tier 1 ratio (excluding CRD III)</v>
          </cell>
          <cell r="R322">
            <v>0.2</v>
          </cell>
        </row>
        <row r="323">
          <cell r="B323" t="str">
            <v>CET1 capital Excess</v>
          </cell>
        </row>
        <row r="325">
          <cell r="C325" t="str">
            <v>RWA (CRD III)</v>
          </cell>
          <cell r="I325" t="str">
            <v>exclude</v>
          </cell>
          <cell r="J325" t="str">
            <v xml:space="preserve">ING Bank; </v>
          </cell>
          <cell r="R325">
            <v>0.2</v>
          </cell>
        </row>
        <row r="326">
          <cell r="B326" t="str">
            <v>Basel III RWAs (including CRD III)</v>
          </cell>
          <cell r="J326" t="str">
            <v>ING Bank; Basel III RWAs (including CRD III)</v>
          </cell>
          <cell r="R326">
            <v>0.2</v>
          </cell>
        </row>
        <row r="327">
          <cell r="B327" t="str">
            <v>Basel III core Tier 1 ratio (including CRD III)</v>
          </cell>
          <cell r="I327" t="str">
            <v>(also known as Basel 2½)</v>
          </cell>
          <cell r="J327" t="str">
            <v>ING Bank; Basel III core Tier 1 ratio (including CRD III)</v>
          </cell>
          <cell r="R327">
            <v>0.2</v>
          </cell>
        </row>
        <row r="328">
          <cell r="B328" t="str">
            <v>Basel III excess (including CRD III)</v>
          </cell>
          <cell r="J328" t="str">
            <v>ING Bank; Basel III excess (including CRD III)</v>
          </cell>
          <cell r="R328">
            <v>0.2</v>
          </cell>
        </row>
        <row r="329">
          <cell r="C329" t="str">
            <v>target Tier 1 ratio ING Bank (Basel III)</v>
          </cell>
          <cell r="I329" t="str">
            <v>[Targets] sheet</v>
          </cell>
          <cell r="J329" t="str">
            <v>ING Bank; target Tier 1 ratio ING Bank (Basel III)</v>
          </cell>
          <cell r="K329">
            <v>40</v>
          </cell>
          <cell r="L329">
            <v>2</v>
          </cell>
          <cell r="M329">
            <v>2</v>
          </cell>
          <cell r="N329">
            <v>4</v>
          </cell>
          <cell r="R329">
            <v>0.2</v>
          </cell>
        </row>
        <row r="330">
          <cell r="B330" t="str">
            <v>Basel III Tier 1 ratio (including CRD III)</v>
          </cell>
          <cell r="I330" t="str">
            <v>(also known as Basel 2½)</v>
          </cell>
          <cell r="J330" t="str">
            <v>ING Bank; Basel III Tier 1 ratio (including CRD III)</v>
          </cell>
          <cell r="R330">
            <v>0.2</v>
          </cell>
        </row>
        <row r="331">
          <cell r="C331" t="str">
            <v>target Total capital ratio ING Bank (Basel III)</v>
          </cell>
          <cell r="I331" t="str">
            <v>[Targets] sheet</v>
          </cell>
          <cell r="J331" t="str">
            <v>ING Bank; target Total capital ratio ING Bank (Basel III)</v>
          </cell>
          <cell r="K331">
            <v>42</v>
          </cell>
          <cell r="L331">
            <v>2</v>
          </cell>
          <cell r="M331">
            <v>3</v>
          </cell>
          <cell r="N331">
            <v>4</v>
          </cell>
          <cell r="R331">
            <v>0.2</v>
          </cell>
        </row>
        <row r="332">
          <cell r="B332" t="str">
            <v>Basel III Total capital ratio (including CRD III)</v>
          </cell>
          <cell r="I332" t="str">
            <v>(also known as Basel 2½)</v>
          </cell>
          <cell r="J332" t="str">
            <v>ING Bank; Basel III Total capital ratio (including CRD III)</v>
          </cell>
          <cell r="R332">
            <v>0.2</v>
          </cell>
        </row>
        <row r="333">
          <cell r="R333">
            <v>0.2</v>
          </cell>
        </row>
        <row r="334">
          <cell r="A334" t="str">
            <v>III</v>
          </cell>
          <cell r="B334" t="str">
            <v>available capital</v>
          </cell>
          <cell r="I334" t="str">
            <v>Basel III (fully loaded for regulatory reporting, only B3-eligible AT1+T2)</v>
          </cell>
          <cell r="R334">
            <v>0.2</v>
          </cell>
        </row>
        <row r="335">
          <cell r="B335" t="str">
            <v>Core Tier 1 equity (Basel III fully loaded)</v>
          </cell>
          <cell r="J335" t="str">
            <v>ING Bank; Core Tier 1 equity (Basel III fully loaded)</v>
          </cell>
          <cell r="R335">
            <v>0.2</v>
          </cell>
        </row>
        <row r="336">
          <cell r="D336" t="str">
            <v>Hybrid capital (only Basel III eligible)</v>
          </cell>
          <cell r="J336" t="str">
            <v>ING Bank; Hybrid capital (only Basel III eligible)</v>
          </cell>
          <cell r="R336">
            <v>0.2</v>
          </cell>
        </row>
        <row r="337">
          <cell r="D337" t="str">
            <v>Capital surplus attributable to other shareholders</v>
          </cell>
          <cell r="I337" t="str">
            <v>from above</v>
          </cell>
          <cell r="J337" t="str">
            <v>ING Bank; Capital surplus attributable to other shareholders</v>
          </cell>
          <cell r="R337">
            <v>0.2</v>
          </cell>
        </row>
        <row r="338">
          <cell r="D338" t="str">
            <v>Basel III T1 adjustments</v>
          </cell>
          <cell r="J338" t="str">
            <v>ING Bank; Basel III T1 adjustments</v>
          </cell>
          <cell r="K338" t="str">
            <v>Less urgent</v>
          </cell>
          <cell r="L338" t="str">
            <v>Must be positive</v>
          </cell>
          <cell r="M338">
            <v>-100000000000</v>
          </cell>
          <cell r="N338">
            <v>-1E-8</v>
          </cell>
          <cell r="O338">
            <v>0</v>
          </cell>
          <cell r="P338">
            <v>0</v>
          </cell>
          <cell r="R338">
            <v>0.2</v>
          </cell>
        </row>
        <row r="339">
          <cell r="C339" t="str">
            <v>Additional Tier (AT1) capital (fully loaded)</v>
          </cell>
          <cell r="J339" t="str">
            <v>ING Bank; Additional Tier (AT1) capital (fully loaded)</v>
          </cell>
        </row>
        <row r="340">
          <cell r="B340" t="str">
            <v>Tier 1 equity (Basel III fully loaded)</v>
          </cell>
          <cell r="J340" t="str">
            <v>ING Bank; Tier 1 equity (Basel III fully loaded)</v>
          </cell>
          <cell r="R340">
            <v>0.2</v>
          </cell>
        </row>
        <row r="341">
          <cell r="B341" t="str">
            <v>Tier 1 ratio (fully loaded for regulatory reporting)</v>
          </cell>
          <cell r="J341" t="str">
            <v>ING Bank; Tier 1 ratio (fully loaded for regulatory reporting)</v>
          </cell>
          <cell r="R341">
            <v>0.2</v>
          </cell>
        </row>
        <row r="342">
          <cell r="D342" t="str">
            <v>Tier 2 instruments (only Basel III eligible)</v>
          </cell>
          <cell r="J342" t="str">
            <v>ING Bank; Tier 2 instruments (only Basel III eligible)</v>
          </cell>
          <cell r="R342">
            <v>0.2</v>
          </cell>
        </row>
        <row r="343">
          <cell r="D343" t="str">
            <v>position in own Tier 2 (limit for market making)</v>
          </cell>
          <cell r="I343" t="str">
            <v>from above</v>
          </cell>
          <cell r="J343" t="str">
            <v>ING Bank; position in own Tier 2 (limit for market making)</v>
          </cell>
          <cell r="R343">
            <v>0.2</v>
          </cell>
        </row>
        <row r="344">
          <cell r="D344" t="str">
            <v>Capital surplus attributable to other shareholders</v>
          </cell>
          <cell r="I344" t="str">
            <v>from above</v>
          </cell>
          <cell r="J344" t="str">
            <v>ING Bank; Capital surplus attributable to other shareholders</v>
          </cell>
          <cell r="R344">
            <v>0.2</v>
          </cell>
        </row>
        <row r="345">
          <cell r="D345" t="str">
            <v>Basel III T2 impact from acquisitions and divestments</v>
          </cell>
          <cell r="J345" t="str">
            <v>ING Bank; Basel III T2 impact from acquisitions and divestments</v>
          </cell>
          <cell r="K345" t="str">
            <v>Less urgent</v>
          </cell>
          <cell r="L345" t="str">
            <v>Must be positive</v>
          </cell>
          <cell r="M345">
            <v>-100000000000</v>
          </cell>
          <cell r="N345">
            <v>-1E-8</v>
          </cell>
          <cell r="O345">
            <v>0</v>
          </cell>
          <cell r="P345">
            <v>0</v>
          </cell>
          <cell r="R345">
            <v>0.2</v>
          </cell>
        </row>
        <row r="346">
          <cell r="C346" t="str">
            <v>Tier 2 capital (fully loaded)</v>
          </cell>
          <cell r="J346" t="str">
            <v>ING Bank; Tier 2 capital (fully loaded)</v>
          </cell>
          <cell r="R346">
            <v>0.2</v>
          </cell>
        </row>
        <row r="347">
          <cell r="B347" t="str">
            <v>Total equity (Basel III fully loaded)</v>
          </cell>
          <cell r="J347" t="str">
            <v>ING Bank; Total equity (Basel III fully loaded)</v>
          </cell>
          <cell r="R347">
            <v>0.2</v>
          </cell>
        </row>
        <row r="348">
          <cell r="B348" t="str">
            <v>Total capital ratio (fully loaded for regulatory reporting)</v>
          </cell>
          <cell r="J348" t="str">
            <v>ING Bank; Total capital ratio (fully loaded for regulatory reporting)</v>
          </cell>
          <cell r="R348">
            <v>0.2</v>
          </cell>
        </row>
        <row r="349">
          <cell r="R349">
            <v>0.2</v>
          </cell>
        </row>
        <row r="350">
          <cell r="A350" t="str">
            <v>III</v>
          </cell>
          <cell r="B350" t="str">
            <v>available capital</v>
          </cell>
          <cell r="I350" t="str">
            <v>Basel III (phased in implementation)</v>
          </cell>
          <cell r="R350">
            <v>0.2</v>
          </cell>
        </row>
        <row r="351">
          <cell r="C351" t="str">
            <v>IFRS Equity</v>
          </cell>
          <cell r="I351">
            <v>41640</v>
          </cell>
          <cell r="J351" t="str">
            <v>ING Bank; IFRS Equity</v>
          </cell>
          <cell r="K351" t="str">
            <v>Urgent</v>
          </cell>
          <cell r="L351" t="str">
            <v>Must be positive</v>
          </cell>
          <cell r="M351">
            <v>-100000000000</v>
          </cell>
          <cell r="N351">
            <v>0</v>
          </cell>
          <cell r="O351">
            <v>-100000000000</v>
          </cell>
          <cell r="P351">
            <v>-100000000000</v>
          </cell>
          <cell r="R351">
            <v>0.2</v>
          </cell>
          <cell r="S351">
            <v>14010</v>
          </cell>
          <cell r="T351">
            <v>16104</v>
          </cell>
          <cell r="U351">
            <v>0</v>
          </cell>
          <cell r="V351">
            <v>0</v>
          </cell>
          <cell r="W351">
            <v>16546</v>
          </cell>
          <cell r="X351">
            <v>0</v>
          </cell>
          <cell r="Y351">
            <v>0</v>
          </cell>
          <cell r="Z351">
            <v>0</v>
          </cell>
        </row>
        <row r="352">
          <cell r="E352" t="str">
            <v>Basel III phase in of deductions</v>
          </cell>
          <cell r="I352" t="str">
            <v>percentage under Basel III</v>
          </cell>
          <cell r="R352">
            <v>0.2</v>
          </cell>
          <cell r="S352">
            <v>0</v>
          </cell>
          <cell r="T352">
            <v>0</v>
          </cell>
          <cell r="U352">
            <v>0</v>
          </cell>
          <cell r="V352">
            <v>0</v>
          </cell>
          <cell r="W352">
            <v>0</v>
          </cell>
          <cell r="X352">
            <v>0</v>
          </cell>
          <cell r="Y352">
            <v>0</v>
          </cell>
          <cell r="Z352">
            <v>0</v>
          </cell>
        </row>
        <row r="353">
          <cell r="E353" t="str">
            <v>Basel III phase in of reval reserves if positive</v>
          </cell>
          <cell r="I353" t="str">
            <v>percentage under Basel III</v>
          </cell>
          <cell r="R353">
            <v>0.2</v>
          </cell>
          <cell r="S353">
            <v>0</v>
          </cell>
          <cell r="T353">
            <v>0</v>
          </cell>
          <cell r="U353">
            <v>0</v>
          </cell>
          <cell r="V353">
            <v>0</v>
          </cell>
          <cell r="W353">
            <v>0</v>
          </cell>
          <cell r="X353">
            <v>0</v>
          </cell>
          <cell r="Y353">
            <v>0</v>
          </cell>
          <cell r="Z353">
            <v>0</v>
          </cell>
        </row>
        <row r="354">
          <cell r="E354" t="str">
            <v>Basel III phase in of IAS19</v>
          </cell>
          <cell r="I354" t="str">
            <v>percentage under Basel III</v>
          </cell>
          <cell r="R354">
            <v>0.2</v>
          </cell>
          <cell r="S354">
            <v>0</v>
          </cell>
          <cell r="T354">
            <v>0</v>
          </cell>
          <cell r="U354">
            <v>0</v>
          </cell>
          <cell r="V354">
            <v>0</v>
          </cell>
          <cell r="W354">
            <v>0</v>
          </cell>
          <cell r="X354">
            <v>0</v>
          </cell>
          <cell r="Y354">
            <v>0</v>
          </cell>
          <cell r="Z354">
            <v>0</v>
          </cell>
        </row>
        <row r="355">
          <cell r="D355" t="str">
            <v>Revaluation Reserve debt securities</v>
          </cell>
          <cell r="I355" t="str">
            <v>phased out 2014-2018</v>
          </cell>
          <cell r="J355" t="str">
            <v>ING Bank; Revaluation Reserve debt securities</v>
          </cell>
          <cell r="K355" t="str">
            <v>Urgent</v>
          </cell>
          <cell r="L355" t="str">
            <v>Probably negative</v>
          </cell>
          <cell r="M355">
            <v>0</v>
          </cell>
          <cell r="N355">
            <v>0</v>
          </cell>
          <cell r="O355">
            <v>1E-8</v>
          </cell>
          <cell r="P355">
            <v>100000000000</v>
          </cell>
          <cell r="R355">
            <v>1</v>
          </cell>
        </row>
        <row r="356">
          <cell r="D356" t="str">
            <v>Revaluation Reserve equity securities</v>
          </cell>
          <cell r="I356" t="str">
            <v>phased out 2014-2018</v>
          </cell>
          <cell r="J356" t="str">
            <v>ING Bank; Revaluation Reserve equity securities</v>
          </cell>
          <cell r="K356" t="str">
            <v>Urgent</v>
          </cell>
          <cell r="L356" t="str">
            <v>Must be negative</v>
          </cell>
          <cell r="M356">
            <v>0</v>
          </cell>
          <cell r="N356">
            <v>100000000000</v>
          </cell>
          <cell r="O356">
            <v>-100000000000</v>
          </cell>
          <cell r="P356">
            <v>-100000000000</v>
          </cell>
          <cell r="R356">
            <v>1</v>
          </cell>
        </row>
        <row r="357">
          <cell r="D357" t="str">
            <v>Revaluation Reserve cash flow hedge</v>
          </cell>
          <cell r="I357" t="str">
            <v>will remain</v>
          </cell>
          <cell r="J357" t="str">
            <v>ING Bank; Revaluation Reserve cash flow hedge</v>
          </cell>
          <cell r="K357" t="str">
            <v>Urgent</v>
          </cell>
          <cell r="L357" t="str">
            <v>Must be negative</v>
          </cell>
          <cell r="M357">
            <v>0</v>
          </cell>
          <cell r="N357">
            <v>100000000000</v>
          </cell>
          <cell r="O357">
            <v>-100000000000</v>
          </cell>
          <cell r="P357">
            <v>-100000000000</v>
          </cell>
          <cell r="R357">
            <v>1</v>
          </cell>
        </row>
        <row r="358">
          <cell r="D358" t="str">
            <v>Revaluation Reserve real estate in own use</v>
          </cell>
          <cell r="I358" t="str">
            <v>phased out 2014-2018</v>
          </cell>
          <cell r="J358" t="str">
            <v>ING Bank; Revaluation Reserve real estate in own use</v>
          </cell>
          <cell r="K358" t="str">
            <v>Urgent</v>
          </cell>
          <cell r="L358" t="str">
            <v>Must be negative</v>
          </cell>
          <cell r="M358">
            <v>0</v>
          </cell>
          <cell r="N358">
            <v>100000000000</v>
          </cell>
          <cell r="O358">
            <v>-100000000000</v>
          </cell>
          <cell r="P358">
            <v>-100000000000</v>
          </cell>
          <cell r="R358">
            <v>1</v>
          </cell>
        </row>
        <row r="359">
          <cell r="F359" t="str">
            <v>total revaluation reserves</v>
          </cell>
        </row>
        <row r="360">
          <cell r="E360" t="str">
            <v>revaluation reserves, phased in amount</v>
          </cell>
        </row>
        <row r="361">
          <cell r="F361" t="str">
            <v>Impact forecast on revaluation reserves</v>
          </cell>
        </row>
        <row r="362">
          <cell r="F362" t="str">
            <v>total revaluation incl. forecast</v>
          </cell>
        </row>
        <row r="363">
          <cell r="E363" t="str">
            <v>revaluation reserves incl. forecast, phased in amount</v>
          </cell>
        </row>
        <row r="364">
          <cell r="D364" t="str">
            <v>Impact forecast reval res on capital</v>
          </cell>
        </row>
        <row r="365">
          <cell r="D365" t="str">
            <v>Adjustment own credit risk</v>
          </cell>
          <cell r="I365" t="str">
            <v>will remain</v>
          </cell>
          <cell r="J365" t="str">
            <v>ING Bank; Adjustment own credit risk</v>
          </cell>
          <cell r="K365" t="str">
            <v>Urgent</v>
          </cell>
          <cell r="L365" t="str">
            <v>Must be negative</v>
          </cell>
          <cell r="M365">
            <v>0</v>
          </cell>
          <cell r="N365">
            <v>100000000000</v>
          </cell>
          <cell r="O365">
            <v>-100000000000</v>
          </cell>
          <cell r="P365">
            <v>-100000000000</v>
          </cell>
          <cell r="R365">
            <v>1</v>
          </cell>
        </row>
        <row r="366">
          <cell r="D366" t="str">
            <v>prudent valuation adjustment</v>
          </cell>
          <cell r="I366" t="str">
            <v>deducted as of 1/7/2014</v>
          </cell>
          <cell r="J366" t="str">
            <v xml:space="preserve">ING Bank; </v>
          </cell>
          <cell r="K366" t="str">
            <v>Less urgent</v>
          </cell>
          <cell r="L366" t="str">
            <v>Must be positive</v>
          </cell>
          <cell r="M366">
            <v>-100000000000</v>
          </cell>
          <cell r="N366">
            <v>-1E-8</v>
          </cell>
          <cell r="O366">
            <v>0</v>
          </cell>
          <cell r="P366">
            <v>0</v>
          </cell>
          <cell r="R366">
            <v>0.2</v>
          </cell>
        </row>
        <row r="367">
          <cell r="C367" t="str">
            <v>subtotal shareholders' equity adjustments</v>
          </cell>
          <cell r="J367" t="str">
            <v>ING Bank; subtotal shareholders' equity adjustments</v>
          </cell>
          <cell r="R367">
            <v>0.2</v>
          </cell>
        </row>
        <row r="368">
          <cell r="C368" t="str">
            <v>Minorities</v>
          </cell>
          <cell r="I368" t="str">
            <v>phased out as of 1/1/2014 (CRD article 480, DNB set factor to 1)</v>
          </cell>
          <cell r="J368" t="str">
            <v>ING Bank; Minorities</v>
          </cell>
          <cell r="K368" t="str">
            <v>Urgent</v>
          </cell>
          <cell r="L368" t="str">
            <v>Probably negative</v>
          </cell>
          <cell r="M368">
            <v>0</v>
          </cell>
          <cell r="N368">
            <v>0</v>
          </cell>
          <cell r="O368">
            <v>1E-8</v>
          </cell>
          <cell r="P368">
            <v>100000000000</v>
          </cell>
          <cell r="R368">
            <v>0.2</v>
          </cell>
        </row>
        <row r="369">
          <cell r="D369" t="str">
            <v>Own credit risk adjustments to derivatives (DVA)</v>
          </cell>
          <cell r="I369" t="str">
            <v>phased in 2014-2018</v>
          </cell>
          <cell r="J369" t="str">
            <v>ING Bank; Own credit risk adjustments to derivatives (DVA)</v>
          </cell>
          <cell r="K369" t="str">
            <v>Urgent</v>
          </cell>
          <cell r="L369" t="str">
            <v>Must be negative</v>
          </cell>
          <cell r="M369">
            <v>0</v>
          </cell>
          <cell r="N369">
            <v>100000000000</v>
          </cell>
          <cell r="O369">
            <v>-100000000000</v>
          </cell>
          <cell r="P369">
            <v>-100000000000</v>
          </cell>
          <cell r="R369">
            <v>0.2</v>
          </cell>
        </row>
        <row r="370">
          <cell r="D370" t="str">
            <v>Deduction DB pension fund assets (actuarial gains/losses)</v>
          </cell>
          <cell r="I370" t="str">
            <v>phased out 2015-2019 (DNB ruling for IAS19R)</v>
          </cell>
          <cell r="J370" t="str">
            <v>ING Bank; Deduction DB pension fund assets (actuarial gains/losses)</v>
          </cell>
          <cell r="K370" t="str">
            <v>Urgent</v>
          </cell>
          <cell r="L370" t="str">
            <v>Must be negative</v>
          </cell>
          <cell r="M370">
            <v>0</v>
          </cell>
          <cell r="N370">
            <v>100000000000</v>
          </cell>
          <cell r="O370">
            <v>-100000000000</v>
          </cell>
          <cell r="P370">
            <v>-100000000000</v>
          </cell>
          <cell r="R370">
            <v>0.2</v>
          </cell>
        </row>
        <row r="371">
          <cell r="D371" t="str">
            <v>Deduction DB pension fund assets (funded status)</v>
          </cell>
          <cell r="I371" t="str">
            <v>phased in 2014-2018</v>
          </cell>
          <cell r="J371" t="str">
            <v>ING Bank; Deduction DB pension fund assets (funded status)</v>
          </cell>
          <cell r="K371" t="str">
            <v>Urgent</v>
          </cell>
          <cell r="L371" t="str">
            <v>Must be negative</v>
          </cell>
          <cell r="M371">
            <v>0</v>
          </cell>
          <cell r="N371">
            <v>100000000000</v>
          </cell>
          <cell r="O371">
            <v>-100000000000</v>
          </cell>
          <cell r="P371">
            <v>-100000000000</v>
          </cell>
          <cell r="R371">
            <v>0.2</v>
          </cell>
        </row>
        <row r="372">
          <cell r="D372" t="str">
            <v>DTA (loss carry forward)</v>
          </cell>
          <cell r="I372" t="str">
            <v>phased in 2014-2018</v>
          </cell>
          <cell r="J372" t="str">
            <v>ING Bank; DTA (loss carry forward)</v>
          </cell>
          <cell r="K372" t="str">
            <v>Urgent</v>
          </cell>
          <cell r="L372" t="str">
            <v>Must be negative</v>
          </cell>
          <cell r="M372">
            <v>0</v>
          </cell>
          <cell r="N372">
            <v>100000000000</v>
          </cell>
          <cell r="O372">
            <v>-100000000000</v>
          </cell>
          <cell r="P372">
            <v>-100000000000</v>
          </cell>
          <cell r="R372">
            <v>0.2</v>
          </cell>
        </row>
        <row r="373">
          <cell r="D373" t="str">
            <v>DTA (arising from timing differences)</v>
          </cell>
          <cell r="I373" t="str">
            <v>phased in 2014-2018</v>
          </cell>
          <cell r="J373" t="str">
            <v>ING Bank; DTA (arising from timing differences)</v>
          </cell>
          <cell r="K373" t="str">
            <v>Urgent</v>
          </cell>
          <cell r="L373" t="str">
            <v>Must be negative</v>
          </cell>
          <cell r="M373">
            <v>0</v>
          </cell>
          <cell r="N373">
            <v>100000000000</v>
          </cell>
          <cell r="O373">
            <v>-100000000000</v>
          </cell>
          <cell r="P373">
            <v>-100000000000</v>
          </cell>
          <cell r="R373">
            <v>0.2</v>
          </cell>
        </row>
        <row r="374">
          <cell r="D374" t="str">
            <v>Significant investments in unconsolidated FIs</v>
          </cell>
          <cell r="I374" t="str">
            <v>phased in 2014-2018</v>
          </cell>
          <cell r="J374" t="str">
            <v>ING Bank; Significant investments in unconsolidated FIs</v>
          </cell>
          <cell r="K374" t="str">
            <v>Urgent</v>
          </cell>
          <cell r="L374" t="str">
            <v>Must be negative</v>
          </cell>
          <cell r="M374">
            <v>0</v>
          </cell>
          <cell r="N374">
            <v>100000000000</v>
          </cell>
          <cell r="O374">
            <v>-100000000000</v>
          </cell>
          <cell r="P374">
            <v>-100000000000</v>
          </cell>
          <cell r="R374">
            <v>0.2</v>
          </cell>
        </row>
        <row r="375">
          <cell r="D375" t="str">
            <v>Possible excess of the Basel III 15% threshold</v>
          </cell>
          <cell r="I375" t="str">
            <v>phased in 2014-2018</v>
          </cell>
          <cell r="J375" t="str">
            <v>ING Bank; Possible excess of the Basel III 15% threshold</v>
          </cell>
          <cell r="R375">
            <v>0.2</v>
          </cell>
        </row>
        <row r="376">
          <cell r="D376" t="str">
            <v>Goodwill</v>
          </cell>
          <cell r="I376" t="str">
            <v>phased in 2014-2018</v>
          </cell>
          <cell r="J376" t="str">
            <v>ING Bank; Goodwill</v>
          </cell>
          <cell r="K376" t="str">
            <v>Urgent</v>
          </cell>
          <cell r="L376" t="str">
            <v>Must be negative</v>
          </cell>
          <cell r="M376">
            <v>0</v>
          </cell>
          <cell r="N376">
            <v>100000000000</v>
          </cell>
          <cell r="O376">
            <v>-100000000000</v>
          </cell>
          <cell r="P376">
            <v>-100000000000</v>
          </cell>
          <cell r="R376">
            <v>0.2</v>
          </cell>
        </row>
        <row r="377">
          <cell r="D377" t="str">
            <v>Intangibles</v>
          </cell>
          <cell r="I377" t="str">
            <v>phased in 2014-2018</v>
          </cell>
          <cell r="J377" t="str">
            <v>ING Bank; Intangibles</v>
          </cell>
          <cell r="R377">
            <v>0.2</v>
          </cell>
        </row>
        <row r="378">
          <cell r="C378" t="str">
            <v>subtotal IFRS assets not recognised</v>
          </cell>
          <cell r="J378" t="str">
            <v>ING Bank; subtotal IFRS assets not recognised</v>
          </cell>
          <cell r="R378">
            <v>0.2</v>
          </cell>
        </row>
        <row r="379">
          <cell r="C379" t="str">
            <v>Position in own shares</v>
          </cell>
          <cell r="I379" t="str">
            <v>included as of 1/1/2014</v>
          </cell>
          <cell r="J379" t="str">
            <v>ING Bank; Position in own shares</v>
          </cell>
          <cell r="K379" t="str">
            <v>Urgent</v>
          </cell>
          <cell r="L379" t="str">
            <v>Probably negative</v>
          </cell>
          <cell r="M379">
            <v>0</v>
          </cell>
          <cell r="N379">
            <v>0</v>
          </cell>
          <cell r="O379">
            <v>1E-8</v>
          </cell>
          <cell r="P379">
            <v>100000000000</v>
          </cell>
          <cell r="R379">
            <v>0.2</v>
          </cell>
        </row>
        <row r="380">
          <cell r="C380" t="str">
            <v>Prudent valuation adjustment</v>
          </cell>
          <cell r="I380" t="str">
            <v>included as of 1/1/2014</v>
          </cell>
          <cell r="J380" t="str">
            <v>ING Bank; Prudent valuation adjustment</v>
          </cell>
          <cell r="K380" t="str">
            <v>Urgent</v>
          </cell>
          <cell r="L380" t="str">
            <v>Probably negative</v>
          </cell>
          <cell r="M380">
            <v>0</v>
          </cell>
          <cell r="N380">
            <v>0</v>
          </cell>
          <cell r="O380">
            <v>1E-8</v>
          </cell>
          <cell r="P380">
            <v>100000000000</v>
          </cell>
          <cell r="R380">
            <v>0.2</v>
          </cell>
        </row>
        <row r="381">
          <cell r="C381" t="str">
            <v>Shortfall on expected loan loss provision</v>
          </cell>
          <cell r="I381" t="str">
            <v>higher deduction phased in 2014-2018</v>
          </cell>
          <cell r="J381" t="str">
            <v>ING Bank; Shortfall on expected loan loss provision</v>
          </cell>
          <cell r="K381" t="str">
            <v>Urgent</v>
          </cell>
          <cell r="L381" t="str">
            <v>Probably negative</v>
          </cell>
          <cell r="M381">
            <v>0</v>
          </cell>
          <cell r="N381">
            <v>0</v>
          </cell>
          <cell r="O381">
            <v>1E-8</v>
          </cell>
          <cell r="P381">
            <v>100000000000</v>
          </cell>
          <cell r="R381">
            <v>0.2</v>
          </cell>
        </row>
        <row r="382">
          <cell r="C382" t="str">
            <v>Basel III CT1 impact from acquisitions and divestments</v>
          </cell>
          <cell r="J382" t="str">
            <v>ING Bank; Basel III CT1 impact from acquisitions and divestments</v>
          </cell>
          <cell r="K382" t="str">
            <v>Less urgent</v>
          </cell>
          <cell r="L382" t="str">
            <v>Must be positive</v>
          </cell>
          <cell r="M382">
            <v>-100000000000</v>
          </cell>
          <cell r="N382">
            <v>-1E-8</v>
          </cell>
          <cell r="O382">
            <v>0</v>
          </cell>
          <cell r="P382">
            <v>0</v>
          </cell>
          <cell r="R382">
            <v>0.2</v>
          </cell>
        </row>
        <row r="383">
          <cell r="C383" t="str">
            <v>rounding differences</v>
          </cell>
          <cell r="J383" t="str">
            <v>ING Bank; rounding differences</v>
          </cell>
          <cell r="K383" t="str">
            <v>Urgent</v>
          </cell>
          <cell r="L383" t="str">
            <v>Probably negative</v>
          </cell>
          <cell r="M383">
            <v>0</v>
          </cell>
          <cell r="N383">
            <v>0</v>
          </cell>
          <cell r="O383">
            <v>1E-8</v>
          </cell>
          <cell r="P383">
            <v>100000000000</v>
          </cell>
          <cell r="R383">
            <v>1000</v>
          </cell>
        </row>
        <row r="384">
          <cell r="B384" t="str">
            <v>Common Equity Tier 1 capital (phased in)</v>
          </cell>
          <cell r="J384" t="str">
            <v>ING Bank; Common Equity Tier 1 capital (phased in)</v>
          </cell>
          <cell r="R384">
            <v>0.2</v>
          </cell>
        </row>
        <row r="385">
          <cell r="R385">
            <v>0.2</v>
          </cell>
        </row>
        <row r="386">
          <cell r="F386" t="str">
            <v>Hybrid capital, not Basel III eligible</v>
          </cell>
          <cell r="J386" t="str">
            <v xml:space="preserve">ING Bank; </v>
          </cell>
          <cell r="K386" t="str">
            <v>Less urgent</v>
          </cell>
          <cell r="L386" t="str">
            <v>No restriction</v>
          </cell>
          <cell r="M386">
            <v>-100000000000</v>
          </cell>
          <cell r="N386">
            <v>-100000000000</v>
          </cell>
          <cell r="O386">
            <v>0</v>
          </cell>
          <cell r="P386">
            <v>0</v>
          </cell>
          <cell r="R386">
            <v>0.2</v>
          </cell>
          <cell r="S386">
            <v>496.52432969215499</v>
          </cell>
          <cell r="T386">
            <v>2396.6766084363016</v>
          </cell>
          <cell r="U386">
            <v>2655.4939218694676</v>
          </cell>
          <cell r="V386">
            <v>3071.169686985173</v>
          </cell>
          <cell r="W386">
            <v>3141.5113520840391</v>
          </cell>
          <cell r="X386">
            <v>3180.5711664181672</v>
          </cell>
          <cell r="Y386">
            <v>2873.8756947953511</v>
          </cell>
          <cell r="Z386">
            <v>3687.3570199412898</v>
          </cell>
        </row>
        <row r="387">
          <cell r="F387" t="str">
            <v>Hybrid capital, grandfathering cap</v>
          </cell>
          <cell r="J387" t="str">
            <v xml:space="preserve">ING Bank; </v>
          </cell>
          <cell r="K387" t="str">
            <v>Less urgent</v>
          </cell>
          <cell r="L387" t="str">
            <v>No restriction</v>
          </cell>
          <cell r="M387">
            <v>-100000000000</v>
          </cell>
          <cell r="N387">
            <v>-100000000000</v>
          </cell>
          <cell r="O387">
            <v>0</v>
          </cell>
          <cell r="P387">
            <v>0</v>
          </cell>
          <cell r="R387">
            <v>0.2</v>
          </cell>
          <cell r="S387" t="e">
            <v>#N/A</v>
          </cell>
          <cell r="T387" t="e">
            <v>#N/A</v>
          </cell>
          <cell r="U387" t="e">
            <v>#N/A</v>
          </cell>
          <cell r="V387" t="e">
            <v>#N/A</v>
          </cell>
          <cell r="W387" t="e">
            <v>#N/A</v>
          </cell>
          <cell r="X387" t="e">
            <v>#N/A</v>
          </cell>
          <cell r="Y387" t="e">
            <v>#N/A</v>
          </cell>
          <cell r="Z387" t="e">
            <v>#N/A</v>
          </cell>
        </row>
        <row r="388">
          <cell r="E388" t="str">
            <v>Hybrid capital, not eligible, but grandfathered</v>
          </cell>
          <cell r="J388" t="str">
            <v xml:space="preserve">ING Bank; </v>
          </cell>
          <cell r="K388" t="str">
            <v>Less urgent</v>
          </cell>
          <cell r="L388" t="str">
            <v>No restriction</v>
          </cell>
          <cell r="M388">
            <v>-100000000000</v>
          </cell>
          <cell r="N388">
            <v>-100000000000</v>
          </cell>
          <cell r="O388">
            <v>0</v>
          </cell>
          <cell r="P388">
            <v>0</v>
          </cell>
          <cell r="R388">
            <v>0.2</v>
          </cell>
          <cell r="S388">
            <v>496.52432969215499</v>
          </cell>
          <cell r="T388">
            <v>2396.6766084363016</v>
          </cell>
          <cell r="U388">
            <v>2655.4939218694676</v>
          </cell>
          <cell r="V388">
            <v>3071.169686985173</v>
          </cell>
          <cell r="W388">
            <v>3141.5113520840391</v>
          </cell>
          <cell r="X388">
            <v>3180.5711664181672</v>
          </cell>
          <cell r="Y388">
            <v>2873.8756947953511</v>
          </cell>
          <cell r="Z388">
            <v>3687.3570199412898</v>
          </cell>
        </row>
        <row r="389">
          <cell r="E389" t="str">
            <v>Hybrid capital, Basel III eligible</v>
          </cell>
          <cell r="J389" t="str">
            <v xml:space="preserve">ING Bank; </v>
          </cell>
          <cell r="K389" t="str">
            <v>Less urgent</v>
          </cell>
          <cell r="L389" t="str">
            <v>No restriction</v>
          </cell>
          <cell r="M389">
            <v>-100000000000</v>
          </cell>
          <cell r="N389">
            <v>-100000000000</v>
          </cell>
          <cell r="O389">
            <v>0</v>
          </cell>
          <cell r="P389">
            <v>0</v>
          </cell>
          <cell r="R389">
            <v>0.2</v>
          </cell>
          <cell r="S389">
            <v>0</v>
          </cell>
          <cell r="T389">
            <v>0</v>
          </cell>
          <cell r="U389">
            <v>0</v>
          </cell>
          <cell r="V389">
            <v>0</v>
          </cell>
          <cell r="W389">
            <v>0</v>
          </cell>
          <cell r="X389">
            <v>0</v>
          </cell>
          <cell r="Y389">
            <v>0</v>
          </cell>
          <cell r="Z389">
            <v>0</v>
          </cell>
        </row>
        <row r="390">
          <cell r="D390" t="str">
            <v>Basel III hybrid capital</v>
          </cell>
          <cell r="J390" t="str">
            <v xml:space="preserve">ING Bank; </v>
          </cell>
          <cell r="R390">
            <v>0.2</v>
          </cell>
          <cell r="S390">
            <v>496.52432969215499</v>
          </cell>
          <cell r="T390">
            <v>2396.6766084363016</v>
          </cell>
          <cell r="U390">
            <v>2655.4939218694676</v>
          </cell>
          <cell r="V390">
            <v>3071.169686985173</v>
          </cell>
          <cell r="W390">
            <v>3141.5113520840391</v>
          </cell>
          <cell r="X390">
            <v>3180.5711664181672</v>
          </cell>
          <cell r="Y390">
            <v>2873.8756947953511</v>
          </cell>
          <cell r="Z390">
            <v>3687.3570199412898</v>
          </cell>
        </row>
        <row r="391">
          <cell r="D391" t="str">
            <v>Capital surplus attributable to other shareholders</v>
          </cell>
          <cell r="I391" t="str">
            <v>included as of 1/1/2014</v>
          </cell>
          <cell r="J391" t="str">
            <v xml:space="preserve">ING Bank; </v>
          </cell>
          <cell r="K391" t="str">
            <v>Urgent</v>
          </cell>
          <cell r="L391" t="str">
            <v>Probably negative</v>
          </cell>
          <cell r="M391">
            <v>0</v>
          </cell>
          <cell r="N391">
            <v>0</v>
          </cell>
          <cell r="O391">
            <v>1E-8</v>
          </cell>
          <cell r="P391">
            <v>100000000000</v>
          </cell>
          <cell r="R391">
            <v>0.2</v>
          </cell>
        </row>
        <row r="392">
          <cell r="D392" t="str">
            <v>deduction of Goodwill</v>
          </cell>
          <cell r="I392" t="str">
            <v>phased out 2014-2018</v>
          </cell>
          <cell r="J392" t="str">
            <v>ING Bank; deduction of Goodwill</v>
          </cell>
          <cell r="K392" t="str">
            <v>Urgent</v>
          </cell>
          <cell r="L392" t="str">
            <v>Must be negative</v>
          </cell>
          <cell r="M392">
            <v>0</v>
          </cell>
          <cell r="N392">
            <v>100000000000</v>
          </cell>
          <cell r="O392">
            <v>-100000000000</v>
          </cell>
          <cell r="P392">
            <v>-100000000000</v>
          </cell>
          <cell r="R392">
            <v>0.2</v>
          </cell>
        </row>
        <row r="393">
          <cell r="D393" t="str">
            <v>deduction of other intangibles</v>
          </cell>
          <cell r="I393" t="str">
            <v>phased out 2014-2018</v>
          </cell>
          <cell r="J393" t="str">
            <v>ING Bank; deduction of other intangibles</v>
          </cell>
          <cell r="K393" t="str">
            <v>Urgent</v>
          </cell>
          <cell r="L393" t="str">
            <v>Must be negative</v>
          </cell>
          <cell r="M393">
            <v>0</v>
          </cell>
          <cell r="N393">
            <v>100000000000</v>
          </cell>
          <cell r="O393">
            <v>-100000000000</v>
          </cell>
          <cell r="P393">
            <v>-100000000000</v>
          </cell>
          <cell r="R393">
            <v>0.2</v>
          </cell>
        </row>
        <row r="394">
          <cell r="D394" t="str">
            <v>Tier 1 deductions</v>
          </cell>
          <cell r="I394" t="str">
            <v>phased out 2014-2018</v>
          </cell>
          <cell r="J394" t="str">
            <v>ING Bank; Tier 1 deductions</v>
          </cell>
          <cell r="K394" t="str">
            <v>Urgent</v>
          </cell>
          <cell r="L394" t="str">
            <v>Must be negative</v>
          </cell>
          <cell r="M394">
            <v>0</v>
          </cell>
          <cell r="N394">
            <v>100000000000</v>
          </cell>
          <cell r="O394">
            <v>-100000000000</v>
          </cell>
          <cell r="P394">
            <v>-100000000000</v>
          </cell>
          <cell r="R394">
            <v>0.2</v>
          </cell>
        </row>
        <row r="395">
          <cell r="D395" t="str">
            <v>sign investments in Fis &gt;10%</v>
          </cell>
          <cell r="I395" t="str">
            <v>phased out 2014-2018</v>
          </cell>
          <cell r="J395" t="str">
            <v xml:space="preserve">ING Bank; </v>
          </cell>
          <cell r="R395">
            <v>0.2</v>
          </cell>
        </row>
        <row r="396">
          <cell r="C396" t="str">
            <v>Additional Tier 1 capital (phased-in)</v>
          </cell>
          <cell r="S396">
            <v>496.52432969215499</v>
          </cell>
          <cell r="T396">
            <v>2396.6766084363016</v>
          </cell>
          <cell r="U396">
            <v>2655.4939218694676</v>
          </cell>
          <cell r="V396">
            <v>3071.169686985173</v>
          </cell>
          <cell r="W396">
            <v>3141.5113520840391</v>
          </cell>
          <cell r="X396">
            <v>3180.5711664181672</v>
          </cell>
          <cell r="Y396">
            <v>2873.8756947953511</v>
          </cell>
          <cell r="Z396">
            <v>3687.3570199412898</v>
          </cell>
        </row>
        <row r="397">
          <cell r="B397" t="str">
            <v>Total Tier 1 Capital (phased in)</v>
          </cell>
          <cell r="J397" t="str">
            <v>ING Bank; Total Tier 1 Capital (phased in)</v>
          </cell>
          <cell r="R397">
            <v>0.2</v>
          </cell>
        </row>
        <row r="398">
          <cell r="F398" t="str">
            <v>Tier 2 capital, not Basel III eligible</v>
          </cell>
          <cell r="J398" t="str">
            <v>ING Bank; Tier 2 capital, not Basel III eligible</v>
          </cell>
          <cell r="K398" t="str">
            <v>Less urgent</v>
          </cell>
          <cell r="L398" t="str">
            <v>No restriction</v>
          </cell>
          <cell r="M398">
            <v>-100000000000</v>
          </cell>
          <cell r="N398">
            <v>-100000000000</v>
          </cell>
          <cell r="O398">
            <v>0</v>
          </cell>
          <cell r="P398">
            <v>0</v>
          </cell>
          <cell r="R398">
            <v>0.2</v>
          </cell>
        </row>
        <row r="399">
          <cell r="F399" t="str">
            <v>Tier 2 capital, grandfathering cap</v>
          </cell>
          <cell r="J399" t="str">
            <v>ING Bank; Tier 2 capital, grandfathering cap</v>
          </cell>
          <cell r="K399" t="str">
            <v>Less urgent</v>
          </cell>
          <cell r="L399" t="str">
            <v>No restriction</v>
          </cell>
          <cell r="M399">
            <v>-100000000000</v>
          </cell>
          <cell r="N399">
            <v>-100000000000</v>
          </cell>
          <cell r="O399">
            <v>0</v>
          </cell>
          <cell r="P399">
            <v>0</v>
          </cell>
          <cell r="R399">
            <v>0.2</v>
          </cell>
        </row>
        <row r="400">
          <cell r="E400" t="str">
            <v>Tier 2 capital, not eligible, but grandfathered</v>
          </cell>
          <cell r="J400" t="str">
            <v>ING Bank; Tier 2 capital, not eligible, but grandfathered</v>
          </cell>
          <cell r="K400" t="str">
            <v>Less urgent</v>
          </cell>
          <cell r="L400" t="str">
            <v>No restriction</v>
          </cell>
          <cell r="M400">
            <v>-100000000000</v>
          </cell>
          <cell r="N400">
            <v>-100000000000</v>
          </cell>
          <cell r="O400">
            <v>0</v>
          </cell>
          <cell r="P400">
            <v>0</v>
          </cell>
          <cell r="R400">
            <v>0.2</v>
          </cell>
        </row>
        <row r="401">
          <cell r="E401" t="str">
            <v>Tier 2 capital, Basel III eligible</v>
          </cell>
          <cell r="J401" t="str">
            <v>ING Bank; Tier 2 capital, Basel III eligible</v>
          </cell>
          <cell r="K401" t="str">
            <v>Less urgent</v>
          </cell>
          <cell r="L401" t="str">
            <v>No restriction</v>
          </cell>
          <cell r="M401">
            <v>-100000000000</v>
          </cell>
          <cell r="N401">
            <v>-100000000000</v>
          </cell>
          <cell r="O401">
            <v>0</v>
          </cell>
          <cell r="P401">
            <v>0</v>
          </cell>
          <cell r="R401">
            <v>0.2</v>
          </cell>
        </row>
        <row r="402">
          <cell r="E402" t="str">
            <v>Tier 2 capital, to be issued (Basel III eligible)</v>
          </cell>
          <cell r="J402" t="str">
            <v>ING Bank; Tier 2 capital, to be issued (Basel III eligible)</v>
          </cell>
          <cell r="K402" t="str">
            <v>Less urgent</v>
          </cell>
          <cell r="L402" t="str">
            <v>No restriction</v>
          </cell>
          <cell r="M402">
            <v>-100000000000</v>
          </cell>
          <cell r="N402">
            <v>-100000000000</v>
          </cell>
          <cell r="O402">
            <v>0</v>
          </cell>
          <cell r="P402">
            <v>0</v>
          </cell>
          <cell r="R402">
            <v>0.2</v>
          </cell>
        </row>
        <row r="403">
          <cell r="E403" t="str">
            <v>Tier 2 capital, unknown</v>
          </cell>
          <cell r="I403" t="str">
            <v>outside scope of Cap Mgmt, but in scope of PeopleSoft</v>
          </cell>
          <cell r="J403" t="str">
            <v>ING Bank; Tier 2 capital, unknown</v>
          </cell>
          <cell r="K403" t="str">
            <v>Less urgent</v>
          </cell>
          <cell r="L403" t="str">
            <v>No restriction</v>
          </cell>
          <cell r="M403">
            <v>-100000000000</v>
          </cell>
          <cell r="N403">
            <v>-100000000000</v>
          </cell>
          <cell r="O403">
            <v>0</v>
          </cell>
          <cell r="P403">
            <v>0</v>
          </cell>
          <cell r="R403">
            <v>0.2</v>
          </cell>
        </row>
        <row r="404">
          <cell r="D404" t="str">
            <v>Basel III Tier 2 capital instruments</v>
          </cell>
          <cell r="J404" t="str">
            <v>ING Bank; Basel III Tier 2 capital instruments</v>
          </cell>
          <cell r="R404">
            <v>0.2</v>
          </cell>
        </row>
        <row r="405">
          <cell r="D405" t="str">
            <v>Revaluation reserve equity securities</v>
          </cell>
        </row>
        <row r="406">
          <cell r="D406" t="str">
            <v>Revaluation reserve real estate</v>
          </cell>
        </row>
        <row r="407">
          <cell r="D407" t="str">
            <v>Non-hedged subordinated loans</v>
          </cell>
        </row>
        <row r="408">
          <cell r="D408" t="str">
            <v>deduct participation Bank of Beijing</v>
          </cell>
        </row>
        <row r="409">
          <cell r="D409" t="str">
            <v>Phase out of Basel II T2 deductions</v>
          </cell>
          <cell r="I409" t="str">
            <v>phased out 2014-2018</v>
          </cell>
        </row>
        <row r="410">
          <cell r="D410" t="str">
            <v>Capital surplus attributable to other shareholders</v>
          </cell>
          <cell r="I410" t="str">
            <v>included as of 1/1/2014</v>
          </cell>
          <cell r="J410" t="str">
            <v>ING Bank; Capital surplus attributable to other shareholders</v>
          </cell>
          <cell r="K410" t="str">
            <v>Urgent</v>
          </cell>
          <cell r="L410" t="str">
            <v>Probably negative</v>
          </cell>
          <cell r="M410">
            <v>0</v>
          </cell>
          <cell r="N410">
            <v>0</v>
          </cell>
          <cell r="O410">
            <v>1E-8</v>
          </cell>
          <cell r="P410">
            <v>100000000000</v>
          </cell>
          <cell r="R410">
            <v>0.2</v>
          </cell>
        </row>
        <row r="411">
          <cell r="D411" t="str">
            <v>sign investments in Fis &gt;10%</v>
          </cell>
          <cell r="I411" t="str">
            <v>phased out 2014-2018</v>
          </cell>
          <cell r="J411" t="str">
            <v xml:space="preserve">ING Bank; </v>
          </cell>
          <cell r="R411">
            <v>0.2</v>
          </cell>
        </row>
        <row r="412">
          <cell r="C412" t="str">
            <v>Tier 2 capital (phased in)</v>
          </cell>
          <cell r="J412" t="str">
            <v>ING Bank; Tier 2 capital (phased in)</v>
          </cell>
          <cell r="R412">
            <v>0.2</v>
          </cell>
        </row>
        <row r="413">
          <cell r="B413" t="str">
            <v>Total Capital (phased in)</v>
          </cell>
          <cell r="J413" t="str">
            <v>ING Bank; Total Capital (phased in)</v>
          </cell>
          <cell r="R413">
            <v>0.2</v>
          </cell>
        </row>
        <row r="414">
          <cell r="C414" t="str">
            <v>Risk Weighted Assets</v>
          </cell>
          <cell r="I414" t="str">
            <v>included as of 1/1/2014</v>
          </cell>
          <cell r="J414" t="str">
            <v xml:space="preserve">ING Bank; </v>
          </cell>
          <cell r="R414">
            <v>0.2</v>
          </cell>
        </row>
        <row r="415">
          <cell r="C415" t="str">
            <v>correction for &gt;10% investments above the CET1 threshold</v>
          </cell>
        </row>
        <row r="416">
          <cell r="C416" t="str">
            <v>correction for intangibles</v>
          </cell>
          <cell r="I416" t="str">
            <v>phased in 2014-2018</v>
          </cell>
        </row>
        <row r="417">
          <cell r="C417" t="str">
            <v>correction for pension fund assets</v>
          </cell>
          <cell r="I417" t="str">
            <v>phased out 2015-2019 (DNB ruling for IAS19R)</v>
          </cell>
        </row>
        <row r="418">
          <cell r="B418" t="str">
            <v>Risk Weighted Assets</v>
          </cell>
          <cell r="I418" t="str">
            <v>included as of 1/1/2014</v>
          </cell>
          <cell r="J418" t="str">
            <v>ING Bank; Risk Weighted Assets</v>
          </cell>
          <cell r="R418">
            <v>0.2</v>
          </cell>
        </row>
        <row r="419">
          <cell r="R419">
            <v>0.2</v>
          </cell>
        </row>
        <row r="420">
          <cell r="B420" t="str">
            <v>Basel III Core Tier 1 capital ratio</v>
          </cell>
          <cell r="I420" t="str">
            <v>(phased in)</v>
          </cell>
          <cell r="J420" t="str">
            <v>ING Bank; Basel III Core Tier 1 capital ratio</v>
          </cell>
          <cell r="R420">
            <v>0.2</v>
          </cell>
        </row>
        <row r="421">
          <cell r="B421" t="str">
            <v>Difference [phased-in] vs [fully loaded] implementation</v>
          </cell>
          <cell r="J421" t="str">
            <v>ING Bank; Difference [phased-in] vs [fully loaded] implementation</v>
          </cell>
          <cell r="R421">
            <v>0.2</v>
          </cell>
        </row>
        <row r="422">
          <cell r="B422" t="str">
            <v>target Tier 1 ratio ING Bank (Basel III)</v>
          </cell>
          <cell r="I422" t="str">
            <v>[Targets] sheet</v>
          </cell>
          <cell r="J422" t="str">
            <v>ING Bank; target Tier 1 ratio ING Bank (Basel III)</v>
          </cell>
          <cell r="K422">
            <v>40</v>
          </cell>
          <cell r="L422">
            <v>2</v>
          </cell>
          <cell r="M422">
            <v>2</v>
          </cell>
          <cell r="N422">
            <v>4</v>
          </cell>
          <cell r="R422">
            <v>0.2</v>
          </cell>
        </row>
        <row r="423">
          <cell r="B423" t="str">
            <v>Basel III Tier 1 capital ratio</v>
          </cell>
          <cell r="J423" t="str">
            <v>ING Bank; Basel III Tier 1 capital ratio</v>
          </cell>
          <cell r="R423">
            <v>0.2</v>
          </cell>
        </row>
        <row r="424">
          <cell r="B424" t="str">
            <v>target total capital ratio ING Bank (Basel III)</v>
          </cell>
          <cell r="I424" t="str">
            <v>[Targets] sheet</v>
          </cell>
          <cell r="J424" t="str">
            <v xml:space="preserve">ING Bank; </v>
          </cell>
          <cell r="K424">
            <v>42</v>
          </cell>
          <cell r="L424">
            <v>2</v>
          </cell>
          <cell r="M424">
            <v>3</v>
          </cell>
          <cell r="N424">
            <v>4</v>
          </cell>
          <cell r="R424">
            <v>0.2</v>
          </cell>
        </row>
        <row r="425">
          <cell r="B425" t="str">
            <v>Basel III Total capital ratio</v>
          </cell>
          <cell r="J425" t="str">
            <v>ING Bank; Basel III Total capital ratio</v>
          </cell>
          <cell r="R425">
            <v>0.2</v>
          </cell>
        </row>
        <row r="426">
          <cell r="B426" t="str">
            <v>Required Basel III capitals</v>
          </cell>
        </row>
        <row r="427">
          <cell r="C427" t="str">
            <v>capital conservation buffer</v>
          </cell>
        </row>
        <row r="428">
          <cell r="D428" t="str">
            <v>countercyclical buffer</v>
          </cell>
          <cell r="I428" t="str">
            <v>[Settings] sheet</v>
          </cell>
        </row>
        <row r="429">
          <cell r="D429" t="str">
            <v>countercyclical buffer phase in cap</v>
          </cell>
          <cell r="I429" t="str">
            <v>[Settings] sheet</v>
          </cell>
        </row>
        <row r="430">
          <cell r="C430" t="str">
            <v>countercyclical buffer</v>
          </cell>
        </row>
        <row r="431">
          <cell r="C431" t="str">
            <v>SIFI + Systemic Risk buffer</v>
          </cell>
        </row>
        <row r="432">
          <cell r="B432" t="str">
            <v>total buffer requirement</v>
          </cell>
        </row>
        <row r="433">
          <cell r="C433" t="str">
            <v>Pillar 2 buffer</v>
          </cell>
        </row>
        <row r="434">
          <cell r="C434" t="str">
            <v>total core tier 1 capital ratio requirement</v>
          </cell>
        </row>
        <row r="435">
          <cell r="B435" t="str">
            <v>regulatory required CRD4 CT1 ratio</v>
          </cell>
          <cell r="K435" t="str">
            <v>Less urgent</v>
          </cell>
          <cell r="L435" t="str">
            <v>No restriction</v>
          </cell>
          <cell r="M435">
            <v>-100000000000</v>
          </cell>
          <cell r="N435">
            <v>-100000000000</v>
          </cell>
          <cell r="O435">
            <v>0</v>
          </cell>
          <cell r="P435">
            <v>0</v>
          </cell>
          <cell r="R435">
            <v>0.2</v>
          </cell>
        </row>
        <row r="436">
          <cell r="C436" t="str">
            <v>total tier 1 capital ratio requirement</v>
          </cell>
        </row>
        <row r="437">
          <cell r="B437" t="str">
            <v>regulatory required CRD4 T1 ratio</v>
          </cell>
          <cell r="K437" t="str">
            <v>Less urgent</v>
          </cell>
          <cell r="L437" t="str">
            <v>No restriction</v>
          </cell>
          <cell r="M437">
            <v>-100000000000</v>
          </cell>
          <cell r="N437">
            <v>-100000000000</v>
          </cell>
          <cell r="O437">
            <v>0</v>
          </cell>
          <cell r="P437">
            <v>0</v>
          </cell>
          <cell r="R437">
            <v>0.2</v>
          </cell>
        </row>
        <row r="438">
          <cell r="C438" t="str">
            <v>total capital ratio requirement</v>
          </cell>
        </row>
        <row r="439">
          <cell r="B439" t="str">
            <v>regulatory required Basel III Total capital ratio</v>
          </cell>
          <cell r="K439" t="str">
            <v>Less urgent</v>
          </cell>
          <cell r="L439" t="str">
            <v>No restriction</v>
          </cell>
          <cell r="M439">
            <v>-100000000000</v>
          </cell>
          <cell r="N439">
            <v>-100000000000</v>
          </cell>
          <cell r="O439">
            <v>0</v>
          </cell>
          <cell r="P439">
            <v>0</v>
          </cell>
          <cell r="R439">
            <v>0.2</v>
          </cell>
        </row>
        <row r="440">
          <cell r="B440" t="str">
            <v>regulatory required Basel III Total capital</v>
          </cell>
          <cell r="J440" t="str">
            <v>ING Bank; regulatory required Basel III Total capital</v>
          </cell>
          <cell r="R440">
            <v>0.2</v>
          </cell>
        </row>
        <row r="441">
          <cell r="B441" t="str">
            <v>Expected impact of management actions (in bps CT1 ratio)</v>
          </cell>
          <cell r="I441" t="str">
            <v>Investor Relations</v>
          </cell>
          <cell r="J441" t="str">
            <v>ING Bank; Expected impact of management actions (in bps CT1 ratio)</v>
          </cell>
          <cell r="K441" t="str">
            <v>Less urgent</v>
          </cell>
          <cell r="L441" t="str">
            <v>Probably positive</v>
          </cell>
          <cell r="M441">
            <v>-100000000000</v>
          </cell>
          <cell r="N441">
            <v>-100000000000</v>
          </cell>
          <cell r="O441">
            <v>-100000000000</v>
          </cell>
          <cell r="P441">
            <v>0</v>
          </cell>
          <cell r="R441">
            <v>0.2</v>
          </cell>
        </row>
        <row r="442">
          <cell r="R442">
            <v>0.2</v>
          </cell>
        </row>
        <row r="443">
          <cell r="B443" t="str">
            <v>Differences CT1 equity Basel III vs Basel II</v>
          </cell>
          <cell r="I443" t="str">
            <v>used for the Basel III impact on the WFInfo sheet</v>
          </cell>
          <cell r="R443">
            <v>0.2</v>
          </cell>
        </row>
        <row r="444">
          <cell r="D444" t="str">
            <v>Revaluation reserves bonds</v>
          </cell>
          <cell r="R444">
            <v>1</v>
          </cell>
        </row>
        <row r="445">
          <cell r="D445" t="str">
            <v>Revaluation reserves equity</v>
          </cell>
          <cell r="R445">
            <v>1</v>
          </cell>
        </row>
        <row r="446">
          <cell r="D446" t="str">
            <v>Revaluation reserves real estate</v>
          </cell>
          <cell r="R446">
            <v>1</v>
          </cell>
        </row>
        <row r="447">
          <cell r="C447" t="str">
            <v>Revaluation reserves</v>
          </cell>
          <cell r="R447">
            <v>1</v>
          </cell>
        </row>
        <row r="448">
          <cell r="C448" t="str">
            <v>Defined benefit pension fund assets (corridor / IAS19R)</v>
          </cell>
          <cell r="R448">
            <v>0.2</v>
          </cell>
        </row>
        <row r="449">
          <cell r="C449" t="str">
            <v>Defined benefit pension fund assets (funded status)</v>
          </cell>
          <cell r="R449">
            <v>0.2</v>
          </cell>
        </row>
        <row r="450">
          <cell r="C450" t="str">
            <v>Deferred Tax Assets</v>
          </cell>
          <cell r="R450">
            <v>0.2</v>
          </cell>
        </row>
        <row r="451">
          <cell r="C451" t="str">
            <v>Intangibles</v>
          </cell>
          <cell r="R451">
            <v>0.2</v>
          </cell>
        </row>
        <row r="452">
          <cell r="C452" t="str">
            <v>minorities</v>
          </cell>
          <cell r="R452">
            <v>0.2</v>
          </cell>
        </row>
        <row r="453">
          <cell r="C453" t="str">
            <v>own credit risk adjustments to derivatives</v>
          </cell>
          <cell r="R453">
            <v>0.2</v>
          </cell>
        </row>
        <row r="454">
          <cell r="C454" t="str">
            <v>shortfall on expected loan loss provision</v>
          </cell>
          <cell r="R454">
            <v>0.2</v>
          </cell>
        </row>
        <row r="455">
          <cell r="C455" t="str">
            <v>other</v>
          </cell>
          <cell r="R455">
            <v>1</v>
          </cell>
        </row>
        <row r="456">
          <cell r="B456" t="str">
            <v>total</v>
          </cell>
          <cell r="R456">
            <v>0.2</v>
          </cell>
        </row>
        <row r="457">
          <cell r="R457">
            <v>0.2</v>
          </cell>
        </row>
        <row r="458">
          <cell r="B458" t="str">
            <v>Leverage Basel III</v>
          </cell>
        </row>
        <row r="459">
          <cell r="D459" t="str">
            <v>Total assets</v>
          </cell>
          <cell r="I459" t="str">
            <v>Gaudi download; Balance sheet S2228 Legal Bank</v>
          </cell>
          <cell r="J459" t="str">
            <v>ING Bank; Total assets</v>
          </cell>
          <cell r="K459" t="str">
            <v>Less urgent</v>
          </cell>
          <cell r="L459" t="str">
            <v>Must be positive</v>
          </cell>
          <cell r="M459">
            <v>-100000000000</v>
          </cell>
          <cell r="N459">
            <v>-1E-8</v>
          </cell>
          <cell r="O459">
            <v>0</v>
          </cell>
          <cell r="P459">
            <v>0</v>
          </cell>
          <cell r="R459">
            <v>0.2</v>
          </cell>
          <cell r="S459">
            <v>349618</v>
          </cell>
          <cell r="T459">
            <v>406393</v>
          </cell>
          <cell r="W459">
            <v>443356</v>
          </cell>
        </row>
        <row r="460">
          <cell r="D460" t="str">
            <v>Off balance sheet items</v>
          </cell>
          <cell r="J460" t="str">
            <v>ING Bank; Off balance sheet items</v>
          </cell>
        </row>
        <row r="461">
          <cell r="C461" t="str">
            <v>Basel III leverage ratio denominator</v>
          </cell>
          <cell r="I461" t="str">
            <v>Solvency Analysis, DNB Reporting, Frank Nijssen</v>
          </cell>
          <cell r="J461" t="str">
            <v>ING Bank; Basel III leverage ratio denominator</v>
          </cell>
        </row>
        <row r="462">
          <cell r="D462" t="str">
            <v>Additional exposure for cash pooling</v>
          </cell>
          <cell r="I462" t="str">
            <v>Solvency Analysis, DNB Reporting, Frank Nijssen</v>
          </cell>
          <cell r="J462" t="str">
            <v>ING Bank; Additional exposure for cash pooling</v>
          </cell>
          <cell r="K462" t="str">
            <v>Less urgent</v>
          </cell>
          <cell r="L462" t="str">
            <v>Must be positive</v>
          </cell>
          <cell r="M462">
            <v>-100000000000</v>
          </cell>
          <cell r="N462">
            <v>-1E-8</v>
          </cell>
          <cell r="O462">
            <v>0</v>
          </cell>
          <cell r="P462">
            <v>0</v>
          </cell>
          <cell r="R462">
            <v>0.2</v>
          </cell>
        </row>
        <row r="463">
          <cell r="C463" t="str">
            <v>RWA as percentage of the above</v>
          </cell>
          <cell r="J463" t="str">
            <v>ING Bank; RWA as percentage of the above</v>
          </cell>
        </row>
        <row r="464">
          <cell r="B464" t="str">
            <v>target Leverage ratio ING Bank (Basel III)</v>
          </cell>
          <cell r="I464">
            <v>0.03</v>
          </cell>
          <cell r="J464" t="str">
            <v>ING Bank; target Leverage ratio ING Bank (Basel III)</v>
          </cell>
          <cell r="R464">
            <v>0.2</v>
          </cell>
        </row>
        <row r="465">
          <cell r="B465" t="str">
            <v>Leverage ratio (fully loaded)</v>
          </cell>
          <cell r="J465" t="str">
            <v>ING Bank; Leverage ratio (fully loaded)</v>
          </cell>
        </row>
        <row r="466">
          <cell r="B466" t="str">
            <v>Leverage ratio (fully loaded, but without grandfathered Tier 1)</v>
          </cell>
          <cell r="J466" t="str">
            <v>ING Bank; Leverage ratio (fully loaded, but without grandfathered Tier 1)</v>
          </cell>
        </row>
        <row r="467">
          <cell r="B467" t="str">
            <v>Leverage ratio (phased-in)</v>
          </cell>
          <cell r="J467" t="str">
            <v>ING Bank; Leverage ratio (phased-in)</v>
          </cell>
        </row>
        <row r="468">
          <cell r="B468" t="str">
            <v>Leverage ratio (fully loaded, cash pooling grossed)</v>
          </cell>
          <cell r="J468" t="str">
            <v>ING Bank; Leverage ratio (fully loaded, cash pooling grossed)</v>
          </cell>
        </row>
        <row r="469">
          <cell r="B469" t="str">
            <v>Tier 1 shortage for a 4% ratio above</v>
          </cell>
        </row>
        <row r="470">
          <cell r="B470" t="str">
            <v>Leverage ratio (fully loaded, cash pooling grossed, but without grandfathered Tier 1)</v>
          </cell>
          <cell r="J470" t="str">
            <v>ING Bank; Leverage ratio (fully loaded, cash pooling grossed, but without grandfathered Tier 1)</v>
          </cell>
        </row>
        <row r="471">
          <cell r="B471" t="str">
            <v>Leverage ratio (phased-in, cash pooling grossed)</v>
          </cell>
          <cell r="J471" t="str">
            <v>ING Bank; Leverage ratio (phased-in, cash pooling grossed)</v>
          </cell>
        </row>
        <row r="472">
          <cell r="B472" t="str">
            <v>EBA debt/equity ratio</v>
          </cell>
          <cell r="I472" t="str">
            <v>from EBA risk dashboard. Definition is not that clear</v>
          </cell>
          <cell r="J472" t="str">
            <v>ING Bank; EBA debt/equity ratio</v>
          </cell>
          <cell r="S472">
            <v>23.954889364739472</v>
          </cell>
          <cell r="T472">
            <v>24.235531544957773</v>
          </cell>
          <cell r="U472" t="e">
            <v>#DIV/0!</v>
          </cell>
          <cell r="V472" t="e">
            <v>#DIV/0!</v>
          </cell>
          <cell r="W472">
            <v>25.795358394778194</v>
          </cell>
          <cell r="X472" t="e">
            <v>#DIV/0!</v>
          </cell>
          <cell r="Y472" t="e">
            <v>#DIV/0!</v>
          </cell>
          <cell r="Z472" t="e">
            <v>#DIV/0!</v>
          </cell>
        </row>
        <row r="579">
          <cell r="A579" t="str">
            <v>I</v>
          </cell>
          <cell r="B579" t="str">
            <v>NN Group (until 3Q13 known as ING Insurance)</v>
          </cell>
          <cell r="K579" t="str">
            <v>Less urgent</v>
          </cell>
          <cell r="L579" t="str">
            <v>No restriction</v>
          </cell>
          <cell r="M579">
            <v>-100000000000</v>
          </cell>
          <cell r="N579">
            <v>-100000000000</v>
          </cell>
          <cell r="O579">
            <v>0</v>
          </cell>
          <cell r="P579">
            <v>0</v>
          </cell>
          <cell r="R579">
            <v>0.2</v>
          </cell>
        </row>
        <row r="580">
          <cell r="B580" t="str">
            <v>calculation of Solvency Surplus</v>
          </cell>
          <cell r="K580" t="str">
            <v>Less urgent</v>
          </cell>
          <cell r="L580" t="str">
            <v>No restriction</v>
          </cell>
          <cell r="M580">
            <v>-100000000000</v>
          </cell>
          <cell r="N580">
            <v>-100000000000</v>
          </cell>
          <cell r="O580">
            <v>0</v>
          </cell>
          <cell r="P580">
            <v>0</v>
          </cell>
          <cell r="R580">
            <v>0.2</v>
          </cell>
        </row>
        <row r="581">
          <cell r="F581" t="str">
            <v>Quarterly changes in IFRS equity</v>
          </cell>
          <cell r="I581" t="str">
            <v>Financial report</v>
          </cell>
          <cell r="J581" t="str">
            <v>NN Group (until 3Q13 known as ING Insurance); Quarterly changes in IFRS equity</v>
          </cell>
          <cell r="R581">
            <v>0.2</v>
          </cell>
        </row>
        <row r="582">
          <cell r="H582" t="str">
            <v>- original forecast</v>
          </cell>
          <cell r="J582" t="str">
            <v>NN Group (until 3Q13 known as ING Insurance); - original forecast</v>
          </cell>
          <cell r="R582">
            <v>0.2</v>
          </cell>
        </row>
        <row r="583">
          <cell r="H583" t="str">
            <v>- additional one off items</v>
          </cell>
          <cell r="J583" t="str">
            <v>NN Group (until 3Q13 known as ING Insurance); - additional one off items</v>
          </cell>
          <cell r="R583">
            <v>0.2</v>
          </cell>
        </row>
        <row r="584">
          <cell r="H584" t="str">
            <v>Net profit from profit forecast</v>
          </cell>
          <cell r="J584" t="str">
            <v>NN Group (until 3Q13 known as ING Insurance); Net profit from profit forecast</v>
          </cell>
          <cell r="R584">
            <v>0.2</v>
          </cell>
        </row>
        <row r="585">
          <cell r="H585" t="str">
            <v>Transaction result from acquisitions &amp; divestments</v>
          </cell>
          <cell r="J585" t="str">
            <v>NN Group (until 3Q13 known as ING Insurance); Transaction result from acquisitions &amp; divestments</v>
          </cell>
          <cell r="R585">
            <v>0.2</v>
          </cell>
        </row>
        <row r="586">
          <cell r="H586" t="str">
            <v>Additional profit from acquisitions &amp; divestments</v>
          </cell>
          <cell r="J586" t="str">
            <v>NN Group (until 3Q13 known as ING Insurance); Additional profit from acquisitions &amp; divestments</v>
          </cell>
          <cell r="R586">
            <v>0.2</v>
          </cell>
        </row>
        <row r="587">
          <cell r="G587" t="str">
            <v>Net profit for period</v>
          </cell>
          <cell r="I587" t="str">
            <v>Net profit for the period</v>
          </cell>
          <cell r="J587" t="str">
            <v>NN Group (until 3Q13 known as ING Insurance); Net profit for period</v>
          </cell>
          <cell r="K587" t="str">
            <v>Less urgent</v>
          </cell>
          <cell r="L587" t="str">
            <v>Probably positive</v>
          </cell>
          <cell r="M587">
            <v>-100000000000</v>
          </cell>
          <cell r="N587">
            <v>-100000000000</v>
          </cell>
          <cell r="O587">
            <v>-100000000000</v>
          </cell>
          <cell r="P587">
            <v>0</v>
          </cell>
          <cell r="R587">
            <v>0.2</v>
          </cell>
        </row>
        <row r="588">
          <cell r="G588" t="str">
            <v>Unrealised revaluations equity securities</v>
          </cell>
          <cell r="I588" t="str">
            <v>Unrealised revaluations shares (after tax)</v>
          </cell>
          <cell r="J588" t="str">
            <v>NN Group (until 3Q13 known as ING Insurance); Unrealised revaluations equity securities</v>
          </cell>
          <cell r="K588" t="str">
            <v>Less urgent</v>
          </cell>
          <cell r="L588" t="str">
            <v>No restriction</v>
          </cell>
          <cell r="M588">
            <v>-100000000000</v>
          </cell>
          <cell r="N588">
            <v>-100000000000</v>
          </cell>
          <cell r="O588">
            <v>0</v>
          </cell>
          <cell r="P588">
            <v>0</v>
          </cell>
          <cell r="R588">
            <v>1000</v>
          </cell>
        </row>
        <row r="589">
          <cell r="G589" t="str">
            <v>Unrealised revaluations debt securities</v>
          </cell>
          <cell r="I589" t="str">
            <v>Unrealised revaluations debt securities (after tax)</v>
          </cell>
          <cell r="J589" t="str">
            <v>NN Group (until 3Q13 known as ING Insurance); Unrealised revaluations debt securities</v>
          </cell>
          <cell r="K589" t="str">
            <v>Less urgent</v>
          </cell>
          <cell r="L589" t="str">
            <v>No restriction</v>
          </cell>
          <cell r="M589">
            <v>-100000000000</v>
          </cell>
          <cell r="N589">
            <v>-100000000000</v>
          </cell>
          <cell r="O589">
            <v>0</v>
          </cell>
          <cell r="P589">
            <v>0</v>
          </cell>
          <cell r="R589">
            <v>1000</v>
          </cell>
        </row>
        <row r="590">
          <cell r="G590" t="str">
            <v>Transfer to insurance liabilities (shadow accounting)</v>
          </cell>
          <cell r="I590" t="str">
            <v>Deferred interest crediting to life ins. policyholders (shadow accounting)</v>
          </cell>
          <cell r="J590" t="str">
            <v>NN Group (until 3Q13 known as ING Insurance); Transfer to insurance liabilities (shadow accounting)</v>
          </cell>
          <cell r="K590" t="str">
            <v>Less urgent</v>
          </cell>
          <cell r="L590" t="str">
            <v>No restriction</v>
          </cell>
          <cell r="M590">
            <v>-100000000000</v>
          </cell>
          <cell r="N590">
            <v>-100000000000</v>
          </cell>
          <cell r="O590">
            <v>0</v>
          </cell>
          <cell r="P590">
            <v>0</v>
          </cell>
          <cell r="R590">
            <v>1000</v>
          </cell>
        </row>
        <row r="591">
          <cell r="G591" t="str">
            <v>Realised capital gains to P&amp;L equity securities</v>
          </cell>
          <cell r="I591" t="str">
            <v>Realised capital gains/losses shares released to P&amp;L account</v>
          </cell>
          <cell r="J591" t="str">
            <v>NN Group (until 3Q13 known as ING Insurance); Realised capital gains to P&amp;L equity securities</v>
          </cell>
          <cell r="K591" t="str">
            <v>Less urgent</v>
          </cell>
          <cell r="L591" t="str">
            <v>No restriction</v>
          </cell>
          <cell r="M591">
            <v>-100000000000</v>
          </cell>
          <cell r="N591">
            <v>-100000000000</v>
          </cell>
          <cell r="O591">
            <v>0</v>
          </cell>
          <cell r="P591">
            <v>0</v>
          </cell>
          <cell r="R591">
            <v>1000</v>
          </cell>
        </row>
        <row r="592">
          <cell r="G592" t="str">
            <v>Realised capital gains to P&amp;L debt securities</v>
          </cell>
          <cell r="I592" t="str">
            <v>Realised capital gains/losses debt securities released to p&amp;l acc.</v>
          </cell>
          <cell r="J592" t="str">
            <v>NN Group (until 3Q13 known as ING Insurance); Realised capital gains to P&amp;L debt securities</v>
          </cell>
          <cell r="K592" t="str">
            <v>Less urgent</v>
          </cell>
          <cell r="L592" t="str">
            <v>No restriction</v>
          </cell>
          <cell r="M592">
            <v>-100000000000</v>
          </cell>
          <cell r="N592">
            <v>-100000000000</v>
          </cell>
          <cell r="O592">
            <v>0</v>
          </cell>
          <cell r="P592">
            <v>0</v>
          </cell>
          <cell r="R592">
            <v>1000</v>
          </cell>
        </row>
        <row r="593">
          <cell r="G593" t="str">
            <v>Unrealised revaluations from cashflow hedge reserve</v>
          </cell>
          <cell r="I593" t="str">
            <v>Revaluation derivatives</v>
          </cell>
          <cell r="J593" t="str">
            <v>NN Group (until 3Q13 known as ING Insurance); Unrealised revaluations from cashflow hedge reserve</v>
          </cell>
          <cell r="K593" t="str">
            <v>Less urgent</v>
          </cell>
          <cell r="L593" t="str">
            <v>No restriction</v>
          </cell>
          <cell r="M593">
            <v>-100000000000</v>
          </cell>
          <cell r="N593">
            <v>-100000000000</v>
          </cell>
          <cell r="O593">
            <v>0</v>
          </cell>
          <cell r="P593">
            <v>0</v>
          </cell>
          <cell r="R593">
            <v>1000</v>
          </cell>
        </row>
        <row r="594">
          <cell r="G594" t="str">
            <v>Other revaluations</v>
          </cell>
          <cell r="I594" t="str">
            <v>Other revaluations</v>
          </cell>
          <cell r="J594" t="str">
            <v>NN Group (until 3Q13 known as ING Insurance); Other revaluations</v>
          </cell>
          <cell r="K594" t="str">
            <v>Less urgent</v>
          </cell>
          <cell r="L594" t="str">
            <v>No restriction</v>
          </cell>
          <cell r="M594">
            <v>-100000000000</v>
          </cell>
          <cell r="N594">
            <v>-100000000000</v>
          </cell>
          <cell r="O594">
            <v>0</v>
          </cell>
          <cell r="P594">
            <v>0</v>
          </cell>
          <cell r="R594">
            <v>1000</v>
          </cell>
        </row>
        <row r="595">
          <cell r="G595" t="str">
            <v>Change related to Defined Benefit Pensions</v>
          </cell>
          <cell r="I595" t="str">
            <v>Remeasurement of the net defined benefit asset/liability</v>
          </cell>
          <cell r="J595" t="str">
            <v>NN Group (until 3Q13 known as ING Insurance); Change related to Defined Benefit Pensions</v>
          </cell>
          <cell r="K595" t="str">
            <v>Less urgent</v>
          </cell>
          <cell r="L595" t="str">
            <v>No restriction</v>
          </cell>
          <cell r="M595">
            <v>-100000000000</v>
          </cell>
          <cell r="N595">
            <v>-100000000000</v>
          </cell>
          <cell r="O595">
            <v>0</v>
          </cell>
          <cell r="P595">
            <v>0</v>
          </cell>
          <cell r="R595">
            <v>1000</v>
          </cell>
        </row>
        <row r="596">
          <cell r="G596" t="str">
            <v>Exchange rate differences</v>
          </cell>
          <cell r="I596" t="str">
            <v>Exchange rate differences</v>
          </cell>
          <cell r="J596" t="str">
            <v>NN Group (until 3Q13 known as ING Insurance); Exchange rate differences</v>
          </cell>
          <cell r="K596" t="str">
            <v>Less urgent</v>
          </cell>
          <cell r="L596" t="str">
            <v>No restriction</v>
          </cell>
          <cell r="M596">
            <v>-100000000000</v>
          </cell>
          <cell r="N596">
            <v>-100000000000</v>
          </cell>
          <cell r="O596">
            <v>0</v>
          </cell>
          <cell r="P596">
            <v>0</v>
          </cell>
          <cell r="R596">
            <v>1000</v>
          </cell>
        </row>
        <row r="597">
          <cell r="G597" t="str">
            <v>Cash dividend</v>
          </cell>
          <cell r="I597" t="str">
            <v>Cash dividend</v>
          </cell>
          <cell r="J597" t="str">
            <v>NN Group (until 3Q13 known as ING Insurance); Cash dividend</v>
          </cell>
          <cell r="K597" t="str">
            <v>Less urgent</v>
          </cell>
          <cell r="L597" t="str">
            <v>Must be negative</v>
          </cell>
          <cell r="M597">
            <v>1E-8</v>
          </cell>
          <cell r="N597">
            <v>100000000000</v>
          </cell>
          <cell r="O597">
            <v>0</v>
          </cell>
          <cell r="P597">
            <v>0</v>
          </cell>
          <cell r="R597">
            <v>1000</v>
          </cell>
        </row>
        <row r="598">
          <cell r="G598" t="str">
            <v>Employee stock option and share plans</v>
          </cell>
          <cell r="I598" t="str">
            <v>Employee stock option and share plans</v>
          </cell>
          <cell r="J598" t="str">
            <v>NN Group (until 3Q13 known as ING Insurance); Employee stock option and share plans</v>
          </cell>
          <cell r="K598" t="str">
            <v>Less urgent</v>
          </cell>
          <cell r="L598" t="str">
            <v>No restriction</v>
          </cell>
          <cell r="M598">
            <v>-100000000000</v>
          </cell>
          <cell r="N598">
            <v>-100000000000</v>
          </cell>
          <cell r="O598">
            <v>0</v>
          </cell>
          <cell r="P598">
            <v>0</v>
          </cell>
          <cell r="R598">
            <v>1000</v>
          </cell>
        </row>
        <row r="599">
          <cell r="G599" t="str">
            <v>Capital injection from ING Group</v>
          </cell>
          <cell r="J599" t="str">
            <v>NN Group (until 3Q13 known as ING Insurance); Capital injection from ING Group</v>
          </cell>
          <cell r="K599" t="str">
            <v>Less urgent</v>
          </cell>
          <cell r="L599" t="str">
            <v>Must be positive</v>
          </cell>
          <cell r="M599">
            <v>-100000000000</v>
          </cell>
          <cell r="N599">
            <v>-1E-8</v>
          </cell>
          <cell r="O599">
            <v>0</v>
          </cell>
          <cell r="P599">
            <v>0</v>
          </cell>
          <cell r="R599">
            <v>1000</v>
          </cell>
        </row>
        <row r="600">
          <cell r="G600" t="str">
            <v>Impact of IPO US</v>
          </cell>
          <cell r="I600" t="str">
            <v>Impact of IPO U.S.</v>
          </cell>
          <cell r="J600" t="str">
            <v>NN Group (until 3Q13 known as ING Insurance); Impact of IPO US</v>
          </cell>
          <cell r="K600" t="str">
            <v>Less urgent</v>
          </cell>
          <cell r="L600" t="str">
            <v>Probably negative</v>
          </cell>
          <cell r="M600">
            <v>-100000000000</v>
          </cell>
          <cell r="N600">
            <v>-100000000000</v>
          </cell>
          <cell r="O600">
            <v>0</v>
          </cell>
          <cell r="P600">
            <v>100000000000</v>
          </cell>
          <cell r="R600">
            <v>1000</v>
          </cell>
        </row>
        <row r="601">
          <cell r="G601" t="str">
            <v>Other changes</v>
          </cell>
          <cell r="I601" t="str">
            <v xml:space="preserve">Other  </v>
          </cell>
          <cell r="J601" t="str">
            <v>NN Group (until 3Q13 known as ING Insurance); Other changes</v>
          </cell>
          <cell r="K601" t="str">
            <v>Less urgent</v>
          </cell>
          <cell r="L601" t="str">
            <v>No restriction</v>
          </cell>
          <cell r="M601">
            <v>-100000000000</v>
          </cell>
          <cell r="N601">
            <v>-100000000000</v>
          </cell>
          <cell r="O601">
            <v>0</v>
          </cell>
          <cell r="P601">
            <v>0</v>
          </cell>
          <cell r="R601">
            <v>1000</v>
          </cell>
        </row>
        <row r="602">
          <cell r="F602" t="str">
            <v>Total changes</v>
          </cell>
          <cell r="J602" t="str">
            <v>NN Group (until 3Q13 known as ING Insurance); Total changes</v>
          </cell>
          <cell r="R602">
            <v>0.2</v>
          </cell>
        </row>
        <row r="603">
          <cell r="F603" t="str">
            <v>net capital injection from ING Group</v>
          </cell>
          <cell r="J603" t="str">
            <v>NN Group (until 3Q13 known as ING Insurance); net capital injection from ING Group</v>
          </cell>
          <cell r="R603">
            <v>0.2</v>
          </cell>
        </row>
        <row r="604">
          <cell r="F604" t="str">
            <v>figures calculated from the quarterly changes</v>
          </cell>
          <cell r="J604" t="str">
            <v>NN Group (until 3Q13 known as ING Insurance); figures calculated from the quarterly changes</v>
          </cell>
          <cell r="R604">
            <v>0.2</v>
          </cell>
        </row>
        <row r="605">
          <cell r="G605" t="str">
            <v>Revaluation reserve debt securities</v>
          </cell>
          <cell r="J605" t="str">
            <v>NN Group (until 3Q13 known as ING Insurance); Revaluation reserve debt securities</v>
          </cell>
          <cell r="R605">
            <v>0.2</v>
          </cell>
        </row>
        <row r="606">
          <cell r="G606" t="str">
            <v>Rev. DAC + shadow accounting unrealized</v>
          </cell>
          <cell r="J606" t="str">
            <v>NN Group (until 3Q13 known as ING Insurance); Rev. DAC + shadow accounting unrealized</v>
          </cell>
          <cell r="R606">
            <v>0.2</v>
          </cell>
        </row>
        <row r="607">
          <cell r="G607" t="str">
            <v>Cash Flow Hedging</v>
          </cell>
          <cell r="J607" t="str">
            <v>NN Group (until 3Q13 known as ING Insurance); Cash Flow Hedging</v>
          </cell>
          <cell r="R607">
            <v>0.2</v>
          </cell>
        </row>
        <row r="608">
          <cell r="F608" t="str">
            <v>IFRS Equity</v>
          </cell>
          <cell r="R608">
            <v>0.2</v>
          </cell>
        </row>
        <row r="609">
          <cell r="F609" t="str">
            <v>consistency checks</v>
          </cell>
          <cell r="I609" t="str">
            <v>EUR millions</v>
          </cell>
          <cell r="J609" t="str">
            <v>NN Group (until 3Q13 known as ING Insurance); consistency checks</v>
          </cell>
          <cell r="R609">
            <v>0.2</v>
          </cell>
        </row>
        <row r="610">
          <cell r="G610" t="str">
            <v>Consistency check revaluation reserve debt securities</v>
          </cell>
          <cell r="I610">
            <v>100</v>
          </cell>
          <cell r="J610" t="str">
            <v>NN Group (until 3Q13 known as ING Insurance); Consistency check revaluation reserve debt securities</v>
          </cell>
          <cell r="R610">
            <v>0.2</v>
          </cell>
        </row>
        <row r="611">
          <cell r="G611" t="str">
            <v>Consistency check rev DAC + shadow accounting</v>
          </cell>
          <cell r="I611">
            <v>50</v>
          </cell>
          <cell r="J611" t="str">
            <v>NN Group (until 3Q13 known as ING Insurance); Consistency check rev DAC + shadow accounting</v>
          </cell>
          <cell r="R611">
            <v>0.2</v>
          </cell>
        </row>
        <row r="612">
          <cell r="G612" t="str">
            <v>Consistency check Cash Flow Hedging</v>
          </cell>
          <cell r="I612">
            <v>100</v>
          </cell>
          <cell r="J612" t="str">
            <v>NN Group (until 3Q13 known as ING Insurance); Consistency check Cash Flow Hedging</v>
          </cell>
          <cell r="R612">
            <v>0.2</v>
          </cell>
        </row>
        <row r="613">
          <cell r="G613" t="str">
            <v>Consistency check IFRS Equity Insurance</v>
          </cell>
          <cell r="I613">
            <v>2</v>
          </cell>
          <cell r="J613" t="str">
            <v>NN Group (until 3Q13 known as ING Insurance); Consistency check IFRS Equity Insurance</v>
          </cell>
          <cell r="R613">
            <v>0.2</v>
          </cell>
        </row>
        <row r="614">
          <cell r="E614" t="str">
            <v>IFRS Equity ING Insurance / NN Group</v>
          </cell>
          <cell r="I614" t="str">
            <v>Gaudi download, vanaf 1Q14 Robert-Jan Alblas</v>
          </cell>
          <cell r="J614" t="str">
            <v>NN Group (until 3Q13 known as ING Insurance); IFRS Equity ING Insurance / NN Group</v>
          </cell>
          <cell r="K614" t="str">
            <v>Urgent</v>
          </cell>
          <cell r="L614" t="str">
            <v>Must be positive</v>
          </cell>
          <cell r="M614">
            <v>-100000000000</v>
          </cell>
          <cell r="N614">
            <v>0</v>
          </cell>
          <cell r="O614">
            <v>-100000000000</v>
          </cell>
          <cell r="P614">
            <v>-100000000000</v>
          </cell>
          <cell r="R614">
            <v>0.2</v>
          </cell>
        </row>
        <row r="615">
          <cell r="E615" t="str">
            <v>IFRS Equity Voya</v>
          </cell>
          <cell r="I615" t="str">
            <v>Gaudi download, vanaf 1Q14 Robert-Jan Alblas</v>
          </cell>
          <cell r="J615" t="str">
            <v>NN Group (until 3Q13 known as ING Insurance); IFRS Equity Voya</v>
          </cell>
          <cell r="K615" t="str">
            <v>Urgent</v>
          </cell>
          <cell r="L615" t="str">
            <v>Must be positive</v>
          </cell>
          <cell r="M615">
            <v>-100000000000</v>
          </cell>
          <cell r="N615">
            <v>0</v>
          </cell>
          <cell r="O615">
            <v>-100000000000</v>
          </cell>
          <cell r="P615">
            <v>-100000000000</v>
          </cell>
          <cell r="R615">
            <v>0.2</v>
          </cell>
        </row>
        <row r="616">
          <cell r="E616" t="str">
            <v>IFRS Equity</v>
          </cell>
          <cell r="I616" t="str">
            <v>Gaudi download, vanaf 1Q14 Robert-Jan Alblas</v>
          </cell>
          <cell r="J616" t="str">
            <v>NN Group (until 3Q13 known as ING Insurance); IFRS Equity</v>
          </cell>
          <cell r="K616" t="str">
            <v>Urgent</v>
          </cell>
          <cell r="L616" t="str">
            <v>Must be positive</v>
          </cell>
          <cell r="M616">
            <v>-100000000000</v>
          </cell>
          <cell r="N616">
            <v>0</v>
          </cell>
          <cell r="O616">
            <v>-100000000000</v>
          </cell>
          <cell r="P616">
            <v>-100000000000</v>
          </cell>
          <cell r="R616">
            <v>0.2</v>
          </cell>
          <cell r="S616">
            <v>25624</v>
          </cell>
          <cell r="T616">
            <v>17876</v>
          </cell>
          <cell r="U616">
            <v>18264</v>
          </cell>
          <cell r="V616">
            <v>14270</v>
          </cell>
          <cell r="W616">
            <v>15450</v>
          </cell>
          <cell r="X616">
            <v>16981</v>
          </cell>
          <cell r="Y616">
            <v>13935</v>
          </cell>
          <cell r="Z616">
            <v>10581</v>
          </cell>
        </row>
        <row r="617">
          <cell r="B617" t="str">
            <v>namen</v>
          </cell>
          <cell r="G617" t="str">
            <v>Revaluation reserve debt securities</v>
          </cell>
          <cell r="I617" t="str">
            <v>Revaluation reserve components / Wim Zweep</v>
          </cell>
          <cell r="J617" t="str">
            <v>NN Group (until 3Q13 known as ING Insurance); Revaluation reserve debt securities</v>
          </cell>
          <cell r="K617" t="str">
            <v>Urgent</v>
          </cell>
          <cell r="L617" t="str">
            <v>Probably positive</v>
          </cell>
          <cell r="M617">
            <v>0</v>
          </cell>
          <cell r="N617">
            <v>0</v>
          </cell>
          <cell r="O617">
            <v>-100000000000</v>
          </cell>
          <cell r="P617">
            <v>-1E-8</v>
          </cell>
          <cell r="R617">
            <v>1</v>
          </cell>
        </row>
        <row r="618">
          <cell r="B618" t="str">
            <v>aan-</v>
          </cell>
          <cell r="H618" t="str">
            <v>Revaluation Deferred Acquisition Costs</v>
          </cell>
          <cell r="J618" t="str">
            <v>NN Group (until 3Q13 known as ING Insurance); Revaluation Deferred Acquisition Costs</v>
          </cell>
          <cell r="K618" t="str">
            <v>Less urgent</v>
          </cell>
          <cell r="L618" t="str">
            <v>Probably positive</v>
          </cell>
          <cell r="M618">
            <v>-100000000000</v>
          </cell>
          <cell r="N618">
            <v>-100000000000</v>
          </cell>
          <cell r="O618">
            <v>-100000000000</v>
          </cell>
          <cell r="P618">
            <v>0</v>
          </cell>
          <cell r="R618">
            <v>1</v>
          </cell>
        </row>
        <row r="619">
          <cell r="B619" t="str">
            <v>pas-</v>
          </cell>
          <cell r="H619" t="str">
            <v>Shadow accounting unrealized</v>
          </cell>
          <cell r="J619" t="str">
            <v>NN Group (until 3Q13 known as ING Insurance); Shadow accounting unrealized</v>
          </cell>
          <cell r="K619" t="str">
            <v>Less urgent</v>
          </cell>
          <cell r="L619" t="str">
            <v>Probably negative</v>
          </cell>
          <cell r="M619">
            <v>-100000000000</v>
          </cell>
          <cell r="N619">
            <v>-100000000000</v>
          </cell>
          <cell r="O619">
            <v>0</v>
          </cell>
          <cell r="P619">
            <v>100000000000</v>
          </cell>
          <cell r="R619">
            <v>1</v>
          </cell>
        </row>
        <row r="620">
          <cell r="B620" t="str">
            <v>sen!</v>
          </cell>
          <cell r="G620" t="str">
            <v>Deferred profit sharing</v>
          </cell>
          <cell r="I620" t="str">
            <v>Revaluation reserve components / Wim Zweep</v>
          </cell>
          <cell r="J620" t="str">
            <v>NN Group (until 3Q13 known as ING Insurance); Deferred profit sharing</v>
          </cell>
          <cell r="K620" t="str">
            <v>Urgent</v>
          </cell>
          <cell r="L620" t="str">
            <v>Probably negative</v>
          </cell>
          <cell r="M620">
            <v>0</v>
          </cell>
          <cell r="N620">
            <v>0</v>
          </cell>
          <cell r="O620">
            <v>1E-8</v>
          </cell>
          <cell r="P620">
            <v>100000000000</v>
          </cell>
          <cell r="R620">
            <v>1</v>
          </cell>
        </row>
        <row r="621">
          <cell r="F621" t="str">
            <v>Revaluation Reserve debt securities</v>
          </cell>
          <cell r="J621" t="str">
            <v>NN Group (until 3Q13 known as ING Insurance); Revaluation Reserve debt securities</v>
          </cell>
          <cell r="K621" t="str">
            <v>Less urgent</v>
          </cell>
          <cell r="L621" t="str">
            <v>Probably negative</v>
          </cell>
          <cell r="M621">
            <v>-100000000000</v>
          </cell>
          <cell r="N621">
            <v>-100000000000</v>
          </cell>
          <cell r="O621">
            <v>0</v>
          </cell>
          <cell r="P621">
            <v>100000000000</v>
          </cell>
          <cell r="R621">
            <v>0.2</v>
          </cell>
        </row>
        <row r="622">
          <cell r="F622" t="str">
            <v>Impact Cash Flow hedging</v>
          </cell>
          <cell r="I622" t="str">
            <v>Revaluation reserve components / Wim Zweep</v>
          </cell>
          <cell r="J622" t="str">
            <v>NN Group (until 3Q13 known as ING Insurance); Impact Cash Flow hedging</v>
          </cell>
          <cell r="K622" t="str">
            <v>Urgent</v>
          </cell>
          <cell r="L622" t="str">
            <v>Probably positive</v>
          </cell>
          <cell r="M622">
            <v>0</v>
          </cell>
          <cell r="N622">
            <v>0</v>
          </cell>
          <cell r="O622">
            <v>-100000000000</v>
          </cell>
          <cell r="P622">
            <v>-1E-8</v>
          </cell>
          <cell r="R622">
            <v>0.2</v>
          </cell>
        </row>
        <row r="623">
          <cell r="G623" t="str">
            <v>Goodwill, Furman Selz / IIM Luxemburg</v>
          </cell>
          <cell r="J623" t="str">
            <v>NN Group (until 3Q13 known as ING Insurance); Goodwill, Furman Selz / IIM Luxemburg</v>
          </cell>
          <cell r="K623" t="str">
            <v>Less urgent</v>
          </cell>
          <cell r="L623" t="str">
            <v>No restriction</v>
          </cell>
          <cell r="M623">
            <v>-100000000000</v>
          </cell>
          <cell r="N623">
            <v>-100000000000</v>
          </cell>
          <cell r="O623">
            <v>0</v>
          </cell>
          <cell r="P623">
            <v>0</v>
          </cell>
          <cell r="R623">
            <v>0.2</v>
          </cell>
        </row>
        <row r="624">
          <cell r="G624" t="str">
            <v>Goodwill, other</v>
          </cell>
          <cell r="J624" t="str">
            <v>NN Group (until 3Q13 known as ING Insurance); Goodwill, other</v>
          </cell>
          <cell r="K624" t="str">
            <v>Less urgent</v>
          </cell>
          <cell r="L624" t="str">
            <v>No restriction</v>
          </cell>
          <cell r="M624">
            <v>-100000000000</v>
          </cell>
          <cell r="N624">
            <v>-100000000000</v>
          </cell>
          <cell r="O624">
            <v>0</v>
          </cell>
          <cell r="P624">
            <v>0</v>
          </cell>
          <cell r="R624">
            <v>0.2</v>
          </cell>
        </row>
        <row r="625">
          <cell r="G625" t="str">
            <v>Goodwill (from Gaudi)</v>
          </cell>
          <cell r="I625" t="str">
            <v>Gaudi download</v>
          </cell>
          <cell r="J625" t="str">
            <v>NN Group (until 3Q13 known as ING Insurance); Goodwill (from Gaudi)</v>
          </cell>
          <cell r="K625" t="str">
            <v>Urgent</v>
          </cell>
          <cell r="L625" t="str">
            <v>Must be negative</v>
          </cell>
          <cell r="M625">
            <v>0</v>
          </cell>
          <cell r="N625">
            <v>100000000000</v>
          </cell>
          <cell r="O625">
            <v>-100000000000</v>
          </cell>
          <cell r="P625">
            <v>-100000000000</v>
          </cell>
          <cell r="R625">
            <v>0.2</v>
          </cell>
        </row>
        <row r="626">
          <cell r="G626" t="str">
            <v>Amount to reflect units not Held for Sale yet (while bookkeeping does).</v>
          </cell>
          <cell r="I626" t="str">
            <v>van Louise Tseng</v>
          </cell>
          <cell r="J626" t="str">
            <v>NN Group (until 3Q13 known as ING Insurance); Amount to reflect units not Held for Sale yet (while bookkeeping does).</v>
          </cell>
          <cell r="R626">
            <v>1</v>
          </cell>
        </row>
        <row r="627">
          <cell r="F627" t="str">
            <v>Goodwill (total)</v>
          </cell>
          <cell r="J627" t="str">
            <v>NN Group (until 3Q13 known as ING Insurance); Goodwill (total)</v>
          </cell>
          <cell r="K627" t="str">
            <v>Urgent</v>
          </cell>
          <cell r="L627" t="str">
            <v>Must be negative</v>
          </cell>
          <cell r="M627">
            <v>0</v>
          </cell>
          <cell r="N627">
            <v>100000000000</v>
          </cell>
          <cell r="O627">
            <v>-100000000000</v>
          </cell>
          <cell r="P627">
            <v>-100000000000</v>
          </cell>
          <cell r="R627">
            <v>0.2</v>
          </cell>
        </row>
        <row r="628">
          <cell r="E628" t="str">
            <v>IFRS adjustments (revaluation reserve)</v>
          </cell>
          <cell r="I628" t="str">
            <v>(a.k.a. prudential filter)</v>
          </cell>
          <cell r="J628" t="str">
            <v>NN Group (until 3Q13 known as ING Insurance); IFRS adjustments (revaluation reserve)</v>
          </cell>
          <cell r="K628" t="str">
            <v>Less urgent</v>
          </cell>
          <cell r="L628" t="str">
            <v>No restriction</v>
          </cell>
          <cell r="M628">
            <v>-100000000000</v>
          </cell>
          <cell r="N628">
            <v>-100000000000</v>
          </cell>
          <cell r="O628">
            <v>0</v>
          </cell>
          <cell r="P628">
            <v>0</v>
          </cell>
          <cell r="R628">
            <v>0.2</v>
          </cell>
        </row>
        <row r="629">
          <cell r="D629" t="str">
            <v>IFRS adjusted Equity</v>
          </cell>
          <cell r="I629" t="str">
            <v>(Net Equity)</v>
          </cell>
          <cell r="J629" t="str">
            <v>NN Group (until 3Q13 known as ING Insurance); IFRS adjusted Equity</v>
          </cell>
          <cell r="K629" t="str">
            <v>Less urgent</v>
          </cell>
          <cell r="L629" t="str">
            <v>No restriction</v>
          </cell>
          <cell r="M629">
            <v>-100000000000</v>
          </cell>
          <cell r="N629">
            <v>-100000000000</v>
          </cell>
          <cell r="O629">
            <v>0</v>
          </cell>
          <cell r="P629">
            <v>0</v>
          </cell>
          <cell r="R629">
            <v>0.2</v>
          </cell>
          <cell r="S629">
            <v>25624</v>
          </cell>
          <cell r="T629">
            <v>17876</v>
          </cell>
          <cell r="U629">
            <v>18264</v>
          </cell>
          <cell r="V629">
            <v>14270</v>
          </cell>
          <cell r="W629">
            <v>15450</v>
          </cell>
          <cell r="X629">
            <v>16981</v>
          </cell>
          <cell r="Y629">
            <v>13935</v>
          </cell>
          <cell r="Z629">
            <v>10581</v>
          </cell>
        </row>
        <row r="630">
          <cell r="D630" t="str">
            <v>Core Tier 1 securities</v>
          </cell>
          <cell r="I630" t="str">
            <v>?</v>
          </cell>
          <cell r="J630" t="str">
            <v>NN Group (until 3Q13 known as ING Insurance); Core Tier 1 securities</v>
          </cell>
          <cell r="K630" t="str">
            <v>Less urgent</v>
          </cell>
          <cell r="L630" t="str">
            <v>No restriction</v>
          </cell>
          <cell r="M630">
            <v>-100000000000</v>
          </cell>
          <cell r="N630">
            <v>-100000000000</v>
          </cell>
          <cell r="O630">
            <v>0</v>
          </cell>
          <cell r="P630">
            <v>0</v>
          </cell>
          <cell r="R630">
            <v>0.2</v>
          </cell>
        </row>
        <row r="631">
          <cell r="F631" t="str">
            <v>Hybrids NN Group by ING Group (IFRS book value)</v>
          </cell>
          <cell r="I631" t="str">
            <v>Gaudi download, amortised cost</v>
          </cell>
          <cell r="J631" t="str">
            <v>NN Group (until 3Q13 known as ING Insurance); Hybrids NN Group by ING Group (IFRS book value)</v>
          </cell>
          <cell r="K631" t="str">
            <v>Less urgent</v>
          </cell>
          <cell r="L631" t="str">
            <v>No restriction</v>
          </cell>
          <cell r="R631">
            <v>0.2</v>
          </cell>
        </row>
        <row r="632">
          <cell r="F632" t="str">
            <v>Hybrids NN Group by ING Group (nominal value)</v>
          </cell>
          <cell r="J632" t="str">
            <v>NN Group (until 3Q13 known as ING Insurance); Hybrids NN Group by ING Group (nominal value)</v>
          </cell>
          <cell r="K632" t="str">
            <v>Less urgent</v>
          </cell>
          <cell r="L632" t="str">
            <v>No restriction</v>
          </cell>
          <cell r="M632">
            <v>-100000000000</v>
          </cell>
          <cell r="N632">
            <v>-100000000000</v>
          </cell>
          <cell r="O632">
            <v>0</v>
          </cell>
          <cell r="P632">
            <v>0</v>
          </cell>
          <cell r="R632">
            <v>0.2</v>
          </cell>
          <cell r="W632">
            <v>0</v>
          </cell>
          <cell r="X632">
            <v>0</v>
          </cell>
          <cell r="Y632">
            <v>0</v>
          </cell>
          <cell r="Z632">
            <v>0</v>
          </cell>
        </row>
        <row r="633">
          <cell r="F633" t="str">
            <v>Hybrids NN Group adjustment (amortised part)</v>
          </cell>
          <cell r="J633" t="str">
            <v>NN Group (until 3Q13 known as ING Insurance); Hybrids NN Group adjustment (amortised part)</v>
          </cell>
          <cell r="K633" t="str">
            <v>Less urgent</v>
          </cell>
          <cell r="L633" t="str">
            <v>No restriction</v>
          </cell>
          <cell r="M633">
            <v>-100000000000</v>
          </cell>
          <cell r="N633">
            <v>-100000000000</v>
          </cell>
          <cell r="O633">
            <v>0</v>
          </cell>
          <cell r="P633">
            <v>0</v>
          </cell>
          <cell r="R633">
            <v>0.2</v>
          </cell>
        </row>
        <row r="634">
          <cell r="E634" t="str">
            <v>Hybrids NN Group by ING Group (total nominal value)</v>
          </cell>
          <cell r="J634" t="str">
            <v>NN Group (until 3Q13 known as ING Insurance); Hybrids NN Group by ING Group (total nominal value)</v>
          </cell>
          <cell r="K634" t="str">
            <v>Less urgent</v>
          </cell>
          <cell r="L634" t="str">
            <v>No restriction</v>
          </cell>
          <cell r="R634">
            <v>0.2</v>
          </cell>
          <cell r="W634">
            <v>0</v>
          </cell>
          <cell r="X634">
            <v>0</v>
          </cell>
          <cell r="Y634">
            <v>0</v>
          </cell>
          <cell r="Z634">
            <v>0</v>
          </cell>
        </row>
        <row r="635">
          <cell r="F635" t="str">
            <v>Subord. loans NN Group by NN Group (IFRS book value)</v>
          </cell>
          <cell r="I635" t="str">
            <v>Gaudi download, amortised cost</v>
          </cell>
          <cell r="J635" t="str">
            <v>NN Group (until 3Q13 known as ING Insurance); Subord. loans NN Group by NN Group (IFRS book value)</v>
          </cell>
          <cell r="K635" t="str">
            <v>Less urgent</v>
          </cell>
          <cell r="L635" t="str">
            <v>No restriction</v>
          </cell>
          <cell r="R635">
            <v>0.2</v>
          </cell>
        </row>
        <row r="636">
          <cell r="F636" t="str">
            <v>Subord. loans NN Group by NN Group (nominal value)</v>
          </cell>
          <cell r="J636" t="str">
            <v>NN Group (until 3Q13 known as ING Insurance); Subord. loans NN Group by NN Group (nominal value)</v>
          </cell>
          <cell r="K636" t="str">
            <v>Less urgent</v>
          </cell>
          <cell r="L636" t="str">
            <v>No restriction</v>
          </cell>
          <cell r="M636">
            <v>-100000000000</v>
          </cell>
          <cell r="N636">
            <v>-100000000000</v>
          </cell>
          <cell r="O636">
            <v>0</v>
          </cell>
          <cell r="P636">
            <v>0</v>
          </cell>
          <cell r="R636">
            <v>0.2</v>
          </cell>
          <cell r="T636">
            <v>1E-8</v>
          </cell>
          <cell r="U636">
            <v>1250</v>
          </cell>
          <cell r="V636">
            <v>1250</v>
          </cell>
          <cell r="W636">
            <v>1250</v>
          </cell>
          <cell r="X636">
            <v>1250</v>
          </cell>
          <cell r="Y636">
            <v>2250</v>
          </cell>
          <cell r="Z636">
            <v>2250</v>
          </cell>
        </row>
        <row r="637">
          <cell r="F637" t="str">
            <v>Subord. loans NN Group by NN Group (forecasted changes)</v>
          </cell>
          <cell r="J637" t="str">
            <v>NN Group (until 3Q13 known as ING Insurance); Subord. loans NN Group by NN Group (forecasted changes)</v>
          </cell>
          <cell r="K637" t="str">
            <v>Less urgent</v>
          </cell>
          <cell r="L637" t="str">
            <v>No restriction</v>
          </cell>
          <cell r="R637">
            <v>0.2</v>
          </cell>
        </row>
        <row r="638">
          <cell r="E638" t="str">
            <v>Hybrids NN Group by NN Group (total nominal value)</v>
          </cell>
          <cell r="J638" t="str">
            <v>NN Group (until 3Q13 known as ING Insurance); Hybrids NN Group by NN Group (total nominal value)</v>
          </cell>
          <cell r="K638" t="str">
            <v>Less urgent</v>
          </cell>
          <cell r="L638" t="str">
            <v>No restriction</v>
          </cell>
          <cell r="R638">
            <v>0.2</v>
          </cell>
          <cell r="W638">
            <v>1250</v>
          </cell>
          <cell r="X638">
            <v>1250</v>
          </cell>
          <cell r="Y638">
            <v>2250</v>
          </cell>
          <cell r="Z638">
            <v>2250</v>
          </cell>
        </row>
        <row r="639">
          <cell r="D639" t="str">
            <v>Hybrids (nominal value)</v>
          </cell>
          <cell r="J639" t="str">
            <v>NN Group (until 3Q13 known as ING Insurance); Hybrids (nominal value)</v>
          </cell>
          <cell r="K639" t="str">
            <v>Less urgent</v>
          </cell>
          <cell r="L639" t="str">
            <v>No restriction</v>
          </cell>
          <cell r="M639">
            <v>-100000000000</v>
          </cell>
          <cell r="N639">
            <v>-100000000000</v>
          </cell>
          <cell r="O639">
            <v>0</v>
          </cell>
          <cell r="P639">
            <v>0</v>
          </cell>
          <cell r="R639">
            <v>0.2</v>
          </cell>
          <cell r="U639">
            <v>0</v>
          </cell>
          <cell r="V639">
            <v>0</v>
          </cell>
          <cell r="W639">
            <v>1250</v>
          </cell>
          <cell r="X639">
            <v>1250</v>
          </cell>
          <cell r="Y639">
            <v>2250</v>
          </cell>
          <cell r="Z639">
            <v>2250</v>
          </cell>
        </row>
        <row r="640">
          <cell r="E640" t="str">
            <v>Hybrids NN Group (IFRS book value)</v>
          </cell>
          <cell r="J640" t="str">
            <v>NN Group (until 3Q13 known as ING Insurance); Hybrids NN Group (IFRS book value)</v>
          </cell>
          <cell r="K640" t="str">
            <v>Less urgent</v>
          </cell>
          <cell r="L640" t="str">
            <v>No restriction</v>
          </cell>
          <cell r="R640">
            <v>0.2</v>
          </cell>
        </row>
        <row r="641">
          <cell r="E641" t="str">
            <v>Hybrids NN Group (IFRS book value - nominal value)</v>
          </cell>
          <cell r="J641" t="str">
            <v>NN Group (until 3Q13 known as ING Insurance); Hybrids NN Group (IFRS book value - nominal value)</v>
          </cell>
          <cell r="K641" t="str">
            <v>Less urgent</v>
          </cell>
          <cell r="L641" t="str">
            <v>No restriction</v>
          </cell>
          <cell r="R641">
            <v>0.2</v>
          </cell>
        </row>
        <row r="642">
          <cell r="D642" t="str">
            <v>Minorities</v>
          </cell>
          <cell r="I642" t="str">
            <v>Gaudi download</v>
          </cell>
          <cell r="J642" t="str">
            <v>NN Group (until 3Q13 known as ING Insurance); Minorities</v>
          </cell>
          <cell r="K642" t="str">
            <v>Less urgent</v>
          </cell>
          <cell r="L642" t="str">
            <v>No restriction</v>
          </cell>
          <cell r="M642">
            <v>-100000000000</v>
          </cell>
          <cell r="N642">
            <v>-100000000000</v>
          </cell>
          <cell r="O642">
            <v>0</v>
          </cell>
          <cell r="P642">
            <v>0</v>
          </cell>
          <cell r="R642">
            <v>0.2</v>
          </cell>
          <cell r="S642">
            <v>462</v>
          </cell>
          <cell r="T642">
            <v>715</v>
          </cell>
          <cell r="U642">
            <v>861</v>
          </cell>
          <cell r="V642">
            <v>987</v>
          </cell>
          <cell r="W642">
            <v>975</v>
          </cell>
          <cell r="X642">
            <v>1000</v>
          </cell>
          <cell r="Y642">
            <v>1093</v>
          </cell>
          <cell r="Z642">
            <v>1282</v>
          </cell>
        </row>
        <row r="643">
          <cell r="C643" t="str">
            <v>Total capital base</v>
          </cell>
          <cell r="J643" t="str">
            <v>NN Group (until 3Q13 known as ING Insurance); Total capital base</v>
          </cell>
          <cell r="K643" t="str">
            <v>Less urgent</v>
          </cell>
          <cell r="L643" t="str">
            <v>No restriction</v>
          </cell>
          <cell r="M643">
            <v>-100000000000</v>
          </cell>
          <cell r="N643">
            <v>-100000000000</v>
          </cell>
          <cell r="O643">
            <v>0</v>
          </cell>
          <cell r="P643">
            <v>0</v>
          </cell>
          <cell r="R643">
            <v>0.2</v>
          </cell>
          <cell r="S643">
            <v>26086</v>
          </cell>
          <cell r="T643">
            <v>18591</v>
          </cell>
          <cell r="U643">
            <v>19125</v>
          </cell>
          <cell r="V643">
            <v>15257</v>
          </cell>
          <cell r="W643">
            <v>17675</v>
          </cell>
          <cell r="X643">
            <v>19231</v>
          </cell>
          <cell r="Y643">
            <v>17278</v>
          </cell>
          <cell r="Z643">
            <v>14113</v>
          </cell>
        </row>
        <row r="644">
          <cell r="D644" t="str">
            <v>100% EU required capital</v>
          </cell>
          <cell r="I644" t="str">
            <v>Gaudi download (Q2/Q4) / EU Solvency Chermaine Henriquez (Q1/Q3)</v>
          </cell>
          <cell r="J644" t="str">
            <v>NN Group (until 3Q13 known as ING Insurance); 100% EU required capital</v>
          </cell>
          <cell r="K644" t="str">
            <v>Less urgent</v>
          </cell>
          <cell r="L644" t="str">
            <v>No restriction</v>
          </cell>
          <cell r="M644">
            <v>-100000000000</v>
          </cell>
          <cell r="N644">
            <v>-100000000000</v>
          </cell>
          <cell r="O644">
            <v>0</v>
          </cell>
          <cell r="P644">
            <v>0</v>
          </cell>
          <cell r="R644">
            <v>0.2</v>
          </cell>
          <cell r="T644">
            <v>-7900</v>
          </cell>
          <cell r="U644">
            <v>-9125</v>
          </cell>
          <cell r="V644">
            <v>-9000</v>
          </cell>
          <cell r="W644">
            <v>-9845</v>
          </cell>
          <cell r="X644">
            <v>-10141</v>
          </cell>
          <cell r="Y644">
            <v>-9000</v>
          </cell>
          <cell r="Z644">
            <v>-8987</v>
          </cell>
        </row>
        <row r="645">
          <cell r="C645" t="str">
            <v>100% EU required capital (incl currency impact)</v>
          </cell>
          <cell r="J645" t="str">
            <v>NN Group (until 3Q13 known as ING Insurance); 100% EU required capital (incl currency impact)</v>
          </cell>
          <cell r="K645" t="str">
            <v>Less urgent</v>
          </cell>
          <cell r="L645" t="str">
            <v>No restriction</v>
          </cell>
          <cell r="M645">
            <v>-100000000000</v>
          </cell>
          <cell r="N645">
            <v>-100000000000</v>
          </cell>
          <cell r="O645">
            <v>0</v>
          </cell>
          <cell r="P645">
            <v>0</v>
          </cell>
          <cell r="R645">
            <v>0.2</v>
          </cell>
          <cell r="T645">
            <v>-7900</v>
          </cell>
          <cell r="U645">
            <v>-9125</v>
          </cell>
          <cell r="V645">
            <v>-9000</v>
          </cell>
          <cell r="W645">
            <v>-9845</v>
          </cell>
          <cell r="X645">
            <v>-10141</v>
          </cell>
          <cell r="Y645">
            <v>-9000</v>
          </cell>
          <cell r="Z645">
            <v>-8987</v>
          </cell>
        </row>
        <row r="646">
          <cell r="F646" t="str">
            <v>Equities in INGV position</v>
          </cell>
          <cell r="I646" t="str">
            <v>IIM, Solvabiliteitsanalyse, Paul Lahaije (old)</v>
          </cell>
          <cell r="J646" t="str">
            <v>NN Group (until 3Q13 known as ING Insurance); Equities in INGV position</v>
          </cell>
          <cell r="K646" t="str">
            <v>Less urgent</v>
          </cell>
          <cell r="L646" t="str">
            <v>No restriction</v>
          </cell>
          <cell r="R646">
            <v>0.2</v>
          </cell>
        </row>
        <row r="647">
          <cell r="F647" t="str">
            <v>Prefs in INGV position</v>
          </cell>
          <cell r="I647" t="str">
            <v>IIM, Solvabiliteitsanalyse, Paul Lahaije (old)</v>
          </cell>
          <cell r="J647" t="str">
            <v>NN Group (until 3Q13 known as ING Insurance); Prefs in INGV position</v>
          </cell>
          <cell r="K647" t="str">
            <v>Less urgent</v>
          </cell>
          <cell r="L647" t="str">
            <v>No restriction</v>
          </cell>
          <cell r="R647">
            <v>0.2</v>
          </cell>
        </row>
        <row r="648">
          <cell r="E648" t="str">
            <v>Total equity in INGV position</v>
          </cell>
          <cell r="I648" t="str">
            <v>Financial report, Market value shares</v>
          </cell>
          <cell r="J648" t="str">
            <v>NN Group (until 3Q13 known as ING Insurance); Total equity in INGV position</v>
          </cell>
          <cell r="K648" t="str">
            <v>Less urgent</v>
          </cell>
          <cell r="L648" t="str">
            <v>No restriction</v>
          </cell>
          <cell r="M648">
            <v>-100000000000</v>
          </cell>
          <cell r="N648">
            <v>-100000000000</v>
          </cell>
          <cell r="O648">
            <v>0</v>
          </cell>
          <cell r="P648">
            <v>0</v>
          </cell>
          <cell r="R648">
            <v>0.2</v>
          </cell>
        </row>
        <row r="649">
          <cell r="D649" t="str">
            <v>Required buffer equities</v>
          </cell>
          <cell r="I649" t="str">
            <v>IIM, Solvabiliteitsanalyse, Paul Lahaije (old)</v>
          </cell>
          <cell r="J649" t="str">
            <v>NN Group (until 3Q13 known as ING Insurance); Required buffer equities</v>
          </cell>
          <cell r="K649" t="str">
            <v>Less urgent</v>
          </cell>
          <cell r="L649" t="str">
            <v>No restriction</v>
          </cell>
          <cell r="M649">
            <v>-100000000000</v>
          </cell>
          <cell r="N649">
            <v>-100000000000</v>
          </cell>
          <cell r="O649">
            <v>0</v>
          </cell>
          <cell r="P649">
            <v>0</v>
          </cell>
          <cell r="R649">
            <v>0.2</v>
          </cell>
          <cell r="W649">
            <v>-5300</v>
          </cell>
        </row>
        <row r="650">
          <cell r="E650" t="str">
            <v>Real Estate in INGV position</v>
          </cell>
          <cell r="I650" t="str">
            <v>IIM, Solvabiliteitsanalyse, Paul Lahaije (old)</v>
          </cell>
          <cell r="J650" t="str">
            <v>NN Group (until 3Q13 known as ING Insurance); Real Estate in INGV position</v>
          </cell>
          <cell r="K650" t="str">
            <v>Less urgent</v>
          </cell>
          <cell r="L650" t="str">
            <v>No restriction</v>
          </cell>
          <cell r="R650">
            <v>0.2</v>
          </cell>
        </row>
        <row r="651">
          <cell r="D651" t="str">
            <v>Required buffer real estate</v>
          </cell>
          <cell r="I651" t="str">
            <v>IIM, Solvabiliteitsanalyse, Paul Lahaije (old)</v>
          </cell>
          <cell r="J651" t="str">
            <v>NN Group (until 3Q13 known as ING Insurance); Required buffer real estate</v>
          </cell>
          <cell r="K651" t="str">
            <v>Less urgent</v>
          </cell>
          <cell r="L651" t="str">
            <v>No restriction</v>
          </cell>
          <cell r="M651">
            <v>-100000000000</v>
          </cell>
          <cell r="N651">
            <v>-100000000000</v>
          </cell>
          <cell r="O651">
            <v>0</v>
          </cell>
          <cell r="P651">
            <v>0</v>
          </cell>
          <cell r="R651">
            <v>0.2</v>
          </cell>
          <cell r="W651">
            <v>-1700</v>
          </cell>
        </row>
        <row r="652">
          <cell r="C652" t="str">
            <v>Required buffer shares /real estate</v>
          </cell>
          <cell r="I652" t="str">
            <v>"crash buffer" (sum of above)</v>
          </cell>
          <cell r="J652" t="str">
            <v>NN Group (until 3Q13 known as ING Insurance); Required buffer shares /real estate</v>
          </cell>
          <cell r="K652" t="str">
            <v>Less urgent</v>
          </cell>
          <cell r="L652" t="str">
            <v>No restriction</v>
          </cell>
          <cell r="M652">
            <v>-100000000000</v>
          </cell>
          <cell r="N652">
            <v>-100000000000</v>
          </cell>
          <cell r="O652">
            <v>0</v>
          </cell>
          <cell r="P652">
            <v>0</v>
          </cell>
          <cell r="R652">
            <v>0.2</v>
          </cell>
          <cell r="T652">
            <v>-7800</v>
          </cell>
          <cell r="U652">
            <v>-7400</v>
          </cell>
          <cell r="V652">
            <v>-6700</v>
          </cell>
          <cell r="W652">
            <v>-7000</v>
          </cell>
          <cell r="X652">
            <v>0</v>
          </cell>
          <cell r="Y652">
            <v>0</v>
          </cell>
          <cell r="Z652">
            <v>0</v>
          </cell>
        </row>
        <row r="653">
          <cell r="B653" t="str">
            <v>Solvency surplus</v>
          </cell>
          <cell r="J653" t="str">
            <v>NN Group (until 3Q13 known as ING Insurance); Solvency surplus</v>
          </cell>
          <cell r="K653" t="str">
            <v>Less urgent</v>
          </cell>
          <cell r="L653" t="str">
            <v>No restriction</v>
          </cell>
          <cell r="M653">
            <v>-100000000000</v>
          </cell>
          <cell r="N653">
            <v>-100000000000</v>
          </cell>
          <cell r="O653">
            <v>0</v>
          </cell>
          <cell r="P653">
            <v>0</v>
          </cell>
          <cell r="R653">
            <v>0.2</v>
          </cell>
          <cell r="T653">
            <v>2891</v>
          </cell>
          <cell r="U653">
            <v>2600</v>
          </cell>
          <cell r="V653">
            <v>-443</v>
          </cell>
          <cell r="W653">
            <v>830</v>
          </cell>
          <cell r="X653">
            <v>9090</v>
          </cell>
          <cell r="Y653">
            <v>8278</v>
          </cell>
          <cell r="Z653">
            <v>5126</v>
          </cell>
        </row>
        <row r="654">
          <cell r="K654" t="str">
            <v>Less urgent</v>
          </cell>
          <cell r="L654" t="str">
            <v>No restriction</v>
          </cell>
          <cell r="M654">
            <v>-100000000000</v>
          </cell>
          <cell r="N654">
            <v>-100000000000</v>
          </cell>
          <cell r="O654">
            <v>0</v>
          </cell>
          <cell r="P654">
            <v>0</v>
          </cell>
          <cell r="R654">
            <v>0.2</v>
          </cell>
        </row>
        <row r="655">
          <cell r="B655" t="str">
            <v>foreign currency components</v>
          </cell>
          <cell r="K655" t="str">
            <v>Less urgent</v>
          </cell>
          <cell r="L655" t="str">
            <v>No restriction</v>
          </cell>
          <cell r="M655">
            <v>-100000000000</v>
          </cell>
          <cell r="N655">
            <v>-100000000000</v>
          </cell>
          <cell r="O655">
            <v>0</v>
          </cell>
          <cell r="P655">
            <v>0</v>
          </cell>
          <cell r="R655">
            <v>0.2</v>
          </cell>
        </row>
        <row r="656">
          <cell r="C656" t="e">
            <v>#REF!</v>
          </cell>
          <cell r="I656" t="str">
            <v>from former [ActCD] sheet</v>
          </cell>
          <cell r="J656" t="e">
            <v>#REF!</v>
          </cell>
          <cell r="K656" t="str">
            <v>Less urgent</v>
          </cell>
          <cell r="L656" t="str">
            <v>No restriction</v>
          </cell>
          <cell r="M656">
            <v>-100000000000</v>
          </cell>
          <cell r="N656">
            <v>-100000000000</v>
          </cell>
          <cell r="O656">
            <v>0</v>
          </cell>
          <cell r="P656">
            <v>0</v>
          </cell>
          <cell r="R656">
            <v>0.2</v>
          </cell>
        </row>
        <row r="657">
          <cell r="C657" t="e">
            <v>#REF!</v>
          </cell>
          <cell r="I657" t="str">
            <v>from former [ActCD] sheet</v>
          </cell>
          <cell r="J657" t="e">
            <v>#REF!</v>
          </cell>
          <cell r="K657" t="str">
            <v>Less urgent</v>
          </cell>
          <cell r="L657" t="str">
            <v>No restriction</v>
          </cell>
          <cell r="M657">
            <v>-100000000000</v>
          </cell>
          <cell r="N657">
            <v>-100000000000</v>
          </cell>
          <cell r="O657">
            <v>0</v>
          </cell>
          <cell r="P657">
            <v>0</v>
          </cell>
          <cell r="R657">
            <v>0.2</v>
          </cell>
        </row>
        <row r="658">
          <cell r="C658" t="e">
            <v>#REF!</v>
          </cell>
          <cell r="I658" t="str">
            <v>Charmaine Henriquez, EU Solvency report</v>
          </cell>
          <cell r="J658" t="e">
            <v>#REF!</v>
          </cell>
          <cell r="K658" t="str">
            <v>Less urgent</v>
          </cell>
          <cell r="L658" t="str">
            <v>Must be positive</v>
          </cell>
          <cell r="M658">
            <v>-100000000000</v>
          </cell>
          <cell r="N658">
            <v>-1E-8</v>
          </cell>
          <cell r="O658">
            <v>0</v>
          </cell>
          <cell r="P658">
            <v>0</v>
          </cell>
          <cell r="R658">
            <v>0.2</v>
          </cell>
        </row>
        <row r="659">
          <cell r="C659" t="e">
            <v>#REF!</v>
          </cell>
          <cell r="J659" t="e">
            <v>#REF!</v>
          </cell>
          <cell r="K659" t="str">
            <v>Less urgent</v>
          </cell>
          <cell r="L659" t="str">
            <v>Must be negative</v>
          </cell>
          <cell r="M659">
            <v>1E-8</v>
          </cell>
          <cell r="N659">
            <v>100000000000</v>
          </cell>
          <cell r="O659">
            <v>0</v>
          </cell>
          <cell r="P659">
            <v>0</v>
          </cell>
          <cell r="R659">
            <v>0.2</v>
          </cell>
        </row>
        <row r="660">
          <cell r="K660" t="str">
            <v>Less urgent</v>
          </cell>
          <cell r="L660" t="str">
            <v>No restriction</v>
          </cell>
          <cell r="M660">
            <v>-100000000000</v>
          </cell>
          <cell r="N660">
            <v>-100000000000</v>
          </cell>
          <cell r="O660">
            <v>0</v>
          </cell>
          <cell r="P660">
            <v>0</v>
          </cell>
          <cell r="R660">
            <v>0.2</v>
          </cell>
        </row>
        <row r="661">
          <cell r="B661" t="str">
            <v>calculation of Debt/Equity ratio</v>
          </cell>
          <cell r="K661" t="str">
            <v>Less urgent</v>
          </cell>
          <cell r="L661" t="str">
            <v>No restriction</v>
          </cell>
          <cell r="M661">
            <v>-100000000000</v>
          </cell>
          <cell r="N661">
            <v>-100000000000</v>
          </cell>
          <cell r="O661">
            <v>0</v>
          </cell>
          <cell r="P661">
            <v>0</v>
          </cell>
          <cell r="R661">
            <v>0.2</v>
          </cell>
        </row>
        <row r="662">
          <cell r="D662" t="str">
            <v>Total capital base</v>
          </cell>
          <cell r="J662" t="str">
            <v>NN Group (until 3Q13 known as ING Insurance); Total capital base</v>
          </cell>
          <cell r="K662" t="str">
            <v>Less urgent</v>
          </cell>
          <cell r="L662" t="str">
            <v>No restriction</v>
          </cell>
          <cell r="M662">
            <v>-100000000000</v>
          </cell>
          <cell r="N662">
            <v>-100000000000</v>
          </cell>
          <cell r="O662">
            <v>0</v>
          </cell>
          <cell r="P662">
            <v>0</v>
          </cell>
          <cell r="R662">
            <v>0.2</v>
          </cell>
          <cell r="T662">
            <v>18591</v>
          </cell>
          <cell r="U662">
            <v>19125</v>
          </cell>
          <cell r="V662">
            <v>15257</v>
          </cell>
          <cell r="W662">
            <v>17675</v>
          </cell>
          <cell r="X662">
            <v>19231</v>
          </cell>
          <cell r="Y662">
            <v>17278</v>
          </cell>
          <cell r="Z662">
            <v>14113</v>
          </cell>
        </row>
        <row r="663">
          <cell r="H663" t="str">
            <v>Total DAC Life</v>
          </cell>
          <cell r="I663" t="str">
            <v>Gaudi download</v>
          </cell>
          <cell r="J663" t="str">
            <v>NN Group (until 3Q13 known as ING Insurance); Total DAC Life</v>
          </cell>
          <cell r="K663" t="str">
            <v>Less urgent</v>
          </cell>
          <cell r="L663" t="str">
            <v>No restriction</v>
          </cell>
          <cell r="M663">
            <v>-100000000000</v>
          </cell>
          <cell r="N663">
            <v>-100000000000</v>
          </cell>
          <cell r="O663">
            <v>0</v>
          </cell>
          <cell r="P663">
            <v>0</v>
          </cell>
          <cell r="R663">
            <v>0.2</v>
          </cell>
        </row>
        <row r="664">
          <cell r="H664" t="str">
            <v>DAC investment contracts</v>
          </cell>
          <cell r="I664" t="str">
            <v>Gaudi download</v>
          </cell>
          <cell r="J664" t="str">
            <v>NN Group (until 3Q13 known as ING Insurance); DAC investment contracts</v>
          </cell>
          <cell r="K664" t="str">
            <v>Less urgent</v>
          </cell>
          <cell r="L664" t="str">
            <v>No restriction</v>
          </cell>
          <cell r="M664">
            <v>-100000000000</v>
          </cell>
          <cell r="N664">
            <v>-100000000000</v>
          </cell>
          <cell r="O664">
            <v>0</v>
          </cell>
          <cell r="P664">
            <v>0</v>
          </cell>
          <cell r="R664">
            <v>0.2</v>
          </cell>
        </row>
        <row r="665">
          <cell r="H665" t="str">
            <v>Balance value of business acquired (VOBA)</v>
          </cell>
          <cell r="I665" t="str">
            <v>Gaudi download</v>
          </cell>
          <cell r="J665" t="str">
            <v>NN Group (until 3Q13 known as ING Insurance); Balance value of business acquired (VOBA)</v>
          </cell>
          <cell r="K665" t="str">
            <v>Less urgent</v>
          </cell>
          <cell r="L665" t="str">
            <v>No restriction</v>
          </cell>
          <cell r="M665">
            <v>-100000000000</v>
          </cell>
          <cell r="N665">
            <v>-100000000000</v>
          </cell>
          <cell r="O665">
            <v>0</v>
          </cell>
          <cell r="P665">
            <v>0</v>
          </cell>
          <cell r="R665">
            <v>0.2</v>
          </cell>
        </row>
        <row r="666">
          <cell r="G666" t="str">
            <v>Total</v>
          </cell>
          <cell r="J666" t="str">
            <v>NN Group (until 3Q13 known as ING Insurance); Total</v>
          </cell>
          <cell r="K666" t="str">
            <v>Less urgent</v>
          </cell>
          <cell r="L666" t="str">
            <v>No restriction</v>
          </cell>
          <cell r="M666">
            <v>-100000000000</v>
          </cell>
          <cell r="N666">
            <v>-100000000000</v>
          </cell>
          <cell r="O666">
            <v>0</v>
          </cell>
          <cell r="P666">
            <v>0</v>
          </cell>
          <cell r="R666">
            <v>0.2</v>
          </cell>
          <cell r="T666">
            <v>10393</v>
          </cell>
          <cell r="U666">
            <v>11129</v>
          </cell>
          <cell r="V666">
            <v>10718</v>
          </cell>
          <cell r="W666">
            <v>11035</v>
          </cell>
          <cell r="X666">
            <v>11373</v>
          </cell>
          <cell r="Y666">
            <v>10509</v>
          </cell>
          <cell r="Z666">
            <v>10616</v>
          </cell>
        </row>
        <row r="667">
          <cell r="G667" t="str">
            <v>excl. RVS</v>
          </cell>
          <cell r="I667" t="str">
            <v>Gaudi download</v>
          </cell>
          <cell r="J667" t="str">
            <v>NN Group (until 3Q13 known as ING Insurance); excl. RVS</v>
          </cell>
          <cell r="K667" t="str">
            <v>Less urgent</v>
          </cell>
          <cell r="L667" t="str">
            <v>No restriction</v>
          </cell>
          <cell r="M667">
            <v>-100000000000</v>
          </cell>
          <cell r="N667">
            <v>-100000000000</v>
          </cell>
          <cell r="O667">
            <v>0</v>
          </cell>
          <cell r="P667">
            <v>0</v>
          </cell>
          <cell r="R667">
            <v>0.2</v>
          </cell>
          <cell r="T667">
            <v>149</v>
          </cell>
          <cell r="U667">
            <v>149</v>
          </cell>
          <cell r="V667">
            <v>146</v>
          </cell>
          <cell r="W667">
            <v>143</v>
          </cell>
          <cell r="X667">
            <v>142</v>
          </cell>
          <cell r="Y667">
            <v>142</v>
          </cell>
          <cell r="Z667">
            <v>139</v>
          </cell>
        </row>
        <row r="668">
          <cell r="G668" t="str">
            <v>excl. NN Life</v>
          </cell>
          <cell r="I668" t="str">
            <v>Gaudi download</v>
          </cell>
          <cell r="J668" t="str">
            <v>NN Group (until 3Q13 known as ING Insurance); excl. NN Life</v>
          </cell>
          <cell r="K668" t="str">
            <v>Less urgent</v>
          </cell>
          <cell r="L668" t="str">
            <v>No restriction</v>
          </cell>
          <cell r="M668">
            <v>-100000000000</v>
          </cell>
          <cell r="N668">
            <v>-100000000000</v>
          </cell>
          <cell r="O668">
            <v>0</v>
          </cell>
          <cell r="P668">
            <v>0</v>
          </cell>
          <cell r="R668">
            <v>0.2</v>
          </cell>
          <cell r="T668">
            <v>518</v>
          </cell>
          <cell r="U668">
            <v>491</v>
          </cell>
          <cell r="V668">
            <v>475</v>
          </cell>
          <cell r="W668">
            <v>461</v>
          </cell>
          <cell r="X668">
            <v>451</v>
          </cell>
          <cell r="Y668">
            <v>441</v>
          </cell>
          <cell r="Z668">
            <v>425</v>
          </cell>
        </row>
        <row r="669">
          <cell r="G669" t="str">
            <v>excl. ING Life Retail</v>
          </cell>
          <cell r="I669" t="str">
            <v>Gaudi download</v>
          </cell>
          <cell r="J669" t="str">
            <v>NN Group (until 3Q13 known as ING Insurance); excl. ING Life Retail</v>
          </cell>
          <cell r="K669" t="str">
            <v>Less urgent</v>
          </cell>
          <cell r="L669" t="str">
            <v>No restriction</v>
          </cell>
          <cell r="M669">
            <v>-100000000000</v>
          </cell>
          <cell r="N669">
            <v>-100000000000</v>
          </cell>
          <cell r="O669">
            <v>0</v>
          </cell>
          <cell r="P669">
            <v>0</v>
          </cell>
          <cell r="R669">
            <v>0.2</v>
          </cell>
          <cell r="T669">
            <v>3</v>
          </cell>
          <cell r="U669">
            <v>4</v>
          </cell>
          <cell r="V669">
            <v>4</v>
          </cell>
          <cell r="W669">
            <v>4</v>
          </cell>
          <cell r="X669">
            <v>4</v>
          </cell>
          <cell r="Y669">
            <v>5</v>
          </cell>
          <cell r="Z669">
            <v>4</v>
          </cell>
        </row>
        <row r="670">
          <cell r="F670" t="str">
            <v>Other</v>
          </cell>
          <cell r="J670" t="str">
            <v>NN Group (until 3Q13 known as ING Insurance); Other</v>
          </cell>
          <cell r="K670" t="str">
            <v>Less urgent</v>
          </cell>
          <cell r="L670" t="str">
            <v>No restriction</v>
          </cell>
          <cell r="M670">
            <v>-100000000000</v>
          </cell>
          <cell r="N670">
            <v>-100000000000</v>
          </cell>
          <cell r="O670">
            <v>0</v>
          </cell>
          <cell r="P670">
            <v>0</v>
          </cell>
          <cell r="R670">
            <v>0.2</v>
          </cell>
          <cell r="T670">
            <v>9723</v>
          </cell>
          <cell r="U670">
            <v>10485</v>
          </cell>
          <cell r="V670">
            <v>10093</v>
          </cell>
          <cell r="W670">
            <v>10427</v>
          </cell>
          <cell r="X670">
            <v>10776</v>
          </cell>
          <cell r="Y670">
            <v>9921</v>
          </cell>
          <cell r="Z670">
            <v>10048</v>
          </cell>
        </row>
        <row r="671">
          <cell r="G671" t="str">
            <v>tax rate</v>
          </cell>
          <cell r="I671" t="str">
            <v>Jos Lagerweij attention points (normally constant over the year)</v>
          </cell>
          <cell r="J671" t="str">
            <v>NN Group (until 3Q13 known as ING Insurance); tax rate</v>
          </cell>
          <cell r="K671" t="str">
            <v>Less urgent</v>
          </cell>
          <cell r="L671" t="str">
            <v>No restriction</v>
          </cell>
          <cell r="M671">
            <v>-100000000000</v>
          </cell>
          <cell r="N671">
            <v>-100000000000</v>
          </cell>
          <cell r="O671">
            <v>0</v>
          </cell>
          <cell r="P671">
            <v>0</v>
          </cell>
          <cell r="R671">
            <v>0.2</v>
          </cell>
          <cell r="T671">
            <v>0.35</v>
          </cell>
          <cell r="U671">
            <v>0.35</v>
          </cell>
          <cell r="V671">
            <v>0.35</v>
          </cell>
          <cell r="W671">
            <v>0.35</v>
          </cell>
          <cell r="X671">
            <v>0.35</v>
          </cell>
          <cell r="Y671">
            <v>0.34499999999999997</v>
          </cell>
          <cell r="Z671">
            <v>0.34499999999999997</v>
          </cell>
        </row>
        <row r="672">
          <cell r="G672" t="str">
            <v>Tax</v>
          </cell>
          <cell r="J672" t="str">
            <v>NN Group (until 3Q13 known as ING Insurance); Tax</v>
          </cell>
          <cell r="K672" t="str">
            <v>Less urgent</v>
          </cell>
          <cell r="L672" t="str">
            <v>No restriction</v>
          </cell>
          <cell r="M672">
            <v>-100000000000</v>
          </cell>
          <cell r="N672">
            <v>-100000000000</v>
          </cell>
          <cell r="O672">
            <v>0</v>
          </cell>
          <cell r="P672">
            <v>0</v>
          </cell>
          <cell r="R672">
            <v>0.2</v>
          </cell>
          <cell r="T672">
            <v>-3403.0499999999997</v>
          </cell>
          <cell r="U672">
            <v>-3669.7499999999995</v>
          </cell>
          <cell r="V672">
            <v>-3532.5499999999997</v>
          </cell>
          <cell r="W672">
            <v>-3649.45</v>
          </cell>
          <cell r="X672">
            <v>-3771.6</v>
          </cell>
          <cell r="Y672">
            <v>-3422.7449999999999</v>
          </cell>
          <cell r="Z672">
            <v>-3466.56</v>
          </cell>
        </row>
        <row r="673">
          <cell r="F673" t="str">
            <v>After tax</v>
          </cell>
          <cell r="J673" t="str">
            <v>NN Group (until 3Q13 known as ING Insurance); After tax</v>
          </cell>
          <cell r="K673" t="str">
            <v>Less urgent</v>
          </cell>
          <cell r="L673" t="str">
            <v>No restriction</v>
          </cell>
          <cell r="M673">
            <v>-100000000000</v>
          </cell>
          <cell r="N673">
            <v>-100000000000</v>
          </cell>
          <cell r="O673">
            <v>0</v>
          </cell>
          <cell r="P673">
            <v>0</v>
          </cell>
          <cell r="R673">
            <v>0.2</v>
          </cell>
          <cell r="T673">
            <v>6319.9500000000007</v>
          </cell>
          <cell r="U673">
            <v>6815.25</v>
          </cell>
          <cell r="V673">
            <v>6560.4500000000007</v>
          </cell>
          <cell r="W673">
            <v>6777.55</v>
          </cell>
          <cell r="X673">
            <v>7004.4</v>
          </cell>
          <cell r="Y673">
            <v>6498.2550000000001</v>
          </cell>
          <cell r="Z673">
            <v>6581.4400000000005</v>
          </cell>
        </row>
        <row r="674">
          <cell r="F674" t="str">
            <v xml:space="preserve">DAC adjustment </v>
          </cell>
          <cell r="I674">
            <v>0.5</v>
          </cell>
          <cell r="J674" t="str">
            <v xml:space="preserve">NN Group (until 3Q13 known as ING Insurance); DAC adjustment </v>
          </cell>
          <cell r="K674" t="str">
            <v>Less urgent</v>
          </cell>
          <cell r="L674" t="str">
            <v>No restriction</v>
          </cell>
          <cell r="M674">
            <v>-100000000000</v>
          </cell>
          <cell r="N674">
            <v>-100000000000</v>
          </cell>
          <cell r="O674">
            <v>0</v>
          </cell>
          <cell r="P674">
            <v>0</v>
          </cell>
          <cell r="R674">
            <v>0.2</v>
          </cell>
          <cell r="T674">
            <v>-3159.9750000000004</v>
          </cell>
          <cell r="U674">
            <v>-3407.625</v>
          </cell>
          <cell r="V674">
            <v>-3280.2250000000004</v>
          </cell>
          <cell r="W674">
            <v>-3388.7750000000001</v>
          </cell>
          <cell r="X674">
            <v>-3502.2</v>
          </cell>
          <cell r="Y674">
            <v>-3249.1275000000001</v>
          </cell>
          <cell r="Z674">
            <v>-3290.7200000000003</v>
          </cell>
        </row>
        <row r="675">
          <cell r="F675" t="str">
            <v>Currency impact forecast</v>
          </cell>
          <cell r="J675" t="str">
            <v>NN Group (until 3Q13 known as ING Insurance); Currency impact forecast</v>
          </cell>
          <cell r="K675" t="str">
            <v>Less urgent</v>
          </cell>
          <cell r="L675" t="str">
            <v>No restriction</v>
          </cell>
          <cell r="M675">
            <v>-100000000000</v>
          </cell>
          <cell r="N675">
            <v>-100000000000</v>
          </cell>
          <cell r="O675">
            <v>0</v>
          </cell>
          <cell r="P675">
            <v>0</v>
          </cell>
          <cell r="R675">
            <v>0.2</v>
          </cell>
        </row>
        <row r="676">
          <cell r="F676" t="str">
            <v>DAC adjustment (incl ccy impact)</v>
          </cell>
          <cell r="J676" t="str">
            <v xml:space="preserve">NN Group (until 3Q13 known as ING Insurance); </v>
          </cell>
          <cell r="K676" t="str">
            <v>Less urgent</v>
          </cell>
          <cell r="L676" t="str">
            <v>No restriction</v>
          </cell>
          <cell r="M676">
            <v>-100000000000</v>
          </cell>
          <cell r="N676">
            <v>-100000000000</v>
          </cell>
          <cell r="O676">
            <v>0</v>
          </cell>
          <cell r="P676">
            <v>0</v>
          </cell>
          <cell r="R676">
            <v>0.2</v>
          </cell>
          <cell r="T676">
            <v>-3159.9750000000004</v>
          </cell>
          <cell r="U676">
            <v>-3407.625</v>
          </cell>
          <cell r="V676">
            <v>-3280.2250000000004</v>
          </cell>
          <cell r="W676">
            <v>-3388.7750000000001</v>
          </cell>
          <cell r="X676">
            <v>-3502.2</v>
          </cell>
          <cell r="Y676">
            <v>-3249.1275000000001</v>
          </cell>
          <cell r="Z676">
            <v>-3290.7200000000003</v>
          </cell>
        </row>
        <row r="677">
          <cell r="G677" t="str">
            <v>Total Value of inforce</v>
          </cell>
          <cell r="I677" t="str">
            <v>PVFP Michael Smith</v>
          </cell>
          <cell r="J677" t="str">
            <v xml:space="preserve">NN Group (until 3Q13 known as ING Insurance); </v>
          </cell>
          <cell r="R677">
            <v>0.2</v>
          </cell>
          <cell r="T677">
            <v>13977</v>
          </cell>
          <cell r="U677">
            <v>14536.08</v>
          </cell>
          <cell r="V677">
            <v>14815.62</v>
          </cell>
          <cell r="W677">
            <v>16333</v>
          </cell>
          <cell r="X677">
            <v>16926</v>
          </cell>
          <cell r="Y677">
            <v>16865</v>
          </cell>
          <cell r="Z677">
            <v>17654</v>
          </cell>
        </row>
        <row r="678">
          <cell r="F678" t="str">
            <v>VIF adjustment</v>
          </cell>
          <cell r="I678">
            <v>0.5</v>
          </cell>
          <cell r="J678" t="str">
            <v xml:space="preserve">NN Group (until 3Q13 known as ING Insurance); </v>
          </cell>
          <cell r="K678" t="str">
            <v>Less urgent</v>
          </cell>
          <cell r="L678" t="str">
            <v>No restriction</v>
          </cell>
          <cell r="M678">
            <v>-100000000000</v>
          </cell>
          <cell r="N678">
            <v>-100000000000</v>
          </cell>
          <cell r="O678">
            <v>0</v>
          </cell>
          <cell r="P678">
            <v>0</v>
          </cell>
          <cell r="R678">
            <v>0.2</v>
          </cell>
          <cell r="T678">
            <v>6988.5</v>
          </cell>
          <cell r="U678">
            <v>7268.04</v>
          </cell>
          <cell r="V678">
            <v>7407.81</v>
          </cell>
          <cell r="W678">
            <v>8166.5</v>
          </cell>
          <cell r="X678">
            <v>8463</v>
          </cell>
          <cell r="Y678">
            <v>8432.5</v>
          </cell>
          <cell r="Z678">
            <v>8827</v>
          </cell>
        </row>
        <row r="679">
          <cell r="E679" t="str">
            <v>total of DAC and ViF adjustment</v>
          </cell>
          <cell r="J679" t="str">
            <v xml:space="preserve">NN Group (until 3Q13 known as ING Insurance); </v>
          </cell>
          <cell r="K679" t="str">
            <v>Less urgent</v>
          </cell>
          <cell r="L679" t="str">
            <v>No restriction</v>
          </cell>
          <cell r="M679">
            <v>-100000000000</v>
          </cell>
          <cell r="N679">
            <v>-100000000000</v>
          </cell>
          <cell r="O679">
            <v>0</v>
          </cell>
          <cell r="P679">
            <v>0</v>
          </cell>
          <cell r="R679">
            <v>0.2</v>
          </cell>
          <cell r="T679">
            <v>3828.5249999999996</v>
          </cell>
          <cell r="U679">
            <v>3860.415</v>
          </cell>
          <cell r="V679">
            <v>4127.585</v>
          </cell>
          <cell r="W679">
            <v>4777.7250000000004</v>
          </cell>
          <cell r="X679">
            <v>4960.8</v>
          </cell>
          <cell r="Y679">
            <v>5183.3724999999995</v>
          </cell>
          <cell r="Z679">
            <v>5536.28</v>
          </cell>
        </row>
        <row r="680">
          <cell r="E680" t="str">
            <v>Acq/Div effect on ViF and/or DAC</v>
          </cell>
          <cell r="I680" t="str">
            <v>from AcqDiv sheet</v>
          </cell>
          <cell r="J680" t="str">
            <v xml:space="preserve">NN Group (until 3Q13 known as ING Insurance); </v>
          </cell>
          <cell r="K680" t="str">
            <v>Less urgent</v>
          </cell>
          <cell r="L680" t="str">
            <v>No restriction</v>
          </cell>
          <cell r="M680">
            <v>-100000000000</v>
          </cell>
          <cell r="N680">
            <v>-100000000000</v>
          </cell>
          <cell r="O680">
            <v>0</v>
          </cell>
          <cell r="P680">
            <v>0</v>
          </cell>
          <cell r="R680">
            <v>0.2</v>
          </cell>
        </row>
        <row r="681">
          <cell r="D681" t="str">
            <v>Total VIF/DAC</v>
          </cell>
          <cell r="R681">
            <v>0.2</v>
          </cell>
          <cell r="T681">
            <v>3828.5249999999996</v>
          </cell>
          <cell r="U681">
            <v>3860.415</v>
          </cell>
          <cell r="V681">
            <v>4127.585</v>
          </cell>
          <cell r="W681">
            <v>4777.7250000000004</v>
          </cell>
          <cell r="X681">
            <v>4960.8</v>
          </cell>
          <cell r="Y681">
            <v>5183.3724999999995</v>
          </cell>
          <cell r="Z681">
            <v>5536.28</v>
          </cell>
        </row>
        <row r="682">
          <cell r="D682" t="str">
            <v>Provision low interest</v>
          </cell>
          <cell r="I682" t="str">
            <v>Rene Höfkens</v>
          </cell>
          <cell r="J682" t="str">
            <v>NN Group (until 3Q13 known as ING Insurance); Provision low interest</v>
          </cell>
          <cell r="K682" t="str">
            <v>Less urgent</v>
          </cell>
          <cell r="L682" t="str">
            <v>Must be positive</v>
          </cell>
          <cell r="M682">
            <v>-100000000000</v>
          </cell>
          <cell r="N682">
            <v>-1E-8</v>
          </cell>
          <cell r="O682">
            <v>0</v>
          </cell>
          <cell r="P682">
            <v>0</v>
          </cell>
          <cell r="R682">
            <v>0.2</v>
          </cell>
          <cell r="T682">
            <v>100</v>
          </cell>
          <cell r="U682">
            <v>100</v>
          </cell>
          <cell r="V682">
            <v>100</v>
          </cell>
          <cell r="W682">
            <v>100</v>
          </cell>
          <cell r="X682">
            <v>100</v>
          </cell>
          <cell r="Y682">
            <v>100</v>
          </cell>
          <cell r="Z682">
            <v>100</v>
          </cell>
        </row>
        <row r="683">
          <cell r="D683" t="str">
            <v>Provision catastrophes</v>
          </cell>
          <cell r="I683" t="str">
            <v>not allowed under IFRS</v>
          </cell>
          <cell r="J683" t="str">
            <v>NN Group (until 3Q13 known as ING Insurance); Provision catastrophes</v>
          </cell>
          <cell r="K683" t="str">
            <v>Less urgent</v>
          </cell>
          <cell r="L683" t="str">
            <v>No restriction</v>
          </cell>
          <cell r="M683">
            <v>-100000000000</v>
          </cell>
          <cell r="N683">
            <v>-100000000000</v>
          </cell>
          <cell r="O683">
            <v>0</v>
          </cell>
          <cell r="P683">
            <v>0</v>
          </cell>
          <cell r="R683">
            <v>0.2</v>
          </cell>
          <cell r="T683">
            <v>211</v>
          </cell>
          <cell r="U683">
            <v>211</v>
          </cell>
          <cell r="V683">
            <v>59</v>
          </cell>
          <cell r="W683">
            <v>81</v>
          </cell>
          <cell r="X683">
            <v>81</v>
          </cell>
          <cell r="Y683">
            <v>81</v>
          </cell>
          <cell r="Z683">
            <v>89</v>
          </cell>
        </row>
        <row r="684">
          <cell r="C684" t="str">
            <v>Adjusted equity (e)</v>
          </cell>
          <cell r="J684" t="str">
            <v>NN Group (until 3Q13 known as ING Insurance); Adjusted equity (e)</v>
          </cell>
          <cell r="K684" t="str">
            <v>Less urgent</v>
          </cell>
          <cell r="L684" t="str">
            <v>No restriction</v>
          </cell>
          <cell r="M684">
            <v>-100000000000</v>
          </cell>
          <cell r="N684">
            <v>-100000000000</v>
          </cell>
          <cell r="O684">
            <v>0</v>
          </cell>
          <cell r="P684">
            <v>0</v>
          </cell>
          <cell r="R684">
            <v>0.2</v>
          </cell>
          <cell r="T684">
            <v>22730.525000000001</v>
          </cell>
          <cell r="U684">
            <v>23296.415000000001</v>
          </cell>
          <cell r="V684">
            <v>19543.584999999999</v>
          </cell>
          <cell r="W684">
            <v>22633.724999999999</v>
          </cell>
          <cell r="X684">
            <v>24372.799999999999</v>
          </cell>
          <cell r="Y684">
            <v>22642.372499999998</v>
          </cell>
          <cell r="Z684">
            <v>19838.28</v>
          </cell>
        </row>
        <row r="685">
          <cell r="C685" t="str">
            <v>total Capital injections -/- Dividend insurance units</v>
          </cell>
          <cell r="J685" t="str">
            <v>NN Group (until 3Q13 known as ING Insurance); total Capital injections -/- Dividend insurance units</v>
          </cell>
          <cell r="R685">
            <v>0.2</v>
          </cell>
        </row>
        <row r="686">
          <cell r="C686" t="str">
            <v>sale price divestitures</v>
          </cell>
          <cell r="J686" t="str">
            <v>NN Group (until 3Q13 known as ING Insurance); sale price divestitures</v>
          </cell>
          <cell r="R686">
            <v>0.2</v>
          </cell>
        </row>
        <row r="687">
          <cell r="C687" t="str">
            <v>impact divestitures on equity</v>
          </cell>
          <cell r="R687">
            <v>0.2</v>
          </cell>
        </row>
        <row r="688">
          <cell r="E688" t="str">
            <v>Investments in subsidiaries</v>
          </cell>
          <cell r="J688" t="str">
            <v>NN Group (until 3Q13 known as ING Insurance); Investments in subsidiaries</v>
          </cell>
          <cell r="K688" t="str">
            <v>Less urgent</v>
          </cell>
          <cell r="L688" t="str">
            <v>No restriction</v>
          </cell>
          <cell r="M688">
            <v>-100000000000</v>
          </cell>
          <cell r="N688">
            <v>-100000000000</v>
          </cell>
          <cell r="O688">
            <v>0</v>
          </cell>
          <cell r="P688">
            <v>0</v>
          </cell>
          <cell r="R688">
            <v>0.2</v>
          </cell>
        </row>
        <row r="689">
          <cell r="E689" t="str">
            <v>Equity holding company</v>
          </cell>
          <cell r="J689" t="str">
            <v>NN Group (until 3Q13 known as ING Insurance); Equity holding company</v>
          </cell>
          <cell r="R689">
            <v>0.2</v>
          </cell>
        </row>
        <row r="690">
          <cell r="D690" t="str">
            <v>Core debt (new)</v>
          </cell>
          <cell r="R690">
            <v>0.2</v>
          </cell>
        </row>
        <row r="691">
          <cell r="C691" t="str">
            <v>Financial debt (d)</v>
          </cell>
          <cell r="I691" t="str">
            <v>Arie Hahn</v>
          </cell>
          <cell r="J691" t="str">
            <v>NN Group (until 3Q13 known as ING Insurance); Financial debt (d)</v>
          </cell>
          <cell r="K691" t="str">
            <v>Less urgent</v>
          </cell>
          <cell r="L691" t="str">
            <v>Must be positive</v>
          </cell>
          <cell r="M691">
            <v>-100000000000</v>
          </cell>
          <cell r="N691">
            <v>-1E-8</v>
          </cell>
          <cell r="O691">
            <v>0</v>
          </cell>
          <cell r="P691">
            <v>0</v>
          </cell>
          <cell r="R691">
            <v>0.2</v>
          </cell>
        </row>
        <row r="692">
          <cell r="C692" t="str">
            <v>Core debt (d) (old style)</v>
          </cell>
          <cell r="I692" t="str">
            <v>Arie Hahn</v>
          </cell>
          <cell r="J692" t="str">
            <v>NN Group (until 3Q13 known as ING Insurance); Core debt (d) (old style)</v>
          </cell>
          <cell r="R692">
            <v>0.2</v>
          </cell>
          <cell r="T692">
            <v>7300</v>
          </cell>
          <cell r="U692">
            <v>8230</v>
          </cell>
          <cell r="V692">
            <v>8238</v>
          </cell>
          <cell r="W692">
            <v>8076</v>
          </cell>
          <cell r="X692">
            <v>8270</v>
          </cell>
          <cell r="Y692">
            <v>7046</v>
          </cell>
          <cell r="Z692">
            <v>7040</v>
          </cell>
        </row>
        <row r="693">
          <cell r="C693" t="str">
            <v>target debt/equity ratio ING Insurance</v>
          </cell>
          <cell r="I693" t="str">
            <v>[Targets] sheet</v>
          </cell>
          <cell r="J693" t="str">
            <v>NN Group (until 3Q13 known as ING Insurance); target debt/equity ratio ING Insurance</v>
          </cell>
          <cell r="K693">
            <v>9</v>
          </cell>
          <cell r="L693">
            <v>2</v>
          </cell>
          <cell r="M693">
            <v>3</v>
          </cell>
          <cell r="N693">
            <v>4</v>
          </cell>
          <cell r="R693">
            <v>0.2</v>
          </cell>
          <cell r="T693">
            <v>0.25</v>
          </cell>
          <cell r="U693">
            <v>0.25</v>
          </cell>
          <cell r="V693">
            <v>0.25</v>
          </cell>
          <cell r="W693">
            <v>0.25</v>
          </cell>
          <cell r="X693">
            <v>0.25</v>
          </cell>
          <cell r="Y693">
            <v>0.25</v>
          </cell>
          <cell r="Z693">
            <v>0.25</v>
          </cell>
        </row>
        <row r="694">
          <cell r="C694" t="str">
            <v>target d/e / (1-target d/e)</v>
          </cell>
          <cell r="I694" t="str">
            <v>target d/e / (1-target d/e)</v>
          </cell>
          <cell r="J694" t="str">
            <v>NN Group (until 3Q13 known as ING Insurance); target d/e / (1-target d/e)</v>
          </cell>
          <cell r="R694">
            <v>0.2</v>
          </cell>
          <cell r="T694">
            <v>0.33333333333333331</v>
          </cell>
          <cell r="U694">
            <v>0.33333333333333331</v>
          </cell>
          <cell r="V694">
            <v>0.33333333333333331</v>
          </cell>
          <cell r="W694">
            <v>0.33333333333333331</v>
          </cell>
          <cell r="X694">
            <v>0.33333333333333331</v>
          </cell>
          <cell r="Y694">
            <v>0.33333333333333331</v>
          </cell>
          <cell r="Z694">
            <v>0.33333333333333331</v>
          </cell>
        </row>
        <row r="695">
          <cell r="B695" t="str">
            <v>Financial debt ratio, without hybrid ratio constraint</v>
          </cell>
          <cell r="I695" t="str">
            <v>=d/(d+e), but using IFRS value of the hybrids</v>
          </cell>
          <cell r="J695" t="str">
            <v>NN Group (until 3Q13 known as ING Insurance); Financial debt ratio, without hybrid ratio constraint</v>
          </cell>
          <cell r="K695" t="str">
            <v>Less urgent</v>
          </cell>
          <cell r="L695" t="str">
            <v>No restriction</v>
          </cell>
          <cell r="M695">
            <v>-100000000000</v>
          </cell>
          <cell r="N695">
            <v>-100000000000</v>
          </cell>
          <cell r="O695">
            <v>0</v>
          </cell>
          <cell r="P695">
            <v>0</v>
          </cell>
          <cell r="R695">
            <v>0.2</v>
          </cell>
          <cell r="T695">
            <v>0</v>
          </cell>
          <cell r="U695">
            <v>0</v>
          </cell>
          <cell r="V695">
            <v>0</v>
          </cell>
          <cell r="W695">
            <v>0</v>
          </cell>
          <cell r="X695">
            <v>0</v>
          </cell>
          <cell r="Y695">
            <v>0</v>
          </cell>
          <cell r="Z695">
            <v>0</v>
          </cell>
        </row>
        <row r="696">
          <cell r="B696" t="str">
            <v>Debt /equity ratio, without hybrid ratio constraint (as used until end 2009)</v>
          </cell>
          <cell r="J696" t="str">
            <v>NN Group (until 3Q13 known as ING Insurance); Debt /equity ratio, without hybrid ratio constraint (as used until end 2009)</v>
          </cell>
          <cell r="K696" t="str">
            <v>Less urgent</v>
          </cell>
          <cell r="L696" t="str">
            <v>No restriction</v>
          </cell>
          <cell r="M696">
            <v>-100000000000</v>
          </cell>
          <cell r="N696">
            <v>-100000000000</v>
          </cell>
          <cell r="O696">
            <v>0</v>
          </cell>
          <cell r="P696">
            <v>0</v>
          </cell>
          <cell r="R696">
            <v>0.2</v>
          </cell>
          <cell r="T696">
            <v>0.24308599333511485</v>
          </cell>
          <cell r="U696">
            <v>0.26105093141735269</v>
          </cell>
          <cell r="V696">
            <v>0.29652735796031798</v>
          </cell>
          <cell r="W696">
            <v>0.26297858414557607</v>
          </cell>
          <cell r="X696">
            <v>0.25334836472361438</v>
          </cell>
          <cell r="Y696">
            <v>0.23733197230666656</v>
          </cell>
          <cell r="Z696">
            <v>0.26192152176404149</v>
          </cell>
        </row>
        <row r="697">
          <cell r="C697" t="str">
            <v>Adjusted equity with hybrids capped (e')</v>
          </cell>
          <cell r="I697" t="str">
            <v>using IFRS value of the hybrids</v>
          </cell>
          <cell r="J697" t="str">
            <v>NN Group (until 3Q13 known as ING Insurance); Adjusted equity with hybrids capped (e')</v>
          </cell>
          <cell r="K697" t="str">
            <v>Less urgent</v>
          </cell>
          <cell r="L697" t="str">
            <v>No restriction</v>
          </cell>
          <cell r="M697">
            <v>-100000000000</v>
          </cell>
          <cell r="N697">
            <v>-100000000000</v>
          </cell>
          <cell r="O697">
            <v>0</v>
          </cell>
          <cell r="P697">
            <v>0</v>
          </cell>
          <cell r="R697">
            <v>0.2</v>
          </cell>
          <cell r="T697">
            <v>22730.525000000001</v>
          </cell>
          <cell r="U697">
            <v>23296.415000000001</v>
          </cell>
          <cell r="V697">
            <v>19543.584999999999</v>
          </cell>
          <cell r="W697">
            <v>21383.724999999999</v>
          </cell>
          <cell r="X697">
            <v>23122.799999999999</v>
          </cell>
          <cell r="Y697">
            <v>20392.372499999998</v>
          </cell>
          <cell r="Z697">
            <v>17588.28</v>
          </cell>
        </row>
        <row r="698">
          <cell r="C698" t="str">
            <v>Core debt  with hybrids capped (d')</v>
          </cell>
          <cell r="J698" t="str">
            <v>NN Group (until 3Q13 known as ING Insurance); Core debt  with hybrids capped (d')</v>
          </cell>
          <cell r="K698" t="str">
            <v>Less urgent</v>
          </cell>
          <cell r="L698" t="str">
            <v>No restriction</v>
          </cell>
          <cell r="M698">
            <v>-100000000000</v>
          </cell>
          <cell r="N698">
            <v>-100000000000</v>
          </cell>
          <cell r="O698">
            <v>0</v>
          </cell>
          <cell r="P698">
            <v>0</v>
          </cell>
          <cell r="R698">
            <v>0.2</v>
          </cell>
          <cell r="T698">
            <v>0</v>
          </cell>
          <cell r="U698">
            <v>0</v>
          </cell>
          <cell r="V698">
            <v>0</v>
          </cell>
          <cell r="W698">
            <v>0</v>
          </cell>
          <cell r="X698">
            <v>0</v>
          </cell>
          <cell r="Y698">
            <v>0</v>
          </cell>
          <cell r="Z698">
            <v>0</v>
          </cell>
        </row>
        <row r="699">
          <cell r="B699" t="str">
            <v>Financial debt ratio, with hybrid ratio constraint</v>
          </cell>
          <cell r="I699" t="str">
            <v>using IFRS value of the hybrids</v>
          </cell>
          <cell r="J699" t="str">
            <v>NN Group (until 3Q13 known as ING Insurance); Financial debt ratio, with hybrid ratio constraint</v>
          </cell>
          <cell r="K699" t="str">
            <v>Less urgent</v>
          </cell>
          <cell r="L699" t="str">
            <v>No restriction</v>
          </cell>
          <cell r="M699">
            <v>-100000000000</v>
          </cell>
          <cell r="N699">
            <v>-100000000000</v>
          </cell>
          <cell r="O699">
            <v>0</v>
          </cell>
          <cell r="P699">
            <v>0</v>
          </cell>
          <cell r="R699">
            <v>0.2</v>
          </cell>
          <cell r="T699">
            <v>0</v>
          </cell>
          <cell r="U699">
            <v>0</v>
          </cell>
          <cell r="V699">
            <v>0</v>
          </cell>
          <cell r="W699">
            <v>0</v>
          </cell>
          <cell r="X699">
            <v>0</v>
          </cell>
          <cell r="Y699">
            <v>0</v>
          </cell>
          <cell r="Z699">
            <v>0</v>
          </cell>
        </row>
        <row r="700">
          <cell r="C700" t="str">
            <v>Adjusted hybrids (EUR mln)</v>
          </cell>
          <cell r="J700" t="str">
            <v>NN Group (until 3Q13 known as ING Insurance); Adjusted hybrids (EUR mln)</v>
          </cell>
          <cell r="R700">
            <v>0.2</v>
          </cell>
        </row>
        <row r="701">
          <cell r="C701" t="str">
            <v>Adjusted Equity + hybrids (EUR mln)</v>
          </cell>
          <cell r="J701" t="str">
            <v>NN Group (until 3Q13 known as ING Insurance); Adjusted Equity + hybrids (EUR mln)</v>
          </cell>
          <cell r="R701">
            <v>0.2</v>
          </cell>
        </row>
        <row r="702">
          <cell r="B702" t="str">
            <v>Adjusted hybrid ratio: Capped hybrids as ratio of debt+equity</v>
          </cell>
          <cell r="I702" t="str">
            <v>using IFRS value of the hybrids</v>
          </cell>
          <cell r="J702" t="str">
            <v>NN Group (until 3Q13 known as ING Insurance); Adjusted hybrid ratio: Capped hybrids as ratio of debt+equity</v>
          </cell>
          <cell r="K702" t="str">
            <v>Less urgent</v>
          </cell>
          <cell r="L702" t="str">
            <v>No restriction</v>
          </cell>
          <cell r="M702">
            <v>-100000000000</v>
          </cell>
          <cell r="N702">
            <v>-100000000000</v>
          </cell>
          <cell r="O702">
            <v>0</v>
          </cell>
          <cell r="P702">
            <v>0</v>
          </cell>
          <cell r="R702">
            <v>0.2</v>
          </cell>
          <cell r="T702">
            <v>0</v>
          </cell>
          <cell r="U702">
            <v>0</v>
          </cell>
          <cell r="V702">
            <v>0</v>
          </cell>
          <cell r="W702">
            <v>0</v>
          </cell>
          <cell r="X702">
            <v>0</v>
          </cell>
          <cell r="Y702">
            <v>0</v>
          </cell>
          <cell r="Z702">
            <v>0</v>
          </cell>
        </row>
        <row r="703">
          <cell r="C703" t="str">
            <v>Financial Leverage (EUR mln)</v>
          </cell>
          <cell r="J703" t="str">
            <v>NN Group (until 3Q13 known as ING Insurance); Financial Leverage (EUR mln)</v>
          </cell>
          <cell r="R703">
            <v>0.2</v>
          </cell>
        </row>
        <row r="704">
          <cell r="C704" t="str">
            <v>Equity + Leverage (EUR mln)</v>
          </cell>
          <cell r="J704" t="str">
            <v>NN Group (until 3Q13 known as ING Insurance); Equity + Leverage (EUR mln)</v>
          </cell>
          <cell r="R704">
            <v>0.2</v>
          </cell>
        </row>
        <row r="705">
          <cell r="B705" t="str">
            <v>Financial Leverage ratio</v>
          </cell>
          <cell r="I705">
            <v>0.35</v>
          </cell>
          <cell r="J705" t="str">
            <v>NN Group (until 3Q13 known as ING Insurance); Financial Leverage ratio</v>
          </cell>
          <cell r="K705" t="str">
            <v>Less urgent</v>
          </cell>
          <cell r="L705" t="str">
            <v>No restriction</v>
          </cell>
          <cell r="M705">
            <v>-100000000000</v>
          </cell>
          <cell r="N705">
            <v>-100000000000</v>
          </cell>
          <cell r="O705">
            <v>0</v>
          </cell>
          <cell r="P705">
            <v>0</v>
          </cell>
          <cell r="R705">
            <v>0.2</v>
          </cell>
          <cell r="T705">
            <v>0</v>
          </cell>
          <cell r="U705">
            <v>0</v>
          </cell>
          <cell r="V705">
            <v>0</v>
          </cell>
          <cell r="W705">
            <v>0</v>
          </cell>
          <cell r="X705">
            <v>0</v>
          </cell>
          <cell r="Y705">
            <v>0</v>
          </cell>
          <cell r="Z705">
            <v>0</v>
          </cell>
        </row>
        <row r="706">
          <cell r="B706" t="str">
            <v>Excess capital vs FL-ratio</v>
          </cell>
          <cell r="I706">
            <v>0.53846153846153844</v>
          </cell>
          <cell r="R706">
            <v>0.2</v>
          </cell>
          <cell r="T706">
            <v>0</v>
          </cell>
          <cell r="U706">
            <v>0</v>
          </cell>
          <cell r="V706">
            <v>0</v>
          </cell>
          <cell r="W706">
            <v>0</v>
          </cell>
          <cell r="X706">
            <v>0</v>
          </cell>
          <cell r="Y706">
            <v>0</v>
          </cell>
          <cell r="Z706">
            <v>0</v>
          </cell>
        </row>
        <row r="707">
          <cell r="B707" t="str">
            <v>Double leverage ratio DNB</v>
          </cell>
          <cell r="I707" t="str">
            <v>=(d+e)/d</v>
          </cell>
          <cell r="J707" t="str">
            <v>NN Group (until 3Q13 known as ING Insurance); Double leverage ratio DNB</v>
          </cell>
          <cell r="K707" t="str">
            <v>Less urgent</v>
          </cell>
          <cell r="L707" t="str">
            <v>No restriction</v>
          </cell>
          <cell r="M707">
            <v>-100000000000</v>
          </cell>
          <cell r="N707">
            <v>-100000000000</v>
          </cell>
          <cell r="O707">
            <v>0</v>
          </cell>
          <cell r="P707">
            <v>0</v>
          </cell>
          <cell r="R707">
            <v>0.2</v>
          </cell>
          <cell r="T707">
            <v>0</v>
          </cell>
          <cell r="U707">
            <v>0</v>
          </cell>
          <cell r="V707">
            <v>0</v>
          </cell>
          <cell r="W707">
            <v>0</v>
          </cell>
          <cell r="X707">
            <v>0</v>
          </cell>
          <cell r="Y707">
            <v>0</v>
          </cell>
          <cell r="Z707">
            <v>0</v>
          </cell>
        </row>
        <row r="708">
          <cell r="B708" t="str">
            <v>Total assets</v>
          </cell>
          <cell r="I708" t="str">
            <v>Gaudi download</v>
          </cell>
          <cell r="J708" t="str">
            <v>NN Group (until 3Q13 known as ING Insurance); Total assets</v>
          </cell>
          <cell r="K708" t="str">
            <v>Less urgent</v>
          </cell>
          <cell r="L708" t="str">
            <v>Must be positive</v>
          </cell>
          <cell r="M708">
            <v>-100000000000</v>
          </cell>
          <cell r="N708">
            <v>-1E-8</v>
          </cell>
          <cell r="O708">
            <v>0</v>
          </cell>
          <cell r="P708">
            <v>0</v>
          </cell>
          <cell r="R708">
            <v>0.2</v>
          </cell>
          <cell r="W708">
            <v>268008</v>
          </cell>
        </row>
        <row r="709">
          <cell r="B709" t="str">
            <v>naive leverage factor</v>
          </cell>
          <cell r="J709" t="str">
            <v>NN Group (until 3Q13 known as ING Insurance); naive leverage factor</v>
          </cell>
          <cell r="R709">
            <v>0.2</v>
          </cell>
          <cell r="S709" t="str">
            <v/>
          </cell>
          <cell r="T709" t="str">
            <v/>
          </cell>
          <cell r="U709" t="str">
            <v/>
          </cell>
          <cell r="V709" t="str">
            <v/>
          </cell>
          <cell r="W709">
            <v>17.346796116504855</v>
          </cell>
          <cell r="X709" t="str">
            <v/>
          </cell>
          <cell r="Y709" t="str">
            <v/>
          </cell>
          <cell r="Z709" t="str">
            <v/>
          </cell>
        </row>
        <row r="710">
          <cell r="R710">
            <v>0.2</v>
          </cell>
        </row>
        <row r="711">
          <cell r="C711" t="str">
            <v>Core debt (old) (d)</v>
          </cell>
          <cell r="I711" t="str">
            <v>Carla Hoogweg</v>
          </cell>
          <cell r="J711" t="str">
            <v xml:space="preserve">NN Group (until 3Q13 known as ING Insurance); </v>
          </cell>
          <cell r="K711" t="str">
            <v>Less urgent</v>
          </cell>
          <cell r="L711" t="str">
            <v>Must be positive</v>
          </cell>
          <cell r="M711">
            <v>-100000000000</v>
          </cell>
          <cell r="N711">
            <v>-1E-8</v>
          </cell>
          <cell r="O711">
            <v>0</v>
          </cell>
          <cell r="P711">
            <v>0</v>
          </cell>
          <cell r="R711">
            <v>0.2</v>
          </cell>
          <cell r="T711">
            <v>7300</v>
          </cell>
          <cell r="U711">
            <v>8230</v>
          </cell>
          <cell r="V711">
            <v>8238</v>
          </cell>
          <cell r="W711">
            <v>8076</v>
          </cell>
          <cell r="X711">
            <v>8270</v>
          </cell>
          <cell r="Y711">
            <v>7046</v>
          </cell>
          <cell r="Z711">
            <v>7040</v>
          </cell>
        </row>
        <row r="712">
          <cell r="B712" t="str">
            <v>Old Debt /equity ratio, without hybrid ratio constraint</v>
          </cell>
          <cell r="J712" t="str">
            <v>NN Group (until 3Q13 known as ING Insurance); Old Debt /equity ratio, without hybrid ratio constraint</v>
          </cell>
          <cell r="K712" t="str">
            <v>Less urgent</v>
          </cell>
          <cell r="L712" t="str">
            <v>No restriction</v>
          </cell>
          <cell r="M712">
            <v>-100000000000</v>
          </cell>
          <cell r="N712">
            <v>-100000000000</v>
          </cell>
          <cell r="O712">
            <v>0</v>
          </cell>
          <cell r="P712">
            <v>0</v>
          </cell>
          <cell r="R712">
            <v>0.2</v>
          </cell>
          <cell r="T712">
            <v>0.24308599333511485</v>
          </cell>
          <cell r="U712">
            <v>0.26105093141735269</v>
          </cell>
          <cell r="V712">
            <v>0.29652735796031798</v>
          </cell>
          <cell r="W712">
            <v>0.26297858414557607</v>
          </cell>
          <cell r="X712">
            <v>0.25334836472361438</v>
          </cell>
          <cell r="Y712">
            <v>0.23733197230666656</v>
          </cell>
          <cell r="Z712">
            <v>0.26192152176404149</v>
          </cell>
        </row>
        <row r="713">
          <cell r="C713" t="str">
            <v xml:space="preserve">Core debt with hybrid ratio constraint (d') </v>
          </cell>
          <cell r="J713" t="str">
            <v xml:space="preserve">NN Group (until 3Q13 known as ING Insurance); </v>
          </cell>
          <cell r="K713" t="str">
            <v>Less urgent</v>
          </cell>
          <cell r="L713" t="str">
            <v>No restriction</v>
          </cell>
          <cell r="M713">
            <v>-100000000000</v>
          </cell>
          <cell r="N713">
            <v>-100000000000</v>
          </cell>
          <cell r="O713">
            <v>0</v>
          </cell>
          <cell r="P713">
            <v>0</v>
          </cell>
          <cell r="R713">
            <v>0.2</v>
          </cell>
          <cell r="T713">
            <v>7300</v>
          </cell>
          <cell r="U713">
            <v>8230</v>
          </cell>
          <cell r="V713">
            <v>8238</v>
          </cell>
          <cell r="W713">
            <v>9326</v>
          </cell>
          <cell r="X713">
            <v>9520</v>
          </cell>
          <cell r="Y713">
            <v>9296</v>
          </cell>
          <cell r="Z713">
            <v>9290</v>
          </cell>
        </row>
        <row r="714">
          <cell r="B714" t="str">
            <v>Old Debt /equity ratio { d /(d+e') } with hybrid ratio constraint</v>
          </cell>
          <cell r="J714" t="str">
            <v>NN Group (until 3Q13 known as ING Insurance); Old Debt /equity ratio { d /(d+e') } with hybrid ratio constraint</v>
          </cell>
          <cell r="K714" t="str">
            <v>Less urgent</v>
          </cell>
          <cell r="L714" t="str">
            <v>No restriction</v>
          </cell>
          <cell r="M714">
            <v>-100000000000</v>
          </cell>
          <cell r="N714">
            <v>-100000000000</v>
          </cell>
          <cell r="O714">
            <v>0</v>
          </cell>
          <cell r="P714">
            <v>0</v>
          </cell>
          <cell r="R714">
            <v>0.2</v>
          </cell>
          <cell r="T714">
            <v>0.24308599333511485</v>
          </cell>
          <cell r="U714">
            <v>0.26105093141735269</v>
          </cell>
          <cell r="V714">
            <v>0.29652735796031798</v>
          </cell>
          <cell r="W714">
            <v>0.31656778873529878</v>
          </cell>
          <cell r="X714">
            <v>0.30325424938202389</v>
          </cell>
          <cell r="Y714">
            <v>0.33879560458624142</v>
          </cell>
          <cell r="Z714">
            <v>0.37720863982381231</v>
          </cell>
        </row>
        <row r="715">
          <cell r="K715" t="str">
            <v>Less urgent</v>
          </cell>
          <cell r="L715" t="str">
            <v>No restriction</v>
          </cell>
          <cell r="M715" t="e">
            <v>#N/A</v>
          </cell>
          <cell r="N715" t="e">
            <v>#N/A</v>
          </cell>
          <cell r="O715" t="e">
            <v>#N/A</v>
          </cell>
          <cell r="P715" t="e">
            <v>#N/A</v>
          </cell>
          <cell r="R715">
            <v>0.2</v>
          </cell>
        </row>
        <row r="716">
          <cell r="B716" t="str">
            <v>calculation of coverage ratios</v>
          </cell>
          <cell r="J716" t="str">
            <v>NN Group (until 3Q13 known as ING Insurance); calculation of coverage ratios</v>
          </cell>
          <cell r="K716" t="str">
            <v>Less urgent</v>
          </cell>
          <cell r="L716" t="str">
            <v>No restriction</v>
          </cell>
          <cell r="M716">
            <v>-100000000000</v>
          </cell>
          <cell r="N716">
            <v>-100000000000</v>
          </cell>
          <cell r="O716">
            <v>0</v>
          </cell>
          <cell r="P716">
            <v>0</v>
          </cell>
          <cell r="R716">
            <v>0.2</v>
          </cell>
        </row>
        <row r="717">
          <cell r="C717" t="str">
            <v>Total capital base</v>
          </cell>
          <cell r="J717" t="str">
            <v>NN Group (until 3Q13 known as ING Insurance); Total capital base</v>
          </cell>
          <cell r="K717" t="str">
            <v>Less urgent</v>
          </cell>
          <cell r="L717" t="str">
            <v>No restriction</v>
          </cell>
          <cell r="M717">
            <v>-100000000000</v>
          </cell>
          <cell r="N717">
            <v>-100000000000</v>
          </cell>
          <cell r="O717">
            <v>0</v>
          </cell>
          <cell r="P717">
            <v>0</v>
          </cell>
          <cell r="R717">
            <v>0.2</v>
          </cell>
          <cell r="S717">
            <v>26086</v>
          </cell>
          <cell r="T717">
            <v>18591</v>
          </cell>
          <cell r="U717">
            <v>19125</v>
          </cell>
          <cell r="V717">
            <v>15257</v>
          </cell>
          <cell r="W717">
            <v>17675</v>
          </cell>
          <cell r="X717">
            <v>19231</v>
          </cell>
          <cell r="Y717">
            <v>17278</v>
          </cell>
          <cell r="Z717">
            <v>14113</v>
          </cell>
        </row>
        <row r="718">
          <cell r="C718" t="str">
            <v>Total capital base (with hybrids capped)</v>
          </cell>
          <cell r="J718" t="str">
            <v>NN Group (until 3Q13 known as ING Insurance); Total capital base (with hybrids capped)</v>
          </cell>
          <cell r="K718" t="str">
            <v>Less urgent</v>
          </cell>
          <cell r="L718" t="str">
            <v>No restriction</v>
          </cell>
          <cell r="M718">
            <v>-100000000000</v>
          </cell>
          <cell r="N718">
            <v>-100000000000</v>
          </cell>
          <cell r="O718">
            <v>0</v>
          </cell>
          <cell r="P718">
            <v>0</v>
          </cell>
          <cell r="R718">
            <v>0.2</v>
          </cell>
          <cell r="S718">
            <v>26086</v>
          </cell>
          <cell r="T718">
            <v>22541</v>
          </cell>
          <cell r="U718">
            <v>19125</v>
          </cell>
          <cell r="V718">
            <v>15257</v>
          </cell>
          <cell r="W718">
            <v>17675</v>
          </cell>
          <cell r="X718">
            <v>19231</v>
          </cell>
          <cell r="Y718">
            <v>17278</v>
          </cell>
          <cell r="Z718">
            <v>14113</v>
          </cell>
        </row>
        <row r="719">
          <cell r="C719" t="str">
            <v>100% EU required capital (incl currency impact)</v>
          </cell>
          <cell r="J719" t="str">
            <v>NN Group (until 3Q13 known as ING Insurance); 100% EU required capital (incl currency impact)</v>
          </cell>
          <cell r="K719" t="str">
            <v>Less urgent</v>
          </cell>
          <cell r="L719" t="str">
            <v>No restriction</v>
          </cell>
          <cell r="M719">
            <v>-100000000000</v>
          </cell>
          <cell r="N719">
            <v>-100000000000</v>
          </cell>
          <cell r="O719">
            <v>0</v>
          </cell>
          <cell r="P719">
            <v>0</v>
          </cell>
          <cell r="R719">
            <v>0.2</v>
          </cell>
          <cell r="S719">
            <v>5123</v>
          </cell>
          <cell r="T719">
            <v>7900</v>
          </cell>
          <cell r="U719">
            <v>9125</v>
          </cell>
          <cell r="V719">
            <v>9000</v>
          </cell>
          <cell r="W719">
            <v>9845</v>
          </cell>
          <cell r="X719">
            <v>10141</v>
          </cell>
          <cell r="Y719">
            <v>9000</v>
          </cell>
          <cell r="Z719">
            <v>8987</v>
          </cell>
        </row>
        <row r="720">
          <cell r="B720" t="str">
            <v>External capital coverage ratio</v>
          </cell>
          <cell r="I720">
            <v>1.5</v>
          </cell>
          <cell r="J720" t="str">
            <v>NN Group (until 3Q13 known as ING Insurance); External capital coverage ratio</v>
          </cell>
          <cell r="K720" t="str">
            <v>Less urgent</v>
          </cell>
          <cell r="L720" t="str">
            <v>No restriction</v>
          </cell>
          <cell r="M720">
            <v>-100000000000</v>
          </cell>
          <cell r="N720">
            <v>-100000000000</v>
          </cell>
          <cell r="O720">
            <v>0</v>
          </cell>
          <cell r="P720">
            <v>0</v>
          </cell>
          <cell r="R720">
            <v>0.2</v>
          </cell>
          <cell r="S720">
            <v>5.0919383173921533</v>
          </cell>
          <cell r="T720">
            <v>2.3532911392405063</v>
          </cell>
          <cell r="U720">
            <v>2.095890410958904</v>
          </cell>
          <cell r="V720">
            <v>1.6952222222222222</v>
          </cell>
          <cell r="W720">
            <v>1.7953275774504824</v>
          </cell>
          <cell r="X720">
            <v>1.8963613055911646</v>
          </cell>
          <cell r="Y720">
            <v>1.9197777777777778</v>
          </cell>
          <cell r="Z720">
            <v>1.5703794369645043</v>
          </cell>
        </row>
        <row r="721">
          <cell r="B721" t="str">
            <v>External capital coverage ratio (with hybrids capped)</v>
          </cell>
          <cell r="I721">
            <v>1.5</v>
          </cell>
          <cell r="J721" t="str">
            <v>NN Group (until 3Q13 known as ING Insurance); External capital coverage ratio (with hybrids capped)</v>
          </cell>
          <cell r="K721" t="str">
            <v>Less urgent</v>
          </cell>
          <cell r="L721" t="str">
            <v>No restriction</v>
          </cell>
          <cell r="M721">
            <v>-100000000000</v>
          </cell>
          <cell r="N721">
            <v>-100000000000</v>
          </cell>
          <cell r="O721">
            <v>0</v>
          </cell>
          <cell r="P721">
            <v>0</v>
          </cell>
          <cell r="R721">
            <v>0.2</v>
          </cell>
          <cell r="S721">
            <v>5.0919383173921533</v>
          </cell>
          <cell r="T721">
            <v>2.8532911392405063</v>
          </cell>
          <cell r="U721">
            <v>2.095890410958904</v>
          </cell>
          <cell r="V721">
            <v>1.6952222222222222</v>
          </cell>
          <cell r="W721">
            <v>1.7953275774504824</v>
          </cell>
          <cell r="X721">
            <v>1.8963613055911646</v>
          </cell>
          <cell r="Y721">
            <v>1.9197777777777778</v>
          </cell>
          <cell r="Z721">
            <v>1.5703794369645043</v>
          </cell>
        </row>
        <row r="722">
          <cell r="B722" t="str">
            <v>Internal capital coverage ratio</v>
          </cell>
          <cell r="I722" t="str">
            <v>(excludes Required buffer)</v>
          </cell>
          <cell r="J722" t="str">
            <v>NN Group (until 3Q13 known as ING Insurance); Internal capital coverage ratio</v>
          </cell>
          <cell r="K722" t="str">
            <v>Less urgent</v>
          </cell>
          <cell r="L722" t="str">
            <v>No restriction</v>
          </cell>
          <cell r="M722">
            <v>-100000000000</v>
          </cell>
          <cell r="N722">
            <v>-100000000000</v>
          </cell>
          <cell r="O722">
            <v>0</v>
          </cell>
          <cell r="P722">
            <v>0</v>
          </cell>
          <cell r="R722">
            <v>0.2</v>
          </cell>
          <cell r="T722">
            <v>1.184140127388535</v>
          </cell>
          <cell r="U722">
            <v>1.1573373676248109</v>
          </cell>
          <cell r="V722">
            <v>0.97178343949044588</v>
          </cell>
          <cell r="W722">
            <v>1.0492727812407243</v>
          </cell>
          <cell r="X722">
            <v>1.8963613055911646</v>
          </cell>
          <cell r="Y722">
            <v>1.9197777777777778</v>
          </cell>
          <cell r="Z722">
            <v>1.5703794369645043</v>
          </cell>
        </row>
        <row r="876">
          <cell r="A876" t="str">
            <v>G</v>
          </cell>
          <cell r="B876" t="str">
            <v>ING Group</v>
          </cell>
          <cell r="K876" t="str">
            <v>Less urgent</v>
          </cell>
          <cell r="L876" t="str">
            <v>No restriction</v>
          </cell>
          <cell r="M876">
            <v>-100000000000</v>
          </cell>
          <cell r="N876">
            <v>-100000000000</v>
          </cell>
          <cell r="O876">
            <v>0</v>
          </cell>
          <cell r="P876">
            <v>0</v>
          </cell>
          <cell r="R876">
            <v>0.2</v>
          </cell>
        </row>
        <row r="877">
          <cell r="B877" t="str">
            <v>Quarterly changes in IFRS equity</v>
          </cell>
          <cell r="R877">
            <v>0.2</v>
          </cell>
        </row>
        <row r="878">
          <cell r="H878" t="str">
            <v>loss on core tier-1 securities</v>
          </cell>
          <cell r="J878" t="str">
            <v>ING Group; loss on core tier-1 securities</v>
          </cell>
          <cell r="K878" t="str">
            <v>Less urgent</v>
          </cell>
          <cell r="L878" t="str">
            <v>Probably positive</v>
          </cell>
          <cell r="M878">
            <v>-100000000000</v>
          </cell>
          <cell r="N878">
            <v>-100000000000</v>
          </cell>
          <cell r="O878">
            <v>-100000000000</v>
          </cell>
          <cell r="P878">
            <v>0</v>
          </cell>
          <cell r="R878">
            <v>0.2</v>
          </cell>
        </row>
        <row r="879">
          <cell r="H879" t="str">
            <v>Net profit Bank (Group share)</v>
          </cell>
          <cell r="I879" t="str">
            <v>Net profit for the period</v>
          </cell>
          <cell r="J879" t="str">
            <v>ING Group; Net profit Bank (Group share)</v>
          </cell>
          <cell r="K879" t="str">
            <v>Less urgent</v>
          </cell>
          <cell r="L879" t="str">
            <v>Probably positive</v>
          </cell>
          <cell r="M879">
            <v>-100000000000</v>
          </cell>
          <cell r="N879">
            <v>-100000000000</v>
          </cell>
          <cell r="O879">
            <v>-100000000000</v>
          </cell>
          <cell r="P879">
            <v>0</v>
          </cell>
          <cell r="R879">
            <v>0.2</v>
          </cell>
        </row>
        <row r="880">
          <cell r="H880" t="str">
            <v>Net profit Insurance (Group share)</v>
          </cell>
          <cell r="I880" t="str">
            <v>Net profit for the period</v>
          </cell>
          <cell r="J880" t="str">
            <v>ING Group; Net profit Insurance (Group share)</v>
          </cell>
          <cell r="K880" t="str">
            <v>Less urgent</v>
          </cell>
          <cell r="L880" t="str">
            <v>Probably positive</v>
          </cell>
          <cell r="M880">
            <v>-100000000000</v>
          </cell>
          <cell r="N880">
            <v>-100000000000</v>
          </cell>
          <cell r="O880">
            <v>-100000000000</v>
          </cell>
          <cell r="P880">
            <v>0</v>
          </cell>
          <cell r="R880">
            <v>0.2</v>
          </cell>
        </row>
        <row r="881">
          <cell r="H881" t="str">
            <v>Net profit for period (ING share)</v>
          </cell>
          <cell r="I881" t="str">
            <v>Net profit for the period</v>
          </cell>
          <cell r="J881" t="str">
            <v>ING Group; Net profit for period (ING share)</v>
          </cell>
          <cell r="K881" t="str">
            <v>Less urgent</v>
          </cell>
          <cell r="L881" t="str">
            <v>Probably positive</v>
          </cell>
          <cell r="M881">
            <v>-100000000000</v>
          </cell>
          <cell r="N881">
            <v>-100000000000</v>
          </cell>
          <cell r="O881">
            <v>-100000000000</v>
          </cell>
          <cell r="P881">
            <v>0</v>
          </cell>
          <cell r="R881">
            <v>0.2</v>
          </cell>
        </row>
        <row r="882">
          <cell r="H882" t="str">
            <v>Unrealised revaluations equity securities</v>
          </cell>
          <cell r="I882" t="str">
            <v>Unrealised revaluations shares</v>
          </cell>
          <cell r="J882" t="str">
            <v>ING Group; Unrealised revaluations equity securities</v>
          </cell>
          <cell r="K882" t="str">
            <v>Less urgent</v>
          </cell>
          <cell r="L882" t="str">
            <v>No restriction</v>
          </cell>
          <cell r="M882">
            <v>-100000000000</v>
          </cell>
          <cell r="N882">
            <v>-100000000000</v>
          </cell>
          <cell r="O882">
            <v>0</v>
          </cell>
          <cell r="P882">
            <v>0</v>
          </cell>
          <cell r="R882">
            <v>1000</v>
          </cell>
        </row>
        <row r="883">
          <cell r="H883" t="str">
            <v>Unrealised revaluations debt securities</v>
          </cell>
          <cell r="I883" t="str">
            <v>Unrealised revaluations debt securities</v>
          </cell>
          <cell r="J883" t="str">
            <v>ING Group; Unrealised revaluations debt securities</v>
          </cell>
          <cell r="K883" t="str">
            <v>Less urgent</v>
          </cell>
          <cell r="L883" t="str">
            <v>No restriction</v>
          </cell>
          <cell r="M883">
            <v>-100000000000</v>
          </cell>
          <cell r="N883">
            <v>-100000000000</v>
          </cell>
          <cell r="O883">
            <v>0</v>
          </cell>
          <cell r="P883">
            <v>0</v>
          </cell>
          <cell r="R883">
            <v>1000</v>
          </cell>
        </row>
        <row r="884">
          <cell r="H884" t="str">
            <v>Transfer to insurance liabilities (shadow accounting)</v>
          </cell>
          <cell r="I884" t="str">
            <v>Deferred interest crediting to life ins. policyholders (shadow accounting)</v>
          </cell>
          <cell r="J884" t="str">
            <v>ING Group; Transfer to insurance liabilities (shadow accounting)</v>
          </cell>
          <cell r="K884" t="str">
            <v>Less urgent</v>
          </cell>
          <cell r="L884" t="str">
            <v>No restriction</v>
          </cell>
          <cell r="M884">
            <v>-100000000000</v>
          </cell>
          <cell r="N884">
            <v>-100000000000</v>
          </cell>
          <cell r="O884">
            <v>0</v>
          </cell>
          <cell r="P884">
            <v>0</v>
          </cell>
          <cell r="R884">
            <v>1000</v>
          </cell>
        </row>
        <row r="885">
          <cell r="H885" t="str">
            <v>Realised capital gains to P&amp;L equity securities</v>
          </cell>
          <cell r="I885" t="str">
            <v>Realised capital gains released to P&amp;L, equity sec.</v>
          </cell>
          <cell r="J885" t="str">
            <v>ING Group; Realised capital gains to P&amp;L equity securities</v>
          </cell>
          <cell r="K885" t="str">
            <v>Less urgent</v>
          </cell>
          <cell r="L885" t="str">
            <v>No restriction</v>
          </cell>
          <cell r="M885">
            <v>-100000000000</v>
          </cell>
          <cell r="N885">
            <v>-100000000000</v>
          </cell>
          <cell r="O885">
            <v>0</v>
          </cell>
          <cell r="P885">
            <v>0</v>
          </cell>
          <cell r="R885">
            <v>1000</v>
          </cell>
        </row>
        <row r="886">
          <cell r="H886" t="str">
            <v>Realised capital gains to P&amp;L debt securities</v>
          </cell>
          <cell r="I886" t="str">
            <v>Realised capital gains released to P&amp;L, debt sec.</v>
          </cell>
          <cell r="J886" t="str">
            <v>ING Group; Realised capital gains to P&amp;L debt securities</v>
          </cell>
          <cell r="K886" t="str">
            <v>Less urgent</v>
          </cell>
          <cell r="L886" t="str">
            <v>No restriction</v>
          </cell>
          <cell r="M886">
            <v>-100000000000</v>
          </cell>
          <cell r="N886">
            <v>-100000000000</v>
          </cell>
          <cell r="O886">
            <v>0</v>
          </cell>
          <cell r="P886">
            <v>0</v>
          </cell>
          <cell r="R886">
            <v>1000</v>
          </cell>
        </row>
        <row r="887">
          <cell r="H887" t="str">
            <v>Unrealised revaluations from cashflow hedge reserve</v>
          </cell>
          <cell r="I887" t="str">
            <v>Unrealised revaluations from cashflow hedge reserve</v>
          </cell>
          <cell r="J887" t="str">
            <v>ING Group; Unrealised revaluations from cashflow hedge reserve</v>
          </cell>
          <cell r="K887" t="str">
            <v>Less urgent</v>
          </cell>
          <cell r="L887" t="str">
            <v>No restriction</v>
          </cell>
          <cell r="M887">
            <v>-100000000000</v>
          </cell>
          <cell r="N887">
            <v>-100000000000</v>
          </cell>
          <cell r="O887">
            <v>0</v>
          </cell>
          <cell r="P887">
            <v>0</v>
          </cell>
          <cell r="R887">
            <v>1000</v>
          </cell>
        </row>
        <row r="888">
          <cell r="H888" t="str">
            <v>Other revaluations</v>
          </cell>
          <cell r="I888" t="str">
            <v>Other revaluations</v>
          </cell>
          <cell r="J888" t="str">
            <v>ING Group; Other revaluations</v>
          </cell>
          <cell r="K888" t="str">
            <v>Less urgent</v>
          </cell>
          <cell r="L888" t="str">
            <v>No restriction</v>
          </cell>
          <cell r="M888">
            <v>-100000000000</v>
          </cell>
          <cell r="N888">
            <v>-100000000000</v>
          </cell>
          <cell r="O888">
            <v>0</v>
          </cell>
          <cell r="P888">
            <v>0</v>
          </cell>
          <cell r="R888">
            <v>1000</v>
          </cell>
        </row>
        <row r="889">
          <cell r="H889" t="str">
            <v>Change related to Defined Benefit Pensions</v>
          </cell>
          <cell r="I889" t="str">
            <v>Remeasurement of the net defined benefit asset/liability</v>
          </cell>
          <cell r="J889" t="str">
            <v>ING Group; Change related to Defined Benefit Pensions</v>
          </cell>
          <cell r="K889" t="str">
            <v>Less urgent</v>
          </cell>
          <cell r="L889" t="str">
            <v>No restriction</v>
          </cell>
          <cell r="M889">
            <v>-100000000000</v>
          </cell>
          <cell r="N889">
            <v>-100000000000</v>
          </cell>
          <cell r="O889">
            <v>0</v>
          </cell>
          <cell r="P889">
            <v>0</v>
          </cell>
          <cell r="R889">
            <v>1000</v>
          </cell>
        </row>
        <row r="890">
          <cell r="H890" t="str">
            <v>Exchange rate differences</v>
          </cell>
          <cell r="I890" t="str">
            <v>Exchange rate differences</v>
          </cell>
          <cell r="J890" t="str">
            <v>ING Group; Exchange rate differences</v>
          </cell>
          <cell r="K890" t="str">
            <v>Less urgent</v>
          </cell>
          <cell r="L890" t="str">
            <v>No restriction</v>
          </cell>
          <cell r="M890">
            <v>-100000000000</v>
          </cell>
          <cell r="N890">
            <v>-100000000000</v>
          </cell>
          <cell r="O890">
            <v>0</v>
          </cell>
          <cell r="P890">
            <v>0</v>
          </cell>
          <cell r="R890">
            <v>1000</v>
          </cell>
        </row>
        <row r="891">
          <cell r="H891" t="str">
            <v>Changes re own shares</v>
          </cell>
          <cell r="I891" t="str">
            <v>Changes in treasury shares</v>
          </cell>
          <cell r="J891" t="str">
            <v>ING Group; Changes re own shares</v>
          </cell>
          <cell r="K891" t="str">
            <v>Less urgent</v>
          </cell>
          <cell r="L891" t="str">
            <v>No restriction</v>
          </cell>
          <cell r="M891">
            <v>-100000000000</v>
          </cell>
          <cell r="N891">
            <v>-100000000000</v>
          </cell>
          <cell r="O891">
            <v>0</v>
          </cell>
          <cell r="P891">
            <v>0</v>
          </cell>
          <cell r="R891">
            <v>1000</v>
          </cell>
        </row>
        <row r="892">
          <cell r="H892" t="str">
            <v>Issue / cancelation of shares</v>
          </cell>
          <cell r="J892" t="str">
            <v>ING Group; Issue / cancelation of shares</v>
          </cell>
          <cell r="R892">
            <v>1000</v>
          </cell>
        </row>
        <row r="893">
          <cell r="H893" t="str">
            <v>Cash dividend &amp; penalty CT-1</v>
          </cell>
          <cell r="I893" t="str">
            <v>Cash dividend</v>
          </cell>
          <cell r="J893" t="str">
            <v>ING Group; Cash dividend &amp; penalty CT-1</v>
          </cell>
          <cell r="K893" t="str">
            <v>Less urgent</v>
          </cell>
          <cell r="L893" t="str">
            <v>Must be negative</v>
          </cell>
          <cell r="M893">
            <v>1E-8</v>
          </cell>
          <cell r="N893">
            <v>100000000000</v>
          </cell>
          <cell r="O893">
            <v>0</v>
          </cell>
          <cell r="P893">
            <v>0</v>
          </cell>
          <cell r="R893">
            <v>1000</v>
          </cell>
        </row>
        <row r="894">
          <cell r="H894" t="str">
            <v>Employee stock option and share plans</v>
          </cell>
          <cell r="I894" t="str">
            <v>Employee stock option and share plans</v>
          </cell>
          <cell r="J894" t="str">
            <v>ING Group; Employee stock option and share plans</v>
          </cell>
          <cell r="K894" t="str">
            <v>Less urgent</v>
          </cell>
          <cell r="L894" t="str">
            <v>No restriction</v>
          </cell>
          <cell r="M894">
            <v>-100000000000</v>
          </cell>
          <cell r="N894">
            <v>-100000000000</v>
          </cell>
          <cell r="O894">
            <v>0</v>
          </cell>
          <cell r="P894">
            <v>0</v>
          </cell>
          <cell r="R894">
            <v>1000</v>
          </cell>
        </row>
        <row r="895">
          <cell r="H895" t="str">
            <v>Impact of IPO US</v>
          </cell>
          <cell r="I895" t="str">
            <v>Impact of IPO U.S.</v>
          </cell>
          <cell r="J895" t="str">
            <v>NN Group (until 3Q13 known as ING Insurance); Impact of IPO US</v>
          </cell>
          <cell r="K895" t="str">
            <v>Less urgent</v>
          </cell>
          <cell r="L895" t="str">
            <v>Probably negative</v>
          </cell>
          <cell r="M895">
            <v>-100000000000</v>
          </cell>
          <cell r="N895">
            <v>-100000000000</v>
          </cell>
          <cell r="O895">
            <v>0</v>
          </cell>
          <cell r="P895">
            <v>100000000000</v>
          </cell>
          <cell r="R895">
            <v>1000</v>
          </cell>
        </row>
        <row r="896">
          <cell r="H896" t="str">
            <v>Other changes</v>
          </cell>
          <cell r="I896" t="str">
            <v xml:space="preserve">Other  </v>
          </cell>
          <cell r="J896" t="str">
            <v>ING Group; Other changes</v>
          </cell>
          <cell r="K896" t="str">
            <v>Less urgent</v>
          </cell>
          <cell r="L896" t="str">
            <v>No restriction</v>
          </cell>
          <cell r="M896">
            <v>-100000000000</v>
          </cell>
          <cell r="N896">
            <v>-100000000000</v>
          </cell>
          <cell r="O896">
            <v>0</v>
          </cell>
          <cell r="P896">
            <v>0</v>
          </cell>
          <cell r="R896">
            <v>1000</v>
          </cell>
        </row>
        <row r="897">
          <cell r="G897" t="str">
            <v>Total changes</v>
          </cell>
          <cell r="J897" t="str">
            <v>ING Group; Total changes</v>
          </cell>
          <cell r="R897">
            <v>0.2</v>
          </cell>
        </row>
        <row r="898">
          <cell r="G898" t="str">
            <v>figures calculated from the quarterly changes</v>
          </cell>
          <cell r="J898" t="str">
            <v>ING Group; figures calculated from the quarterly changes</v>
          </cell>
          <cell r="R898">
            <v>0.2</v>
          </cell>
        </row>
        <row r="899">
          <cell r="H899" t="str">
            <v>IFRS Equity</v>
          </cell>
          <cell r="J899" t="str">
            <v>ING Group; IFRS Equity; Consistency checks</v>
          </cell>
          <cell r="R899">
            <v>0.2</v>
          </cell>
        </row>
        <row r="900">
          <cell r="G900" t="str">
            <v>Consistency checks</v>
          </cell>
          <cell r="I900" t="str">
            <v>EUR millions</v>
          </cell>
          <cell r="J900" t="str">
            <v>ING Group; Consistency checks</v>
          </cell>
          <cell r="R900">
            <v>0.2</v>
          </cell>
        </row>
        <row r="901">
          <cell r="H901" t="str">
            <v>Consistency check IFRS Equity</v>
          </cell>
          <cell r="I901">
            <v>2</v>
          </cell>
          <cell r="J901" t="str">
            <v>ING Group; Consistency check IFRS Equity</v>
          </cell>
          <cell r="R901">
            <v>0.2</v>
          </cell>
        </row>
        <row r="902">
          <cell r="R902">
            <v>0.2</v>
          </cell>
        </row>
        <row r="903">
          <cell r="F903" t="str">
            <v>IFRS Equity</v>
          </cell>
          <cell r="I903" t="str">
            <v>Gaudi download</v>
          </cell>
          <cell r="J903" t="str">
            <v>ING Group; IFRS Equity</v>
          </cell>
          <cell r="K903" t="str">
            <v>Urgent</v>
          </cell>
          <cell r="L903" t="str">
            <v>Must be positive</v>
          </cell>
          <cell r="M903">
            <v>-100000000000</v>
          </cell>
          <cell r="N903">
            <v>0</v>
          </cell>
          <cell r="O903">
            <v>-100000000000</v>
          </cell>
          <cell r="P903">
            <v>-100000000000</v>
          </cell>
          <cell r="R903">
            <v>0.2</v>
          </cell>
          <cell r="T903">
            <v>25274</v>
          </cell>
          <cell r="U903">
            <v>24462</v>
          </cell>
          <cell r="V903">
            <v>19990</v>
          </cell>
          <cell r="W903">
            <v>21513</v>
          </cell>
          <cell r="X903">
            <v>22837</v>
          </cell>
          <cell r="Y903">
            <v>20215</v>
          </cell>
          <cell r="Z903">
            <v>16494</v>
          </cell>
        </row>
        <row r="904">
          <cell r="G904" t="str">
            <v>IFRS adjustments for solvency calculations, Insurance</v>
          </cell>
          <cell r="J904" t="str">
            <v>ING Group; IFRS adjustments for solvency calculations, Insurance</v>
          </cell>
          <cell r="K904" t="str">
            <v>Less urgent</v>
          </cell>
          <cell r="L904" t="str">
            <v>No restriction</v>
          </cell>
          <cell r="M904">
            <v>-100000000000</v>
          </cell>
          <cell r="N904">
            <v>-100000000000</v>
          </cell>
          <cell r="O904">
            <v>0</v>
          </cell>
          <cell r="P904">
            <v>0</v>
          </cell>
          <cell r="R904">
            <v>0.2</v>
          </cell>
        </row>
        <row r="905">
          <cell r="G905" t="str">
            <v>IFRS adjustments for solvency calculations, Bank</v>
          </cell>
          <cell r="J905" t="str">
            <v>ING Group; IFRS adjustments for solvency calculations, Bank</v>
          </cell>
          <cell r="K905" t="str">
            <v>Less urgent</v>
          </cell>
          <cell r="L905" t="str">
            <v>No restriction</v>
          </cell>
          <cell r="M905">
            <v>-100000000000</v>
          </cell>
          <cell r="N905">
            <v>-100000000000</v>
          </cell>
          <cell r="O905">
            <v>0</v>
          </cell>
          <cell r="P905">
            <v>0</v>
          </cell>
          <cell r="R905">
            <v>0.2</v>
          </cell>
        </row>
        <row r="906">
          <cell r="G906" t="str">
            <v>Error by GF&amp;C/FA regarding FS</v>
          </cell>
          <cell r="J906" t="str">
            <v>ING Group; Error by GF&amp;C/FA regarding FS</v>
          </cell>
          <cell r="K906" t="str">
            <v>Less urgent</v>
          </cell>
          <cell r="L906" t="str">
            <v>No restriction</v>
          </cell>
          <cell r="M906">
            <v>-100000000000</v>
          </cell>
          <cell r="N906">
            <v>-100000000000</v>
          </cell>
          <cell r="O906">
            <v>0</v>
          </cell>
          <cell r="P906">
            <v>0</v>
          </cell>
          <cell r="R906">
            <v>0.2</v>
          </cell>
        </row>
        <row r="907">
          <cell r="H907" t="str">
            <v>Goodwill Bank</v>
          </cell>
          <cell r="J907" t="str">
            <v>ING Group; Goodwill Bank</v>
          </cell>
          <cell r="K907" t="str">
            <v>Urgent</v>
          </cell>
          <cell r="L907" t="str">
            <v>Must be positive</v>
          </cell>
          <cell r="M907">
            <v>-100000000000</v>
          </cell>
          <cell r="N907">
            <v>0</v>
          </cell>
          <cell r="O907">
            <v>-100000000000</v>
          </cell>
          <cell r="P907">
            <v>-100000000000</v>
          </cell>
          <cell r="R907">
            <v>0.2</v>
          </cell>
        </row>
        <row r="908">
          <cell r="H908" t="str">
            <v>Goodwill Insurance</v>
          </cell>
          <cell r="J908" t="str">
            <v>ING Group; Goodwill Insurance</v>
          </cell>
          <cell r="K908" t="str">
            <v>Urgent</v>
          </cell>
          <cell r="L908" t="str">
            <v>Must be positive</v>
          </cell>
          <cell r="M908">
            <v>-100000000000</v>
          </cell>
          <cell r="N908">
            <v>0</v>
          </cell>
          <cell r="O908">
            <v>-100000000000</v>
          </cell>
          <cell r="P908">
            <v>-100000000000</v>
          </cell>
          <cell r="R908">
            <v>0.2</v>
          </cell>
        </row>
        <row r="909">
          <cell r="H909" t="str">
            <v>Goodwill Group</v>
          </cell>
          <cell r="I909" t="str">
            <v>Gaudi retrieve</v>
          </cell>
          <cell r="J909" t="str">
            <v>ING Group; Goodwill Group</v>
          </cell>
          <cell r="K909" t="str">
            <v>Urgent</v>
          </cell>
          <cell r="L909" t="str">
            <v>Must be positive</v>
          </cell>
          <cell r="M909">
            <v>-100000000000</v>
          </cell>
          <cell r="N909">
            <v>0</v>
          </cell>
          <cell r="O909">
            <v>-100000000000</v>
          </cell>
          <cell r="P909">
            <v>-100000000000</v>
          </cell>
          <cell r="R909">
            <v>0.2</v>
          </cell>
        </row>
        <row r="910">
          <cell r="G910" t="str">
            <v>IFRS adjustments for solvency calculations, intercompany goodwill</v>
          </cell>
          <cell r="J910" t="str">
            <v>ING Group; IFRS adjustments for solvency calculations, intercompany goodwill</v>
          </cell>
          <cell r="K910" t="str">
            <v>Urgent</v>
          </cell>
          <cell r="L910" t="str">
            <v>Must be positive</v>
          </cell>
          <cell r="M910">
            <v>-100000000000</v>
          </cell>
          <cell r="N910">
            <v>0</v>
          </cell>
          <cell r="O910">
            <v>-100000000000</v>
          </cell>
          <cell r="P910">
            <v>-100000000000</v>
          </cell>
          <cell r="R910">
            <v>0.2</v>
          </cell>
        </row>
        <row r="911">
          <cell r="F911" t="str">
            <v>Total IFRS adjustments for solvency calculations old</v>
          </cell>
          <cell r="J911" t="str">
            <v>ING Group; Total IFRS adjustments for solvency calculations old</v>
          </cell>
          <cell r="K911" t="str">
            <v>Less urgent</v>
          </cell>
          <cell r="L911" t="str">
            <v>No restriction</v>
          </cell>
          <cell r="M911">
            <v>-100000000000</v>
          </cell>
          <cell r="N911">
            <v>-100000000000</v>
          </cell>
          <cell r="O911">
            <v>0</v>
          </cell>
          <cell r="P911">
            <v>0</v>
          </cell>
          <cell r="R911">
            <v>0.2</v>
          </cell>
        </row>
        <row r="912">
          <cell r="G912" t="str">
            <v>Revaluation reserve debt securities</v>
          </cell>
          <cell r="I912" t="str">
            <v>Revaluation reserve components / Wim Zweep</v>
          </cell>
          <cell r="J912" t="str">
            <v>ING Group; Revaluation reserve debt securities</v>
          </cell>
          <cell r="K912" t="str">
            <v>Urgent</v>
          </cell>
          <cell r="L912" t="str">
            <v>Probably positive</v>
          </cell>
          <cell r="M912">
            <v>0</v>
          </cell>
          <cell r="N912">
            <v>0</v>
          </cell>
          <cell r="O912">
            <v>-100000000000</v>
          </cell>
          <cell r="P912">
            <v>-1E-8</v>
          </cell>
          <cell r="R912">
            <v>0.2</v>
          </cell>
        </row>
        <row r="913">
          <cell r="G913" t="str">
            <v>Revaluation reserve deferred profit sharing</v>
          </cell>
          <cell r="I913" t="str">
            <v>Revaluation reserve components / Wim Zweep</v>
          </cell>
          <cell r="J913" t="str">
            <v>ING Group; Revaluation reserve deferred profit sharing</v>
          </cell>
          <cell r="K913" t="str">
            <v>Urgent</v>
          </cell>
          <cell r="L913" t="str">
            <v>Probably negative</v>
          </cell>
          <cell r="M913">
            <v>0</v>
          </cell>
          <cell r="N913">
            <v>0</v>
          </cell>
          <cell r="O913">
            <v>1E-8</v>
          </cell>
          <cell r="P913">
            <v>100000000000</v>
          </cell>
          <cell r="R913">
            <v>0.2</v>
          </cell>
        </row>
        <row r="914">
          <cell r="G914" t="str">
            <v>Cashflow reserve</v>
          </cell>
          <cell r="I914" t="str">
            <v>Revaluation reserve components / Wim Zweep</v>
          </cell>
          <cell r="J914" t="str">
            <v>ING Group; Cashflow reserve</v>
          </cell>
          <cell r="K914" t="str">
            <v>Urgent</v>
          </cell>
          <cell r="L914" t="str">
            <v>Probably negative</v>
          </cell>
          <cell r="M914">
            <v>0</v>
          </cell>
          <cell r="N914">
            <v>0</v>
          </cell>
          <cell r="O914">
            <v>1E-8</v>
          </cell>
          <cell r="P914">
            <v>100000000000</v>
          </cell>
          <cell r="R914">
            <v>0.2</v>
          </cell>
        </row>
        <row r="915">
          <cell r="G915" t="str">
            <v>Goodwill</v>
          </cell>
          <cell r="J915" t="str">
            <v>ING Group; Goodwill</v>
          </cell>
          <cell r="R915">
            <v>0.2</v>
          </cell>
        </row>
        <row r="916">
          <cell r="G916" t="str">
            <v>Actuarial gains &amp; losses on defined benefit pensions</v>
          </cell>
          <cell r="I916" t="str">
            <v>GF&amp;C/RegRep, Theo Wisch, HLB00031_TIER123, [Capital] sheet</v>
          </cell>
          <cell r="J916" t="str">
            <v>ING Group; Actuarial gains &amp; losses on defined benefit pensions</v>
          </cell>
          <cell r="K916" t="str">
            <v>Urgent</v>
          </cell>
          <cell r="L916" t="str">
            <v>No restriction</v>
          </cell>
          <cell r="M916">
            <v>0</v>
          </cell>
          <cell r="N916">
            <v>0</v>
          </cell>
          <cell r="O916">
            <v>-100000000000</v>
          </cell>
          <cell r="P916">
            <v>-100000000000</v>
          </cell>
          <cell r="R916">
            <v>0.2</v>
          </cell>
        </row>
        <row r="917">
          <cell r="F917" t="str">
            <v>Total IFRS adjustments for solvency calculations</v>
          </cell>
          <cell r="J917" t="str">
            <v>ING Group; Total IFRS adjustments for solvency calculations</v>
          </cell>
          <cell r="K917" t="str">
            <v>Less urgent</v>
          </cell>
          <cell r="L917" t="str">
            <v>No restriction</v>
          </cell>
          <cell r="M917">
            <v>-100000000000</v>
          </cell>
          <cell r="N917">
            <v>-100000000000</v>
          </cell>
          <cell r="O917">
            <v>0</v>
          </cell>
          <cell r="P917">
            <v>0</v>
          </cell>
          <cell r="R917">
            <v>0.2</v>
          </cell>
        </row>
        <row r="918">
          <cell r="F918" t="str">
            <v>Revaluation reserves equity (not used for adjustments)</v>
          </cell>
          <cell r="I918" t="str">
            <v>Revaluation reserve components / Wim Zweep</v>
          </cell>
          <cell r="J918" t="str">
            <v>ING Group; Revaluation reserves equity (not used for adjustments)</v>
          </cell>
          <cell r="K918" t="str">
            <v>Less urgent</v>
          </cell>
          <cell r="L918" t="str">
            <v>Must be positive</v>
          </cell>
          <cell r="M918">
            <v>-100000000000</v>
          </cell>
          <cell r="N918">
            <v>-1E-8</v>
          </cell>
          <cell r="O918">
            <v>0</v>
          </cell>
          <cell r="P918">
            <v>0</v>
          </cell>
          <cell r="R918">
            <v>0.2</v>
          </cell>
        </row>
        <row r="919">
          <cell r="E919" t="str">
            <v>IFRS rating agency Equity</v>
          </cell>
          <cell r="I919" t="str">
            <v>(Net equity)</v>
          </cell>
          <cell r="J919" t="str">
            <v>ING Group; IFRS rating agency Equity</v>
          </cell>
          <cell r="K919" t="str">
            <v>Less urgent</v>
          </cell>
          <cell r="L919" t="str">
            <v>No restriction</v>
          </cell>
          <cell r="M919">
            <v>-100000000000</v>
          </cell>
          <cell r="N919">
            <v>-100000000000</v>
          </cell>
          <cell r="O919">
            <v>0</v>
          </cell>
          <cell r="P919">
            <v>0</v>
          </cell>
          <cell r="R919">
            <v>0.2</v>
          </cell>
          <cell r="T919">
            <v>25274</v>
          </cell>
          <cell r="U919">
            <v>24462</v>
          </cell>
          <cell r="V919">
            <v>19990</v>
          </cell>
          <cell r="W919">
            <v>21513</v>
          </cell>
          <cell r="X919">
            <v>22837</v>
          </cell>
          <cell r="Y919">
            <v>20215</v>
          </cell>
          <cell r="Z919">
            <v>16494</v>
          </cell>
        </row>
        <row r="920">
          <cell r="G920" t="str">
            <v>Preference shares</v>
          </cell>
          <cell r="I920" t="str">
            <v>from [Hybrids] sheet</v>
          </cell>
          <cell r="J920" t="str">
            <v>ING Group; Preference shares</v>
          </cell>
          <cell r="K920" t="str">
            <v>Less urgent</v>
          </cell>
          <cell r="L920" t="str">
            <v>No restriction</v>
          </cell>
          <cell r="M920">
            <v>-100000000000</v>
          </cell>
          <cell r="N920">
            <v>-100000000000</v>
          </cell>
          <cell r="O920">
            <v>0</v>
          </cell>
          <cell r="P920">
            <v>0</v>
          </cell>
          <cell r="R920">
            <v>0.2</v>
          </cell>
          <cell r="T920">
            <v>2419</v>
          </cell>
          <cell r="U920">
            <v>2651</v>
          </cell>
          <cell r="V920">
            <v>2458</v>
          </cell>
          <cell r="W920">
            <v>2542</v>
          </cell>
          <cell r="X920">
            <v>2581</v>
          </cell>
          <cell r="Y920">
            <v>2257</v>
          </cell>
          <cell r="Z920">
            <v>2277.5584573337383</v>
          </cell>
        </row>
        <row r="921">
          <cell r="G921" t="str">
            <v>Subloans minus preference shares</v>
          </cell>
          <cell r="I921" t="str">
            <v>subdebt aramis + preference shares group now classified as debt</v>
          </cell>
          <cell r="J921" t="str">
            <v>ING Group; Subloans minus preference shares</v>
          </cell>
          <cell r="K921" t="str">
            <v>Less urgent</v>
          </cell>
          <cell r="L921" t="str">
            <v>No restriction</v>
          </cell>
          <cell r="M921">
            <v>-100000000000</v>
          </cell>
          <cell r="N921">
            <v>-100000000000</v>
          </cell>
          <cell r="O921">
            <v>0</v>
          </cell>
          <cell r="P921">
            <v>0</v>
          </cell>
          <cell r="R921">
            <v>0.2</v>
          </cell>
          <cell r="T921">
            <v>485</v>
          </cell>
          <cell r="U921">
            <v>0</v>
          </cell>
          <cell r="V921">
            <v>600</v>
          </cell>
          <cell r="W921">
            <v>600</v>
          </cell>
          <cell r="X921">
            <v>600</v>
          </cell>
          <cell r="Y921">
            <v>600</v>
          </cell>
          <cell r="Z921">
            <v>1402</v>
          </cell>
        </row>
        <row r="922">
          <cell r="F922" t="str">
            <v>Subloans</v>
          </cell>
          <cell r="I922" t="str">
            <v>from [Hybrids] sheet</v>
          </cell>
          <cell r="J922" t="str">
            <v>ING Group; Subloans</v>
          </cell>
          <cell r="K922" t="str">
            <v>Less urgent</v>
          </cell>
          <cell r="L922" t="str">
            <v>No restriction</v>
          </cell>
          <cell r="M922">
            <v>-100000000000</v>
          </cell>
          <cell r="N922">
            <v>-100000000000</v>
          </cell>
          <cell r="O922">
            <v>0</v>
          </cell>
          <cell r="P922">
            <v>0</v>
          </cell>
          <cell r="R922">
            <v>0.2</v>
          </cell>
          <cell r="T922">
            <v>2396.6766084363016</v>
          </cell>
          <cell r="U922">
            <v>2655.4939218694676</v>
          </cell>
          <cell r="V922">
            <v>3071.169686985173</v>
          </cell>
          <cell r="W922">
            <v>3141.5113520840391</v>
          </cell>
          <cell r="X922">
            <v>3180.5711664181672</v>
          </cell>
          <cell r="Y922">
            <v>2873.8756947953511</v>
          </cell>
          <cell r="Z922">
            <v>3687.3570199412898</v>
          </cell>
        </row>
        <row r="923">
          <cell r="F923" t="str">
            <v>Subloans, correction for valuation difference, see note</v>
          </cell>
          <cell r="J923" t="str">
            <v>ING Group; Subloans, correction for valuation difference, see note</v>
          </cell>
          <cell r="K923" t="str">
            <v>Less urgent</v>
          </cell>
          <cell r="L923" t="str">
            <v>No restriction</v>
          </cell>
          <cell r="M923">
            <v>-100000000000</v>
          </cell>
          <cell r="N923">
            <v>-100000000000</v>
          </cell>
          <cell r="O923">
            <v>0</v>
          </cell>
          <cell r="P923">
            <v>0</v>
          </cell>
          <cell r="R923">
            <v>0.2</v>
          </cell>
        </row>
        <row r="924">
          <cell r="F924" t="str">
            <v>Subloans, correction for valuation difference, unexplained</v>
          </cell>
          <cell r="J924" t="str">
            <v>ING Group; Subloans, correction for valuation difference, unexplained</v>
          </cell>
          <cell r="K924" t="str">
            <v>Less urgent</v>
          </cell>
          <cell r="L924" t="str">
            <v>No restriction</v>
          </cell>
          <cell r="M924">
            <v>-100000000000</v>
          </cell>
          <cell r="N924">
            <v>-100000000000</v>
          </cell>
          <cell r="O924">
            <v>0</v>
          </cell>
          <cell r="P924">
            <v>0</v>
          </cell>
          <cell r="R924">
            <v>0.2</v>
          </cell>
        </row>
        <row r="925">
          <cell r="F925" t="str">
            <v>Baby prefs</v>
          </cell>
          <cell r="I925" t="str">
            <v>from [Hybrids] sheet</v>
          </cell>
          <cell r="J925" t="str">
            <v>ING Group; Baby prefs</v>
          </cell>
          <cell r="K925" t="str">
            <v>Less urgent</v>
          </cell>
          <cell r="L925" t="str">
            <v>No restriction</v>
          </cell>
          <cell r="M925">
            <v>-100000000000</v>
          </cell>
          <cell r="N925">
            <v>-100000000000</v>
          </cell>
          <cell r="O925">
            <v>0</v>
          </cell>
          <cell r="P925">
            <v>0</v>
          </cell>
          <cell r="R925">
            <v>0.2</v>
          </cell>
        </row>
        <row r="926">
          <cell r="E926" t="str">
            <v>Total hybrids (incl. baby prefs)</v>
          </cell>
          <cell r="J926" t="str">
            <v>ING Group; Total hybrids (incl. baby prefs)</v>
          </cell>
          <cell r="R926">
            <v>0.2</v>
          </cell>
          <cell r="T926">
            <v>2396.6766084363016</v>
          </cell>
          <cell r="U926">
            <v>2655.4939218694676</v>
          </cell>
          <cell r="V926">
            <v>3071.169686985173</v>
          </cell>
          <cell r="W926">
            <v>3141.5113520840391</v>
          </cell>
          <cell r="X926">
            <v>3180.5711664181672</v>
          </cell>
          <cell r="Y926">
            <v>2873.8756947953511</v>
          </cell>
          <cell r="Z926">
            <v>3687.3570199412898</v>
          </cell>
        </row>
        <row r="927">
          <cell r="E927" t="str">
            <v>Government securities injected in subs</v>
          </cell>
          <cell r="I927" t="str">
            <v>sum of Bank and Insurance</v>
          </cell>
          <cell r="J927" t="str">
            <v>ING Group; Government securities injected in subs</v>
          </cell>
          <cell r="R927">
            <v>0.2</v>
          </cell>
        </row>
        <row r="928">
          <cell r="E928" t="str">
            <v>Government securities left at ING Group</v>
          </cell>
          <cell r="J928" t="str">
            <v>ING Group; Government securities left at ING Group</v>
          </cell>
          <cell r="R928">
            <v>0.2</v>
          </cell>
        </row>
        <row r="929">
          <cell r="E929" t="str">
            <v>Government securities</v>
          </cell>
          <cell r="J929" t="str">
            <v>ING Group; Government securities</v>
          </cell>
          <cell r="R929">
            <v>0.2</v>
          </cell>
        </row>
        <row r="930">
          <cell r="D930" t="str">
            <v>Total equity base (adjusted equity)</v>
          </cell>
          <cell r="J930" t="str">
            <v>ING Group; Total equity base (adjusted equity)</v>
          </cell>
          <cell r="K930" t="str">
            <v>Less urgent</v>
          </cell>
          <cell r="L930" t="str">
            <v>No restriction</v>
          </cell>
          <cell r="M930">
            <v>-100000000000</v>
          </cell>
          <cell r="N930">
            <v>-100000000000</v>
          </cell>
          <cell r="O930">
            <v>0</v>
          </cell>
          <cell r="P930">
            <v>0</v>
          </cell>
          <cell r="R930">
            <v>0.2</v>
          </cell>
          <cell r="T930">
            <v>32971.353216872601</v>
          </cell>
          <cell r="U930">
            <v>32423.987843738934</v>
          </cell>
          <cell r="V930">
            <v>29190.339373970346</v>
          </cell>
          <cell r="W930">
            <v>30938.022704168077</v>
          </cell>
          <cell r="X930">
            <v>32379.142332836331</v>
          </cell>
          <cell r="Y930">
            <v>28819.751389590703</v>
          </cell>
          <cell r="Z930">
            <v>27548.27249721632</v>
          </cell>
        </row>
        <row r="931">
          <cell r="D931" t="str">
            <v>Hybrid used by ING Ins / Prefs</v>
          </cell>
          <cell r="I931" t="str">
            <v>from [Hybrids] sheet</v>
          </cell>
          <cell r="J931" t="str">
            <v>ING Group; Hybrid used by ING Ins / Prefs</v>
          </cell>
          <cell r="K931" t="str">
            <v>Less urgent</v>
          </cell>
          <cell r="L931" t="str">
            <v>No restriction</v>
          </cell>
          <cell r="M931">
            <v>-100000000000</v>
          </cell>
          <cell r="N931">
            <v>-100000000000</v>
          </cell>
          <cell r="O931">
            <v>0</v>
          </cell>
          <cell r="P931">
            <v>0</v>
          </cell>
          <cell r="R931">
            <v>0.2</v>
          </cell>
          <cell r="T931">
            <v>1E-8</v>
          </cell>
          <cell r="U931">
            <v>1250</v>
          </cell>
          <cell r="V931">
            <v>1250</v>
          </cell>
          <cell r="W931">
            <v>1250</v>
          </cell>
          <cell r="X931">
            <v>1250</v>
          </cell>
          <cell r="Y931">
            <v>2250</v>
          </cell>
          <cell r="Z931">
            <v>2250</v>
          </cell>
        </row>
        <row r="932">
          <cell r="D932" t="str">
            <v>Minorities</v>
          </cell>
          <cell r="I932" t="str">
            <v>Gaudi download</v>
          </cell>
          <cell r="J932" t="str">
            <v>ING Group; Minorities</v>
          </cell>
          <cell r="K932" t="str">
            <v>Urgent</v>
          </cell>
          <cell r="L932" t="str">
            <v>Must be positive</v>
          </cell>
          <cell r="M932">
            <v>-100000000000</v>
          </cell>
          <cell r="N932">
            <v>0</v>
          </cell>
          <cell r="O932">
            <v>-100000000000</v>
          </cell>
          <cell r="P932">
            <v>-100000000000</v>
          </cell>
          <cell r="R932">
            <v>0.2</v>
          </cell>
          <cell r="T932">
            <v>1288</v>
          </cell>
          <cell r="U932">
            <v>1386</v>
          </cell>
          <cell r="V932">
            <v>1456</v>
          </cell>
          <cell r="W932">
            <v>1462</v>
          </cell>
          <cell r="X932">
            <v>1475</v>
          </cell>
          <cell r="Y932">
            <v>1550</v>
          </cell>
          <cell r="Z932">
            <v>1720</v>
          </cell>
        </row>
        <row r="933">
          <cell r="C933" t="str">
            <v>Total capital base</v>
          </cell>
          <cell r="J933" t="str">
            <v>ING Group; Total capital base</v>
          </cell>
          <cell r="K933" t="str">
            <v>Less urgent</v>
          </cell>
          <cell r="L933" t="str">
            <v>No restriction</v>
          </cell>
          <cell r="M933">
            <v>-100000000000</v>
          </cell>
          <cell r="N933">
            <v>-100000000000</v>
          </cell>
          <cell r="O933">
            <v>0</v>
          </cell>
          <cell r="P933">
            <v>0</v>
          </cell>
          <cell r="R933">
            <v>0.2</v>
          </cell>
          <cell r="T933">
            <v>34259.353216882599</v>
          </cell>
          <cell r="U933">
            <v>35059.987843738934</v>
          </cell>
          <cell r="V933">
            <v>31896.339373970346</v>
          </cell>
          <cell r="W933">
            <v>33650.022704168077</v>
          </cell>
          <cell r="X933">
            <v>35104.142332836331</v>
          </cell>
          <cell r="Y933">
            <v>32619.751389590703</v>
          </cell>
          <cell r="Z933">
            <v>31518.27249721632</v>
          </cell>
        </row>
        <row r="934">
          <cell r="C934" t="str">
            <v>100% EU required capital (incl currency impact)</v>
          </cell>
          <cell r="J934" t="str">
            <v>ING Group; 100% EU required capital (incl currency impact)</v>
          </cell>
          <cell r="K934" t="str">
            <v>Less urgent</v>
          </cell>
          <cell r="L934" t="str">
            <v>No restriction</v>
          </cell>
          <cell r="M934">
            <v>-100000000000</v>
          </cell>
          <cell r="N934">
            <v>-100000000000</v>
          </cell>
          <cell r="O934">
            <v>0</v>
          </cell>
          <cell r="P934">
            <v>0</v>
          </cell>
          <cell r="R934">
            <v>0.2</v>
          </cell>
          <cell r="T934">
            <v>-7900</v>
          </cell>
          <cell r="U934">
            <v>-9125</v>
          </cell>
          <cell r="V934">
            <v>-9000</v>
          </cell>
          <cell r="W934">
            <v>-9845</v>
          </cell>
          <cell r="X934">
            <v>-10141</v>
          </cell>
          <cell r="Y934">
            <v>-9000</v>
          </cell>
          <cell r="Z934">
            <v>-8987</v>
          </cell>
        </row>
        <row r="935">
          <cell r="C935" t="str">
            <v>Required buffer shares /real estate</v>
          </cell>
          <cell r="J935" t="str">
            <v>ING Group; Required buffer shares /real estate</v>
          </cell>
          <cell r="K935" t="str">
            <v>Less urgent</v>
          </cell>
          <cell r="L935" t="str">
            <v>No restriction</v>
          </cell>
          <cell r="M935">
            <v>-100000000000</v>
          </cell>
          <cell r="N935">
            <v>-100000000000</v>
          </cell>
          <cell r="O935">
            <v>0</v>
          </cell>
          <cell r="P935">
            <v>0</v>
          </cell>
          <cell r="R935">
            <v>0.2</v>
          </cell>
          <cell r="T935">
            <v>-7800</v>
          </cell>
          <cell r="U935">
            <v>-7400</v>
          </cell>
          <cell r="V935">
            <v>-6700</v>
          </cell>
          <cell r="W935">
            <v>-7000</v>
          </cell>
          <cell r="X935">
            <v>0</v>
          </cell>
          <cell r="Y935">
            <v>0</v>
          </cell>
          <cell r="Z935">
            <v>0</v>
          </cell>
        </row>
        <row r="936">
          <cell r="C936" t="str">
            <v>4% Risk weighted assets</v>
          </cell>
          <cell r="I936">
            <v>0.04</v>
          </cell>
          <cell r="J936" t="str">
            <v>ING Group; 4% Risk weighted assets</v>
          </cell>
          <cell r="K936" t="str">
            <v>Less urgent</v>
          </cell>
          <cell r="L936" t="str">
            <v>No restriction</v>
          </cell>
          <cell r="M936">
            <v>-100000000000</v>
          </cell>
          <cell r="N936">
            <v>-100000000000</v>
          </cell>
          <cell r="O936">
            <v>0</v>
          </cell>
          <cell r="P936">
            <v>0</v>
          </cell>
          <cell r="R936">
            <v>0.2</v>
          </cell>
          <cell r="T936">
            <v>-8794.73704</v>
          </cell>
          <cell r="U936">
            <v>-9590.44</v>
          </cell>
          <cell r="V936">
            <v>-9563.4222399999999</v>
          </cell>
          <cell r="W936">
            <v>-9726.9534000000003</v>
          </cell>
          <cell r="X936">
            <v>-10190.355560000002</v>
          </cell>
          <cell r="Y936">
            <v>-10122.679960000001</v>
          </cell>
          <cell r="Z936">
            <v>-10299.329319999999</v>
          </cell>
        </row>
        <row r="937">
          <cell r="B937" t="str">
            <v>Capital surplus</v>
          </cell>
          <cell r="J937" t="str">
            <v>ING Group; Capital surplus</v>
          </cell>
          <cell r="K937" t="str">
            <v>Less urgent</v>
          </cell>
          <cell r="L937" t="str">
            <v>No restriction</v>
          </cell>
          <cell r="M937">
            <v>-100000000000</v>
          </cell>
          <cell r="N937">
            <v>-100000000000</v>
          </cell>
          <cell r="O937">
            <v>0</v>
          </cell>
          <cell r="P937">
            <v>0</v>
          </cell>
          <cell r="R937">
            <v>0.2</v>
          </cell>
          <cell r="T937">
            <v>9764.6161768825987</v>
          </cell>
          <cell r="U937">
            <v>8944.5478437389338</v>
          </cell>
          <cell r="V937">
            <v>6632.9171339703462</v>
          </cell>
          <cell r="W937">
            <v>7078.069304168077</v>
          </cell>
          <cell r="X937">
            <v>14772.786772836329</v>
          </cell>
          <cell r="Y937">
            <v>13497.071429590702</v>
          </cell>
          <cell r="Z937">
            <v>12231.943177216321</v>
          </cell>
        </row>
        <row r="938">
          <cell r="B938" t="str">
            <v>External capital coverage ratio</v>
          </cell>
          <cell r="J938" t="str">
            <v>ING Group; External capital coverage ratio</v>
          </cell>
          <cell r="K938" t="str">
            <v>Less urgent</v>
          </cell>
          <cell r="L938" t="str">
            <v>No restriction</v>
          </cell>
          <cell r="M938">
            <v>-100000000000</v>
          </cell>
          <cell r="N938">
            <v>-100000000000</v>
          </cell>
          <cell r="O938">
            <v>0</v>
          </cell>
          <cell r="P938">
            <v>0</v>
          </cell>
          <cell r="R938">
            <v>0.2</v>
          </cell>
          <cell r="T938">
            <v>2.0521049918185832</v>
          </cell>
          <cell r="U938">
            <v>1.873318919765655</v>
          </cell>
          <cell r="V938">
            <v>1.7182359460229757</v>
          </cell>
          <cell r="W938">
            <v>1.7192981209616041</v>
          </cell>
          <cell r="X938">
            <v>1.7266011717339877</v>
          </cell>
          <cell r="Y938">
            <v>1.705814846968275</v>
          </cell>
          <cell r="Z938">
            <v>1.6342286795098822</v>
          </cell>
        </row>
        <row r="939">
          <cell r="B939" t="str">
            <v>Internal capital coverage ratio</v>
          </cell>
          <cell r="J939" t="str">
            <v>ING Group; Internal capital coverage ratio</v>
          </cell>
          <cell r="K939" t="str">
            <v>Less urgent</v>
          </cell>
          <cell r="L939" t="str">
            <v>No restriction</v>
          </cell>
          <cell r="M939">
            <v>-100000000000</v>
          </cell>
          <cell r="N939">
            <v>-100000000000</v>
          </cell>
          <cell r="O939">
            <v>0</v>
          </cell>
          <cell r="P939">
            <v>0</v>
          </cell>
          <cell r="R939">
            <v>0.2</v>
          </cell>
          <cell r="T939">
            <v>1.3986413963512629</v>
          </cell>
          <cell r="U939">
            <v>1.3425003692734616</v>
          </cell>
          <cell r="V939">
            <v>1.2625502226483132</v>
          </cell>
          <cell r="W939">
            <v>1.2663736909973686</v>
          </cell>
          <cell r="X939">
            <v>1.7266011717339877</v>
          </cell>
          <cell r="Y939">
            <v>1.705814846968275</v>
          </cell>
          <cell r="Z939">
            <v>1.6342286795098822</v>
          </cell>
        </row>
        <row r="940">
          <cell r="K940" t="str">
            <v>Less urgent</v>
          </cell>
          <cell r="L940" t="str">
            <v>No restriction</v>
          </cell>
          <cell r="M940">
            <v>-100000000000</v>
          </cell>
          <cell r="N940">
            <v>-100000000000</v>
          </cell>
          <cell r="O940">
            <v>0</v>
          </cell>
          <cell r="P940">
            <v>0</v>
          </cell>
          <cell r="R940">
            <v>0.2</v>
          </cell>
        </row>
        <row r="941">
          <cell r="B941" t="str">
            <v>Calculation of Debt/Equity ratio</v>
          </cell>
          <cell r="J941" t="str">
            <v>ING Group; Calculation of Debt/Equity ratio</v>
          </cell>
          <cell r="K941" t="str">
            <v>Less urgent</v>
          </cell>
          <cell r="L941" t="str">
            <v>No restriction</v>
          </cell>
          <cell r="M941">
            <v>-100000000000</v>
          </cell>
          <cell r="N941">
            <v>-100000000000</v>
          </cell>
          <cell r="O941">
            <v>0</v>
          </cell>
          <cell r="P941">
            <v>0</v>
          </cell>
          <cell r="R941">
            <v>0.2</v>
          </cell>
        </row>
        <row r="942">
          <cell r="C942" t="str">
            <v>Total equity base (e)</v>
          </cell>
          <cell r="J942" t="str">
            <v>ING Group; Total equity base (e)</v>
          </cell>
          <cell r="K942" t="str">
            <v>Less urgent</v>
          </cell>
          <cell r="L942" t="str">
            <v>No restriction</v>
          </cell>
          <cell r="M942">
            <v>-100000000000</v>
          </cell>
          <cell r="N942">
            <v>-100000000000</v>
          </cell>
          <cell r="O942">
            <v>0</v>
          </cell>
          <cell r="P942">
            <v>0</v>
          </cell>
          <cell r="R942">
            <v>0.2</v>
          </cell>
          <cell r="T942">
            <v>32971.353216872601</v>
          </cell>
          <cell r="U942">
            <v>32423.987843738934</v>
          </cell>
          <cell r="V942">
            <v>29190.339373970346</v>
          </cell>
          <cell r="W942">
            <v>30938.022704168077</v>
          </cell>
          <cell r="X942">
            <v>32379.142332836331</v>
          </cell>
          <cell r="Y942">
            <v>28819.751389590703</v>
          </cell>
          <cell r="Z942">
            <v>27548.27249721632</v>
          </cell>
        </row>
        <row r="943">
          <cell r="F943" t="str">
            <v>Capital &amp; surplus Bank</v>
          </cell>
          <cell r="J943" t="str">
            <v>ING Group; Capital &amp; surplus Bank</v>
          </cell>
          <cell r="K943" t="str">
            <v>Urgent</v>
          </cell>
          <cell r="L943" t="str">
            <v>Must be positive</v>
          </cell>
          <cell r="M943">
            <v>-100000000000</v>
          </cell>
          <cell r="N943">
            <v>0</v>
          </cell>
          <cell r="O943">
            <v>-100000000000</v>
          </cell>
          <cell r="P943">
            <v>-100000000000</v>
          </cell>
          <cell r="R943">
            <v>0.2</v>
          </cell>
        </row>
        <row r="944">
          <cell r="F944" t="str">
            <v>revaluation reserve Bank</v>
          </cell>
          <cell r="I944" t="str">
            <v>(a.k.a. prudential filter)</v>
          </cell>
          <cell r="J944" t="str">
            <v>ING Group; revaluation reserve Bank</v>
          </cell>
          <cell r="K944" t="str">
            <v>Less urgent</v>
          </cell>
          <cell r="L944" t="str">
            <v>No restriction</v>
          </cell>
          <cell r="M944">
            <v>-100000000000</v>
          </cell>
          <cell r="N944">
            <v>-100000000000</v>
          </cell>
          <cell r="O944">
            <v>0</v>
          </cell>
          <cell r="P944">
            <v>0</v>
          </cell>
          <cell r="R944">
            <v>0.2</v>
          </cell>
        </row>
        <row r="945">
          <cell r="F945" t="str">
            <v>hybrids issued by Group for Bank</v>
          </cell>
          <cell r="I945" t="str">
            <v>from [Hybrids] sheet</v>
          </cell>
          <cell r="J945" t="str">
            <v>ING Group; hybrids issued by Group for Bank</v>
          </cell>
          <cell r="K945" t="str">
            <v>Less urgent</v>
          </cell>
          <cell r="L945" t="str">
            <v>No restriction</v>
          </cell>
          <cell r="M945">
            <v>-100000000000</v>
          </cell>
          <cell r="N945">
            <v>-100000000000</v>
          </cell>
          <cell r="O945">
            <v>0</v>
          </cell>
          <cell r="P945">
            <v>0</v>
          </cell>
          <cell r="R945">
            <v>0.2</v>
          </cell>
        </row>
        <row r="946">
          <cell r="F946" t="str">
            <v>ING shares held by ING Bank (Equity swap)</v>
          </cell>
          <cell r="I946" t="str">
            <v xml:space="preserve">Treasury shares ING Group; Bert Pelkman, Funmi Oladejo, Stanley Bissumbhar </v>
          </cell>
          <cell r="J946" t="str">
            <v>ING Group; ING shares held by ING Bank (Equity swap)</v>
          </cell>
          <cell r="K946" t="str">
            <v>Urgent</v>
          </cell>
          <cell r="L946" t="str">
            <v>Must be negative</v>
          </cell>
          <cell r="M946">
            <v>0</v>
          </cell>
          <cell r="N946">
            <v>100000000000</v>
          </cell>
          <cell r="O946">
            <v>-100000000000</v>
          </cell>
          <cell r="P946">
            <v>-100000000000</v>
          </cell>
          <cell r="R946">
            <v>0.2</v>
          </cell>
        </row>
        <row r="947">
          <cell r="F947" t="str">
            <v>ING shares held by ING Bank (other)</v>
          </cell>
          <cell r="I947" t="str">
            <v xml:space="preserve">Treasury shares ING Group; Bert Pelkman, Funmi Oladejo, Stanley Bissumbhar </v>
          </cell>
          <cell r="J947" t="str">
            <v>ING Group; ING shares held by ING Bank (other)</v>
          </cell>
          <cell r="K947" t="str">
            <v>Urgent</v>
          </cell>
          <cell r="L947" t="str">
            <v>Must be negative</v>
          </cell>
          <cell r="M947">
            <v>0</v>
          </cell>
          <cell r="N947">
            <v>100000000000</v>
          </cell>
          <cell r="O947">
            <v>-100000000000</v>
          </cell>
          <cell r="P947">
            <v>-100000000000</v>
          </cell>
          <cell r="R947">
            <v>0.2</v>
          </cell>
        </row>
        <row r="948">
          <cell r="E948" t="str">
            <v>Book value ING Bank</v>
          </cell>
          <cell r="J948" t="str">
            <v>ING Group; Book value ING Bank</v>
          </cell>
          <cell r="K948" t="str">
            <v>Less urgent</v>
          </cell>
          <cell r="L948" t="str">
            <v>No restriction</v>
          </cell>
          <cell r="M948">
            <v>-100000000000</v>
          </cell>
          <cell r="N948">
            <v>-100000000000</v>
          </cell>
          <cell r="O948">
            <v>0</v>
          </cell>
          <cell r="P948">
            <v>0</v>
          </cell>
          <cell r="R948">
            <v>0.2</v>
          </cell>
          <cell r="T948">
            <v>15052</v>
          </cell>
          <cell r="U948">
            <v>15546</v>
          </cell>
          <cell r="V948">
            <v>15765</v>
          </cell>
          <cell r="W948">
            <v>15462</v>
          </cell>
          <cell r="X948">
            <v>15143</v>
          </cell>
          <cell r="Y948">
            <v>14848</v>
          </cell>
          <cell r="Z948">
            <v>16345</v>
          </cell>
        </row>
        <row r="949">
          <cell r="F949" t="str">
            <v>Capital &amp; surplus Insurance</v>
          </cell>
          <cell r="J949" t="str">
            <v>ING Group; Capital &amp; surplus Insurance</v>
          </cell>
          <cell r="K949" t="str">
            <v>Less urgent</v>
          </cell>
          <cell r="L949" t="str">
            <v>No restriction</v>
          </cell>
          <cell r="M949">
            <v>-100000000000</v>
          </cell>
          <cell r="N949">
            <v>-100000000000</v>
          </cell>
          <cell r="O949">
            <v>0</v>
          </cell>
          <cell r="P949">
            <v>0</v>
          </cell>
          <cell r="R949">
            <v>0.2</v>
          </cell>
        </row>
        <row r="950">
          <cell r="F950" t="str">
            <v>revaluation reserve Insurance</v>
          </cell>
          <cell r="I950" t="str">
            <v>(a.k.a. prudential filter)</v>
          </cell>
          <cell r="J950" t="str">
            <v>ING Group; revaluation reserve Insurance</v>
          </cell>
          <cell r="K950" t="str">
            <v>Less urgent</v>
          </cell>
          <cell r="L950" t="str">
            <v>No restriction</v>
          </cell>
          <cell r="M950">
            <v>-100000000000</v>
          </cell>
          <cell r="N950">
            <v>-100000000000</v>
          </cell>
          <cell r="O950">
            <v>0</v>
          </cell>
          <cell r="P950">
            <v>0</v>
          </cell>
          <cell r="R950">
            <v>0.2</v>
          </cell>
        </row>
        <row r="951">
          <cell r="F951" t="str">
            <v>hybrids issued by Group for Insurance</v>
          </cell>
          <cell r="I951" t="str">
            <v>from [Hybrids] sheet</v>
          </cell>
          <cell r="J951" t="str">
            <v>ING Group; hybrids issued by Group for Insurance</v>
          </cell>
          <cell r="K951" t="str">
            <v>Less urgent</v>
          </cell>
          <cell r="L951" t="str">
            <v>No restriction</v>
          </cell>
          <cell r="M951">
            <v>-100000000000</v>
          </cell>
          <cell r="N951">
            <v>-100000000000</v>
          </cell>
          <cell r="O951">
            <v>0</v>
          </cell>
          <cell r="P951">
            <v>0</v>
          </cell>
          <cell r="R951">
            <v>0.2</v>
          </cell>
        </row>
        <row r="952">
          <cell r="F952" t="str">
            <v>ING shares held by ING Insurance</v>
          </cell>
          <cell r="I952" t="str">
            <v xml:space="preserve">Treasury shares ING Group; Bert Pelkman, Funmi Oladejo, Stanley Bissumbhar </v>
          </cell>
          <cell r="J952" t="str">
            <v>ING Group; ING shares held by ING Insurance</v>
          </cell>
          <cell r="K952" t="str">
            <v>Urgent</v>
          </cell>
          <cell r="L952" t="str">
            <v>Must be negative</v>
          </cell>
          <cell r="M952">
            <v>0</v>
          </cell>
          <cell r="N952">
            <v>100000000000</v>
          </cell>
          <cell r="O952">
            <v>-100000000000</v>
          </cell>
          <cell r="P952">
            <v>-100000000000</v>
          </cell>
          <cell r="R952">
            <v>0.2</v>
          </cell>
        </row>
        <row r="953">
          <cell r="E953" t="str">
            <v>Book value ING Insurance</v>
          </cell>
          <cell r="J953" t="str">
            <v>ING Group; Book value ING Insurance</v>
          </cell>
          <cell r="K953" t="str">
            <v>Less urgent</v>
          </cell>
          <cell r="L953" t="str">
            <v>No restriction</v>
          </cell>
          <cell r="M953">
            <v>-100000000000</v>
          </cell>
          <cell r="N953">
            <v>-100000000000</v>
          </cell>
          <cell r="O953">
            <v>0</v>
          </cell>
          <cell r="P953">
            <v>0</v>
          </cell>
          <cell r="R953">
            <v>0.2</v>
          </cell>
          <cell r="T953">
            <v>17824</v>
          </cell>
          <cell r="U953">
            <v>18194</v>
          </cell>
          <cell r="V953">
            <v>14171</v>
          </cell>
          <cell r="W953">
            <v>15396</v>
          </cell>
          <cell r="X953">
            <v>16924</v>
          </cell>
          <cell r="Y953">
            <v>13895</v>
          </cell>
          <cell r="Z953">
            <v>10558</v>
          </cell>
        </row>
        <row r="954">
          <cell r="E954" t="str">
            <v>hybrids issued by Group not on-lent</v>
          </cell>
          <cell r="I954" t="str">
            <v>from [Hybrids] sheet</v>
          </cell>
          <cell r="J954" t="str">
            <v>ING Group; hybrids issued by Group not on-lent</v>
          </cell>
          <cell r="K954" t="str">
            <v>Less urgent</v>
          </cell>
          <cell r="L954" t="str">
            <v>No restriction</v>
          </cell>
          <cell r="M954">
            <v>-100000000000</v>
          </cell>
          <cell r="N954">
            <v>-100000000000</v>
          </cell>
          <cell r="O954">
            <v>0</v>
          </cell>
          <cell r="P954">
            <v>0</v>
          </cell>
          <cell r="R954">
            <v>0.2</v>
          </cell>
          <cell r="W954">
            <v>0</v>
          </cell>
          <cell r="X954">
            <v>0</v>
          </cell>
          <cell r="Y954">
            <v>0</v>
          </cell>
          <cell r="Z954">
            <v>0</v>
          </cell>
        </row>
        <row r="955">
          <cell r="E955" t="str">
            <v>Book value other subs (TMB, WTC Watergraafsmeer)</v>
          </cell>
          <cell r="I955" t="str">
            <v>Gaudi download; Krijn de Graaf, Danny Duijvestein (CF/SCF/FA INGV &amp; Re-Ins)</v>
          </cell>
          <cell r="J955" t="str">
            <v>ING Group; Book value other subs (TMB, WTC Watergraafsmeer)</v>
          </cell>
          <cell r="K955" t="str">
            <v>Urgent</v>
          </cell>
          <cell r="L955" t="str">
            <v>Must be positive</v>
          </cell>
          <cell r="M955">
            <v>-100000000000</v>
          </cell>
          <cell r="N955">
            <v>0</v>
          </cell>
          <cell r="O955">
            <v>-100000000000</v>
          </cell>
          <cell r="P955">
            <v>-100000000000</v>
          </cell>
          <cell r="R955">
            <v>0.2</v>
          </cell>
        </row>
        <row r="956">
          <cell r="D956" t="str">
            <v>Total book value subs</v>
          </cell>
          <cell r="J956" t="str">
            <v>ING Group; Total book value subs</v>
          </cell>
          <cell r="K956" t="str">
            <v>Less urgent</v>
          </cell>
          <cell r="L956" t="str">
            <v>No restriction</v>
          </cell>
          <cell r="M956">
            <v>-100000000000</v>
          </cell>
          <cell r="N956">
            <v>-100000000000</v>
          </cell>
          <cell r="O956">
            <v>0</v>
          </cell>
          <cell r="P956">
            <v>0</v>
          </cell>
          <cell r="R956">
            <v>0.2</v>
          </cell>
          <cell r="T956">
            <v>32876</v>
          </cell>
          <cell r="U956">
            <v>33740</v>
          </cell>
          <cell r="V956">
            <v>29936</v>
          </cell>
          <cell r="W956">
            <v>30858</v>
          </cell>
          <cell r="X956">
            <v>32067</v>
          </cell>
          <cell r="Y956">
            <v>28743</v>
          </cell>
          <cell r="Z956">
            <v>26903</v>
          </cell>
        </row>
        <row r="957">
          <cell r="C957" t="str">
            <v>Debt (d)</v>
          </cell>
          <cell r="J957" t="str">
            <v>ING Group; Debt (d)</v>
          </cell>
          <cell r="K957" t="str">
            <v>Less urgent</v>
          </cell>
          <cell r="L957" t="str">
            <v>No restriction</v>
          </cell>
          <cell r="M957">
            <v>-100000000000</v>
          </cell>
          <cell r="N957">
            <v>-100000000000</v>
          </cell>
          <cell r="O957">
            <v>0</v>
          </cell>
          <cell r="P957">
            <v>0</v>
          </cell>
          <cell r="R957">
            <v>0.2</v>
          </cell>
          <cell r="T957">
            <v>-95.353216872601479</v>
          </cell>
          <cell r="U957">
            <v>1316.0121562610657</v>
          </cell>
          <cell r="V957">
            <v>745.66062602965394</v>
          </cell>
          <cell r="W957">
            <v>-80.022704168077325</v>
          </cell>
          <cell r="X957">
            <v>-312.14233283633075</v>
          </cell>
          <cell r="Y957">
            <v>-76.751389590703184</v>
          </cell>
          <cell r="Z957">
            <v>-645.27249721631961</v>
          </cell>
        </row>
        <row r="958">
          <cell r="C958" t="str">
            <v>target debt/equity ratio ING Group</v>
          </cell>
          <cell r="I958" t="str">
            <v>[Targets] sheet</v>
          </cell>
          <cell r="J958" t="str">
            <v>ING Group; target debt/equity ratio ING Group</v>
          </cell>
          <cell r="K958">
            <v>6</v>
          </cell>
          <cell r="L958">
            <v>2</v>
          </cell>
          <cell r="M958">
            <v>3</v>
          </cell>
          <cell r="N958">
            <v>4</v>
          </cell>
          <cell r="R958">
            <v>0.2</v>
          </cell>
          <cell r="T958">
            <v>0.2</v>
          </cell>
          <cell r="U958">
            <v>0.2</v>
          </cell>
          <cell r="V958">
            <v>0.2</v>
          </cell>
          <cell r="W958">
            <v>0.2</v>
          </cell>
          <cell r="X958">
            <v>0.2</v>
          </cell>
          <cell r="Y958">
            <v>0.2</v>
          </cell>
          <cell r="Z958">
            <v>0.2</v>
          </cell>
        </row>
        <row r="959">
          <cell r="C959" t="str">
            <v>target d/e / (1-target d/e)</v>
          </cell>
          <cell r="I959" t="str">
            <v>target d/e / (1-target d/e)</v>
          </cell>
          <cell r="J959" t="str">
            <v>ING Group; target d/e / (1-target d/e)</v>
          </cell>
          <cell r="R959">
            <v>0.2</v>
          </cell>
          <cell r="T959">
            <v>0.25</v>
          </cell>
          <cell r="U959">
            <v>0.25</v>
          </cell>
          <cell r="V959">
            <v>0.25</v>
          </cell>
          <cell r="W959">
            <v>0.25</v>
          </cell>
          <cell r="X959">
            <v>0.25</v>
          </cell>
          <cell r="Y959">
            <v>0.25</v>
          </cell>
          <cell r="Z959">
            <v>0.25</v>
          </cell>
        </row>
        <row r="960">
          <cell r="B960" t="str">
            <v>Debt /equity ratio { d /(d+e) }</v>
          </cell>
          <cell r="J960" t="str">
            <v>ING Group; Debt /equity ratio { d /(d+e) }</v>
          </cell>
          <cell r="K960" t="str">
            <v>Less urgent</v>
          </cell>
          <cell r="L960" t="str">
            <v>No restriction</v>
          </cell>
          <cell r="M960">
            <v>-100000000000</v>
          </cell>
          <cell r="N960">
            <v>-100000000000</v>
          </cell>
          <cell r="O960">
            <v>0</v>
          </cell>
          <cell r="P960">
            <v>0</v>
          </cell>
          <cell r="R960">
            <v>0.2</v>
          </cell>
          <cell r="T960">
            <v>-2.9003898549884864E-3</v>
          </cell>
          <cell r="U960">
            <v>3.9004509669859681E-2</v>
          </cell>
          <cell r="V960">
            <v>2.4908492317933389E-2</v>
          </cell>
          <cell r="W960">
            <v>-2.5932563409189618E-3</v>
          </cell>
          <cell r="X960">
            <v>-9.7340671979396498E-3</v>
          </cell>
          <cell r="Y960">
            <v>-2.6702637021432411E-3</v>
          </cell>
          <cell r="Z960">
            <v>-2.3985150251507995E-2</v>
          </cell>
        </row>
        <row r="1051">
          <cell r="A1051" t="str">
            <v>B</v>
          </cell>
          <cell r="B1051" t="str">
            <v>ECONOMIC CAPITAL DATA</v>
          </cell>
          <cell r="K1051" t="str">
            <v>Less urgent</v>
          </cell>
          <cell r="L1051" t="str">
            <v>No restriction</v>
          </cell>
          <cell r="M1051">
            <v>-100000000000</v>
          </cell>
          <cell r="N1051">
            <v>-100000000000</v>
          </cell>
          <cell r="O1051">
            <v>0</v>
          </cell>
          <cell r="P1051">
            <v>0</v>
          </cell>
          <cell r="R1051">
            <v>0.2</v>
          </cell>
        </row>
        <row r="1052">
          <cell r="B1052" t="str">
            <v>BANK</v>
          </cell>
          <cell r="K1052" t="str">
            <v>Less urgent</v>
          </cell>
          <cell r="L1052" t="str">
            <v>No restriction</v>
          </cell>
          <cell r="M1052">
            <v>-100000000000</v>
          </cell>
          <cell r="N1052">
            <v>-100000000000</v>
          </cell>
          <cell r="O1052">
            <v>0</v>
          </cell>
          <cell r="P1052">
            <v>0</v>
          </cell>
          <cell r="R1052">
            <v>0.2</v>
          </cell>
        </row>
        <row r="1053">
          <cell r="D1053" t="str">
            <v>Gross Credit Risk Capital</v>
          </cell>
          <cell r="I1053" t="str">
            <v>MIS Raroc (see EC_Bank_Retrieve.xls)</v>
          </cell>
          <cell r="J1053" t="str">
            <v>Bank; Gross Credit Risk Capital</v>
          </cell>
          <cell r="K1053" t="str">
            <v>Urgent</v>
          </cell>
          <cell r="L1053" t="str">
            <v>Must be positive</v>
          </cell>
          <cell r="M1053">
            <v>-100000000000</v>
          </cell>
          <cell r="N1053">
            <v>0</v>
          </cell>
          <cell r="O1053">
            <v>-100000000000</v>
          </cell>
          <cell r="P1053">
            <v>-100000000000</v>
          </cell>
          <cell r="R1053">
            <v>0.2</v>
          </cell>
          <cell r="W1053">
            <v>6453.8</v>
          </cell>
        </row>
        <row r="1054">
          <cell r="D1054" t="str">
            <v>Gross Transfer Risk Capital</v>
          </cell>
          <cell r="I1054" t="str">
            <v>MIS Raroc (see EC_Bank_Retrieve.xls)</v>
          </cell>
          <cell r="J1054" t="str">
            <v>Bank; Gross Transfer Risk Capital</v>
          </cell>
          <cell r="K1054" t="str">
            <v>Urgent</v>
          </cell>
          <cell r="L1054" t="str">
            <v>Must be positive</v>
          </cell>
          <cell r="M1054">
            <v>-100000000000</v>
          </cell>
          <cell r="N1054">
            <v>0</v>
          </cell>
          <cell r="O1054">
            <v>-100000000000</v>
          </cell>
          <cell r="P1054">
            <v>-100000000000</v>
          </cell>
          <cell r="R1054">
            <v>0.2</v>
          </cell>
          <cell r="W1054">
            <v>1053.7</v>
          </cell>
        </row>
        <row r="1055">
          <cell r="E1055" t="str">
            <v>Gross Market Risk Trading book</v>
          </cell>
          <cell r="I1055" t="str">
            <v>Laar, M.W.G. van (Mark), Hong, Z. (Zhen), Lin, C. (Candice Chin-Jong)</v>
          </cell>
          <cell r="J1055" t="str">
            <v>Bank; Gross Market Risk Trading book</v>
          </cell>
          <cell r="K1055" t="str">
            <v>Urgent</v>
          </cell>
          <cell r="L1055" t="str">
            <v>Must be positive</v>
          </cell>
          <cell r="M1055">
            <v>-100000000000</v>
          </cell>
          <cell r="N1055">
            <v>0</v>
          </cell>
          <cell r="O1055">
            <v>-100000000000</v>
          </cell>
          <cell r="P1055">
            <v>-100000000000</v>
          </cell>
          <cell r="R1055">
            <v>0.2</v>
          </cell>
        </row>
        <row r="1056">
          <cell r="G1056" t="str">
            <v>Gross Market Risk Treasury</v>
          </cell>
          <cell r="I1056" t="str">
            <v>old, was in use until 3Q2011</v>
          </cell>
          <cell r="J1056" t="str">
            <v>Bank; Gross Market Risk Treasury</v>
          </cell>
          <cell r="K1056" t="str">
            <v>Urgent</v>
          </cell>
          <cell r="L1056" t="str">
            <v>Must be positive</v>
          </cell>
          <cell r="M1056">
            <v>-100000000000</v>
          </cell>
          <cell r="N1056">
            <v>0</v>
          </cell>
          <cell r="O1056">
            <v>-100000000000</v>
          </cell>
          <cell r="P1056">
            <v>-100000000000</v>
          </cell>
          <cell r="R1056">
            <v>0.2</v>
          </cell>
        </row>
        <row r="1057">
          <cell r="G1057" t="str">
            <v>Gross Market Risk Banking</v>
          </cell>
          <cell r="I1057" t="str">
            <v>old, was in use until 3Q2011</v>
          </cell>
          <cell r="J1057" t="str">
            <v>Bank; Gross Market Risk Banking</v>
          </cell>
          <cell r="K1057" t="str">
            <v>Urgent</v>
          </cell>
          <cell r="L1057" t="str">
            <v>Must be positive</v>
          </cell>
          <cell r="M1057">
            <v>-100000000000</v>
          </cell>
          <cell r="N1057">
            <v>0</v>
          </cell>
          <cell r="O1057">
            <v>-100000000000</v>
          </cell>
          <cell r="P1057">
            <v>-100000000000</v>
          </cell>
          <cell r="R1057">
            <v>0.2</v>
          </cell>
        </row>
        <row r="1058">
          <cell r="G1058" t="str">
            <v>Gross Market Risk Model Risk</v>
          </cell>
          <cell r="I1058" t="str">
            <v>old, was in use until 3Q2011</v>
          </cell>
          <cell r="J1058" t="str">
            <v>Bank; Gross Market Risk Model Risk</v>
          </cell>
          <cell r="K1058" t="str">
            <v>Urgent</v>
          </cell>
          <cell r="L1058" t="str">
            <v>Must be positive</v>
          </cell>
          <cell r="M1058">
            <v>-100000000000</v>
          </cell>
          <cell r="N1058">
            <v>0</v>
          </cell>
          <cell r="O1058">
            <v>-100000000000</v>
          </cell>
          <cell r="P1058">
            <v>-100000000000</v>
          </cell>
          <cell r="R1058">
            <v>0.2</v>
          </cell>
        </row>
        <row r="1059">
          <cell r="G1059" t="str">
            <v>Gross Market Risk Capital Management</v>
          </cell>
          <cell r="I1059" t="str">
            <v>old, was in use until 3Q2011</v>
          </cell>
          <cell r="J1059" t="str">
            <v>Bank; Gross Market Risk Capital Management</v>
          </cell>
          <cell r="K1059" t="str">
            <v>Urgent</v>
          </cell>
          <cell r="L1059" t="str">
            <v>Must be positive</v>
          </cell>
          <cell r="M1059">
            <v>-100000000000</v>
          </cell>
          <cell r="N1059">
            <v>0</v>
          </cell>
          <cell r="O1059">
            <v>-100000000000</v>
          </cell>
          <cell r="P1059">
            <v>-100000000000</v>
          </cell>
          <cell r="R1059">
            <v>0.2</v>
          </cell>
        </row>
        <row r="1060">
          <cell r="F1060" t="str">
            <v>Gross Market Risk Banking Book</v>
          </cell>
          <cell r="J1060" t="str">
            <v>Bank; Gross Market Risk Banking Book</v>
          </cell>
          <cell r="K1060" t="str">
            <v>Urgent</v>
          </cell>
          <cell r="L1060" t="str">
            <v>Must be positive</v>
          </cell>
          <cell r="M1060">
            <v>-100000000000</v>
          </cell>
          <cell r="N1060">
            <v>0</v>
          </cell>
          <cell r="O1060">
            <v>-100000000000</v>
          </cell>
          <cell r="P1060">
            <v>-100000000000</v>
          </cell>
          <cell r="R1060">
            <v>0.2</v>
          </cell>
        </row>
        <row r="1061">
          <cell r="E1061" t="str">
            <v>Gross Market Risk Equity investments</v>
          </cell>
          <cell r="I1061" t="str">
            <v>Laar, M.W.G. van (Mark), Hong, Z. (Zhen), Lin, C. (Candice Chin-Jong)</v>
          </cell>
          <cell r="J1061" t="str">
            <v xml:space="preserve">Bank; </v>
          </cell>
          <cell r="K1061" t="str">
            <v>Urgent</v>
          </cell>
          <cell r="L1061" t="str">
            <v>Must be positive</v>
          </cell>
          <cell r="M1061">
            <v>-100000000000</v>
          </cell>
          <cell r="N1061">
            <v>0</v>
          </cell>
          <cell r="O1061">
            <v>-100000000000</v>
          </cell>
          <cell r="P1061">
            <v>-100000000000</v>
          </cell>
          <cell r="R1061">
            <v>0.2</v>
          </cell>
        </row>
        <row r="1062">
          <cell r="E1062" t="str">
            <v>Gross Market Risk ING Direct</v>
          </cell>
          <cell r="I1062" t="str">
            <v>(was in use until 3Q2011)</v>
          </cell>
          <cell r="J1062" t="str">
            <v xml:space="preserve">Bank; </v>
          </cell>
          <cell r="K1062" t="str">
            <v>Urgent</v>
          </cell>
          <cell r="L1062" t="str">
            <v>Must be positive</v>
          </cell>
          <cell r="M1062">
            <v>-100000000000</v>
          </cell>
          <cell r="N1062">
            <v>0</v>
          </cell>
          <cell r="O1062">
            <v>-100000000000</v>
          </cell>
          <cell r="P1062">
            <v>-100000000000</v>
          </cell>
          <cell r="R1062">
            <v>0.2</v>
          </cell>
        </row>
        <row r="1063">
          <cell r="E1063" t="str">
            <v>Gross Market Risk Banking book</v>
          </cell>
          <cell r="I1063" t="str">
            <v>(was in use until 3Q2011)</v>
          </cell>
          <cell r="J1063" t="str">
            <v>Bank; Gross Market Risk Banking book</v>
          </cell>
          <cell r="K1063" t="str">
            <v>Urgent</v>
          </cell>
          <cell r="L1063" t="str">
            <v>Must be positive</v>
          </cell>
          <cell r="M1063">
            <v>-100000000000</v>
          </cell>
          <cell r="N1063">
            <v>0</v>
          </cell>
          <cell r="O1063">
            <v>-100000000000</v>
          </cell>
          <cell r="P1063">
            <v>-100000000000</v>
          </cell>
          <cell r="R1063">
            <v>0.2</v>
          </cell>
        </row>
        <row r="1064">
          <cell r="F1064" t="str">
            <v>of which Gross Interest Rate Risk on Investments</v>
          </cell>
          <cell r="I1064" t="str">
            <v>(was in use until 3Q2011)</v>
          </cell>
          <cell r="J1064" t="str">
            <v xml:space="preserve">Bank; </v>
          </cell>
          <cell r="K1064" t="str">
            <v>Urgent</v>
          </cell>
          <cell r="L1064" t="str">
            <v>Must be positive</v>
          </cell>
          <cell r="M1064">
            <v>-100000000000</v>
          </cell>
          <cell r="N1064">
            <v>0</v>
          </cell>
          <cell r="O1064">
            <v>-100000000000</v>
          </cell>
          <cell r="P1064">
            <v>-100000000000</v>
          </cell>
          <cell r="R1064">
            <v>0.2</v>
          </cell>
        </row>
        <row r="1065">
          <cell r="F1065" t="str">
            <v>of which other</v>
          </cell>
          <cell r="I1065" t="str">
            <v>(was in use until 3Q2011)</v>
          </cell>
          <cell r="J1065" t="str">
            <v xml:space="preserve">Bank; </v>
          </cell>
          <cell r="K1065" t="str">
            <v>Urgent</v>
          </cell>
          <cell r="L1065" t="str">
            <v>Must be positive</v>
          </cell>
          <cell r="M1065">
            <v>-100000000000</v>
          </cell>
          <cell r="N1065">
            <v>0</v>
          </cell>
          <cell r="O1065">
            <v>-100000000000</v>
          </cell>
          <cell r="P1065">
            <v>-100000000000</v>
          </cell>
          <cell r="R1065">
            <v>0.2</v>
          </cell>
        </row>
        <row r="1066">
          <cell r="E1066" t="str">
            <v>Gross Market Risk Treasury</v>
          </cell>
          <cell r="I1066" t="str">
            <v>Laar, M.W.G. van (Mark), Hong, Z. (Zhen), Lin, C. (Candice Chin-Jong)</v>
          </cell>
          <cell r="J1066" t="str">
            <v>Bank; Gross Market Risk Treasury</v>
          </cell>
          <cell r="K1066" t="str">
            <v>Urgent</v>
          </cell>
          <cell r="L1066" t="str">
            <v>Must be positive</v>
          </cell>
          <cell r="M1066">
            <v>-100000000000</v>
          </cell>
          <cell r="N1066">
            <v>0</v>
          </cell>
          <cell r="O1066">
            <v>-100000000000</v>
          </cell>
          <cell r="P1066">
            <v>-100000000000</v>
          </cell>
          <cell r="R1066">
            <v>0.2</v>
          </cell>
        </row>
        <row r="1067">
          <cell r="E1067" t="str">
            <v>Gross Market Risk Banking (ALM)</v>
          </cell>
          <cell r="I1067" t="str">
            <v>Laar, M.W.G. van (Mark), Hong, Z. (Zhen), Lin, C. (Candice Chin-Jong)</v>
          </cell>
          <cell r="J1067" t="str">
            <v>Bank; Gross Market Risk Banking (ALM)</v>
          </cell>
          <cell r="K1067" t="str">
            <v>Urgent</v>
          </cell>
          <cell r="L1067" t="str">
            <v>Must be positive</v>
          </cell>
          <cell r="M1067">
            <v>-100000000000</v>
          </cell>
          <cell r="N1067">
            <v>0</v>
          </cell>
          <cell r="O1067">
            <v>-100000000000</v>
          </cell>
          <cell r="P1067">
            <v>-100000000000</v>
          </cell>
          <cell r="R1067">
            <v>0.2</v>
          </cell>
        </row>
        <row r="1068">
          <cell r="E1068" t="str">
            <v>Gross Market Risk Convexity Risk</v>
          </cell>
          <cell r="I1068" t="str">
            <v>Laar, M.W.G. van (Mark), Hong, Z. (Zhen), Lin, C. (Candice Chin-Jong)</v>
          </cell>
          <cell r="J1068" t="str">
            <v>Bank; Gross Market Risk Convexity Risk</v>
          </cell>
          <cell r="K1068" t="str">
            <v>Urgent</v>
          </cell>
          <cell r="L1068" t="str">
            <v>Must be positive</v>
          </cell>
          <cell r="M1068">
            <v>-100000000000</v>
          </cell>
          <cell r="N1068">
            <v>0</v>
          </cell>
          <cell r="O1068">
            <v>-100000000000</v>
          </cell>
          <cell r="P1068">
            <v>-100000000000</v>
          </cell>
          <cell r="R1068">
            <v>0.2</v>
          </cell>
        </row>
        <row r="1069">
          <cell r="E1069" t="str">
            <v>Gross Market Risk ING Direct</v>
          </cell>
          <cell r="I1069" t="str">
            <v>Laar, M.W.G. van (Mark), Hong, Z. (Zhen), Lin, C. (Candice Chin-Jong)</v>
          </cell>
          <cell r="J1069" t="str">
            <v>Bank; Gross Market Risk ING Direct</v>
          </cell>
          <cell r="K1069" t="str">
            <v>Urgent</v>
          </cell>
          <cell r="L1069" t="str">
            <v>Must be positive</v>
          </cell>
          <cell r="M1069">
            <v>-100000000000</v>
          </cell>
          <cell r="N1069">
            <v>0</v>
          </cell>
          <cell r="O1069">
            <v>-100000000000</v>
          </cell>
          <cell r="P1069">
            <v>-100000000000</v>
          </cell>
          <cell r="R1069">
            <v>0.2</v>
          </cell>
        </row>
        <row r="1070">
          <cell r="E1070" t="str">
            <v>Treasury/ALM/Convexity/INGD</v>
          </cell>
          <cell r="J1070" t="str">
            <v>Bank; Treasury/ALM/Convexity/INGD</v>
          </cell>
          <cell r="K1070" t="str">
            <v>Urgent</v>
          </cell>
          <cell r="L1070" t="str">
            <v>Must be positive</v>
          </cell>
          <cell r="M1070">
            <v>-100000000000</v>
          </cell>
          <cell r="N1070">
            <v>0</v>
          </cell>
          <cell r="O1070">
            <v>-100000000000</v>
          </cell>
          <cell r="P1070">
            <v>-100000000000</v>
          </cell>
          <cell r="R1070">
            <v>0.2</v>
          </cell>
        </row>
        <row r="1071">
          <cell r="E1071" t="str">
            <v>IRR on Investments</v>
          </cell>
          <cell r="I1071" t="str">
            <v>Laar, M.W.G. van (Mark), Hong, Z. (Zhen), Lin, C. (Candice Chin-Jong)</v>
          </cell>
          <cell r="J1071" t="str">
            <v>Bank; IRR on Investments</v>
          </cell>
          <cell r="K1071" t="str">
            <v>Urgent</v>
          </cell>
          <cell r="L1071" t="str">
            <v>Must be positive</v>
          </cell>
          <cell r="M1071">
            <v>-100000000000</v>
          </cell>
          <cell r="N1071">
            <v>0</v>
          </cell>
          <cell r="O1071">
            <v>-100000000000</v>
          </cell>
          <cell r="P1071">
            <v>-100000000000</v>
          </cell>
          <cell r="R1071">
            <v>0.2</v>
          </cell>
        </row>
        <row r="1072">
          <cell r="E1072" t="str">
            <v>FX ratio hedge</v>
          </cell>
          <cell r="I1072" t="str">
            <v>Laar, M.W.G. van (Mark), Hong, Z. (Zhen), Lin, C. (Candice Chin-Jong)</v>
          </cell>
          <cell r="J1072" t="str">
            <v>Bank; FX ratio hedge</v>
          </cell>
          <cell r="K1072" t="str">
            <v>Urgent</v>
          </cell>
          <cell r="L1072" t="str">
            <v>Must be positive</v>
          </cell>
          <cell r="M1072">
            <v>-100000000000</v>
          </cell>
          <cell r="N1072">
            <v>0</v>
          </cell>
          <cell r="O1072">
            <v>-100000000000</v>
          </cell>
          <cell r="P1072">
            <v>-100000000000</v>
          </cell>
          <cell r="R1072">
            <v>0.5</v>
          </cell>
        </row>
        <row r="1073">
          <cell r="E1073" t="str">
            <v>Gross Market Risk Real Estate</v>
          </cell>
          <cell r="I1073" t="str">
            <v>Laar, M.W.G. van (Mark), Hong, Z. (Zhen), Lin, C. (Candice Chin-Jong)</v>
          </cell>
          <cell r="J1073" t="str">
            <v>Bank; Gross Market Risk Real Estate</v>
          </cell>
          <cell r="K1073" t="str">
            <v>Urgent</v>
          </cell>
          <cell r="L1073" t="str">
            <v>Must be positive</v>
          </cell>
          <cell r="M1073">
            <v>-100000000000</v>
          </cell>
          <cell r="N1073">
            <v>0</v>
          </cell>
          <cell r="O1073">
            <v>-100000000000</v>
          </cell>
          <cell r="P1073">
            <v>-100000000000</v>
          </cell>
          <cell r="R1073">
            <v>0.2</v>
          </cell>
        </row>
        <row r="1074">
          <cell r="D1074" t="str">
            <v>Gross Market Risk Capital</v>
          </cell>
          <cell r="J1074" t="str">
            <v>Bank; Gross Market Risk Capital</v>
          </cell>
          <cell r="K1074" t="str">
            <v>Urgent</v>
          </cell>
          <cell r="L1074" t="str">
            <v>Must be positive</v>
          </cell>
          <cell r="M1074">
            <v>-100000000000</v>
          </cell>
          <cell r="N1074">
            <v>0</v>
          </cell>
          <cell r="O1074">
            <v>-100000000000</v>
          </cell>
          <cell r="P1074">
            <v>-100000000000</v>
          </cell>
          <cell r="R1074">
            <v>0.2</v>
          </cell>
          <cell r="W1074">
            <v>3314.2</v>
          </cell>
        </row>
        <row r="1075">
          <cell r="E1075" t="str">
            <v>Gross Business Risk Capital - Expense risk</v>
          </cell>
          <cell r="I1075" t="str">
            <v>Drost, J.C. (Jenny), R:\RIA_new\EC bank\Business risk\aanlevering Pieter</v>
          </cell>
          <cell r="R1075">
            <v>0.2</v>
          </cell>
        </row>
        <row r="1076">
          <cell r="E1076" t="str">
            <v>Gross Business Risk Capital - Client Behavioural risk</v>
          </cell>
          <cell r="I1076" t="str">
            <v>Drost, J.C. (Jenny), R:\RIA_new\EC bank\Business risk\aanlevering Pieter</v>
          </cell>
          <cell r="R1076">
            <v>0.2</v>
          </cell>
        </row>
        <row r="1077">
          <cell r="E1077" t="str">
            <v>Gross Business Risk Capital - Intra BR diversification</v>
          </cell>
          <cell r="R1077">
            <v>0.2</v>
          </cell>
        </row>
        <row r="1078">
          <cell r="D1078" t="str">
            <v>Gross Business Risk Capital</v>
          </cell>
          <cell r="I1078" t="str">
            <v>MIS Raroc (see EC_Bank_Retrieve.xls)</v>
          </cell>
          <cell r="J1078" t="str">
            <v>Bank; Gross Business Risk Capital</v>
          </cell>
          <cell r="K1078" t="str">
            <v>Urgent</v>
          </cell>
          <cell r="L1078" t="str">
            <v>Must be positive</v>
          </cell>
          <cell r="M1078">
            <v>-100000000000</v>
          </cell>
          <cell r="N1078">
            <v>0</v>
          </cell>
          <cell r="O1078">
            <v>-100000000000</v>
          </cell>
          <cell r="P1078">
            <v>-100000000000</v>
          </cell>
          <cell r="R1078">
            <v>0.2</v>
          </cell>
          <cell r="W1078">
            <v>2824.6</v>
          </cell>
        </row>
        <row r="1079">
          <cell r="D1079" t="str">
            <v>Gross Operational Risk Capital</v>
          </cell>
          <cell r="I1079" t="str">
            <v>MIS Raroc (see EC_Bank_Retrieve.xls)</v>
          </cell>
          <cell r="J1079" t="str">
            <v>Bank; Gross Operational Risk Capital</v>
          </cell>
          <cell r="K1079" t="str">
            <v>Urgent</v>
          </cell>
          <cell r="L1079" t="str">
            <v>Must be positive</v>
          </cell>
          <cell r="M1079">
            <v>-100000000000</v>
          </cell>
          <cell r="N1079">
            <v>0</v>
          </cell>
          <cell r="O1079">
            <v>-100000000000</v>
          </cell>
          <cell r="P1079">
            <v>-100000000000</v>
          </cell>
          <cell r="R1079">
            <v>0.2</v>
          </cell>
          <cell r="W1079">
            <v>4263.1000000000004</v>
          </cell>
        </row>
        <row r="1080">
          <cell r="C1080" t="str">
            <v>Total Gross Capital</v>
          </cell>
          <cell r="J1080" t="str">
            <v>Bank; Total Gross Capital</v>
          </cell>
          <cell r="K1080" t="str">
            <v>Urgent</v>
          </cell>
          <cell r="L1080" t="str">
            <v>No restriction</v>
          </cell>
          <cell r="M1080">
            <v>0</v>
          </cell>
          <cell r="N1080">
            <v>0</v>
          </cell>
          <cell r="O1080">
            <v>-100000000000</v>
          </cell>
          <cell r="P1080">
            <v>-100000000000</v>
          </cell>
          <cell r="R1080">
            <v>0.2</v>
          </cell>
          <cell r="W1080">
            <v>17909.400000000001</v>
          </cell>
          <cell r="X1080">
            <v>0</v>
          </cell>
          <cell r="Y1080">
            <v>0</v>
          </cell>
          <cell r="Z1080">
            <v>0</v>
          </cell>
        </row>
        <row r="1081">
          <cell r="D1081" t="str">
            <v>Net Credit Risk Capital</v>
          </cell>
          <cell r="I1081" t="str">
            <v>MIS Raroc (see EC_Bank_Retrieve.xls)</v>
          </cell>
          <cell r="J1081" t="str">
            <v>Bank; Net Credit Risk Capital</v>
          </cell>
          <cell r="K1081" t="str">
            <v>Urgent</v>
          </cell>
          <cell r="L1081" t="str">
            <v>Must be positive</v>
          </cell>
          <cell r="M1081">
            <v>-100000000000</v>
          </cell>
          <cell r="N1081">
            <v>0</v>
          </cell>
          <cell r="O1081">
            <v>-100000000000</v>
          </cell>
          <cell r="P1081">
            <v>-100000000000</v>
          </cell>
          <cell r="R1081">
            <v>0.2</v>
          </cell>
          <cell r="W1081">
            <v>6453.8</v>
          </cell>
        </row>
        <row r="1082">
          <cell r="D1082" t="str">
            <v>Net Transfer Risk Capital</v>
          </cell>
          <cell r="I1082" t="str">
            <v>MIS Raroc (see EC_Bank_Retrieve.xls)</v>
          </cell>
          <cell r="J1082" t="str">
            <v>Bank; Net Transfer Risk Capital</v>
          </cell>
          <cell r="K1082" t="str">
            <v>Urgent</v>
          </cell>
          <cell r="L1082" t="str">
            <v>Must be positive</v>
          </cell>
          <cell r="M1082">
            <v>-100000000000</v>
          </cell>
          <cell r="N1082">
            <v>0</v>
          </cell>
          <cell r="O1082">
            <v>-100000000000</v>
          </cell>
          <cell r="P1082">
            <v>-100000000000</v>
          </cell>
          <cell r="R1082">
            <v>0.2</v>
          </cell>
          <cell r="W1082">
            <v>1053.7</v>
          </cell>
        </row>
        <row r="1083">
          <cell r="D1083" t="str">
            <v>Net Market Risk Capital</v>
          </cell>
          <cell r="I1083" t="str">
            <v>MIS Raroc (see EC_Bank_Retrieve.xls)</v>
          </cell>
          <cell r="J1083" t="str">
            <v>Bank; Net Market Risk Capital</v>
          </cell>
          <cell r="K1083" t="str">
            <v>Urgent</v>
          </cell>
          <cell r="L1083" t="str">
            <v>Must be positive</v>
          </cell>
          <cell r="M1083">
            <v>-100000000000</v>
          </cell>
          <cell r="N1083">
            <v>0</v>
          </cell>
          <cell r="O1083">
            <v>-100000000000</v>
          </cell>
          <cell r="P1083">
            <v>-100000000000</v>
          </cell>
          <cell r="R1083">
            <v>0.2</v>
          </cell>
          <cell r="W1083">
            <v>3314.2</v>
          </cell>
        </row>
        <row r="1084">
          <cell r="D1084" t="str">
            <v>Net Business Risk Capital</v>
          </cell>
          <cell r="I1084" t="str">
            <v>MIS Raroc (see EC_Bank_Retrieve.xls)</v>
          </cell>
          <cell r="J1084" t="str">
            <v>Bank; Net Business Risk Capital</v>
          </cell>
          <cell r="K1084" t="str">
            <v>Urgent</v>
          </cell>
          <cell r="L1084" t="str">
            <v>Must be positive</v>
          </cell>
          <cell r="M1084">
            <v>-100000000000</v>
          </cell>
          <cell r="N1084">
            <v>0</v>
          </cell>
          <cell r="O1084">
            <v>-100000000000</v>
          </cell>
          <cell r="P1084">
            <v>-100000000000</v>
          </cell>
          <cell r="R1084">
            <v>0.2</v>
          </cell>
          <cell r="W1084">
            <v>2824.6</v>
          </cell>
        </row>
        <row r="1085">
          <cell r="D1085" t="str">
            <v>Net Operational Risk Capital</v>
          </cell>
          <cell r="I1085" t="str">
            <v>MIS Raroc (see EC_Bank_Retrieve.xls)</v>
          </cell>
          <cell r="J1085" t="str">
            <v>Bank; Net Operational Risk Capital</v>
          </cell>
          <cell r="K1085" t="str">
            <v>Urgent</v>
          </cell>
          <cell r="L1085" t="str">
            <v>Must be positive</v>
          </cell>
          <cell r="M1085">
            <v>-100000000000</v>
          </cell>
          <cell r="N1085">
            <v>0</v>
          </cell>
          <cell r="O1085">
            <v>-100000000000</v>
          </cell>
          <cell r="P1085">
            <v>-100000000000</v>
          </cell>
          <cell r="R1085">
            <v>0.2</v>
          </cell>
          <cell r="W1085">
            <v>1619.9780000000001</v>
          </cell>
        </row>
        <row r="1086">
          <cell r="D1086" t="str">
            <v>Diversification between risk types</v>
          </cell>
          <cell r="J1086" t="str">
            <v>Bank; Diversification between risk types</v>
          </cell>
          <cell r="K1086" t="str">
            <v>Less urgent</v>
          </cell>
          <cell r="L1086" t="str">
            <v>Must be positive</v>
          </cell>
          <cell r="M1086">
            <v>-100000000000</v>
          </cell>
          <cell r="N1086">
            <v>-1E-8</v>
          </cell>
          <cell r="O1086">
            <v>0</v>
          </cell>
          <cell r="P1086">
            <v>0</v>
          </cell>
          <cell r="R1086">
            <v>0.2</v>
          </cell>
          <cell r="W1086">
            <v>-2643.1219999999994</v>
          </cell>
        </row>
        <row r="1087">
          <cell r="D1087" t="str">
            <v>Diversification Credit Risk Capital</v>
          </cell>
          <cell r="J1087" t="str">
            <v>Bank; Diversification Credit Risk Capital</v>
          </cell>
          <cell r="K1087" t="str">
            <v>Less urgent</v>
          </cell>
          <cell r="L1087" t="str">
            <v>Must be positive</v>
          </cell>
          <cell r="M1087">
            <v>-100000000000</v>
          </cell>
          <cell r="N1087">
            <v>-1E-8</v>
          </cell>
          <cell r="O1087">
            <v>0</v>
          </cell>
          <cell r="P1087">
            <v>0</v>
          </cell>
          <cell r="R1087">
            <v>0.2</v>
          </cell>
          <cell r="W1087">
            <v>0</v>
          </cell>
        </row>
        <row r="1088">
          <cell r="D1088" t="str">
            <v>Diversification Transfer Risk Capital</v>
          </cell>
          <cell r="J1088" t="str">
            <v>Bank; Diversification Transfer Risk Capital</v>
          </cell>
          <cell r="K1088" t="str">
            <v>Less urgent</v>
          </cell>
          <cell r="L1088" t="str">
            <v>Must be positive</v>
          </cell>
          <cell r="M1088">
            <v>-100000000000</v>
          </cell>
          <cell r="N1088">
            <v>-1E-8</v>
          </cell>
          <cell r="O1088">
            <v>0</v>
          </cell>
          <cell r="P1088">
            <v>0</v>
          </cell>
          <cell r="R1088">
            <v>0.2</v>
          </cell>
          <cell r="W1088">
            <v>0</v>
          </cell>
        </row>
        <row r="1089">
          <cell r="D1089" t="str">
            <v>Diversification Market Risk Capital</v>
          </cell>
          <cell r="J1089" t="str">
            <v>Bank; Diversification Market Risk Capital</v>
          </cell>
          <cell r="K1089" t="str">
            <v>Less urgent</v>
          </cell>
          <cell r="L1089" t="str">
            <v>Must be positive</v>
          </cell>
          <cell r="M1089">
            <v>-100000000000</v>
          </cell>
          <cell r="N1089">
            <v>-1E-8</v>
          </cell>
          <cell r="O1089">
            <v>0</v>
          </cell>
          <cell r="P1089">
            <v>0</v>
          </cell>
          <cell r="R1089">
            <v>0.2</v>
          </cell>
          <cell r="W1089">
            <v>0</v>
          </cell>
        </row>
        <row r="1090">
          <cell r="D1090" t="str">
            <v>Diversification Business Risk Capital</v>
          </cell>
          <cell r="J1090" t="str">
            <v>Bank; Diversification Business Risk Capital</v>
          </cell>
          <cell r="K1090" t="str">
            <v>Less urgent</v>
          </cell>
          <cell r="L1090" t="str">
            <v>Must be positive</v>
          </cell>
          <cell r="M1090">
            <v>-100000000000</v>
          </cell>
          <cell r="N1090">
            <v>-1E-8</v>
          </cell>
          <cell r="O1090">
            <v>0</v>
          </cell>
          <cell r="P1090">
            <v>0</v>
          </cell>
          <cell r="R1090">
            <v>0.2</v>
          </cell>
          <cell r="W1090">
            <v>0</v>
          </cell>
        </row>
        <row r="1091">
          <cell r="D1091" t="str">
            <v>Diversification Operational Risk Capital</v>
          </cell>
          <cell r="J1091" t="str">
            <v>Bank; Diversification Operational Risk Capital</v>
          </cell>
          <cell r="K1091" t="str">
            <v>Less urgent</v>
          </cell>
          <cell r="L1091" t="str">
            <v>Must be positive</v>
          </cell>
          <cell r="M1091">
            <v>-100000000000</v>
          </cell>
          <cell r="N1091">
            <v>-1E-8</v>
          </cell>
          <cell r="O1091">
            <v>0</v>
          </cell>
          <cell r="P1091">
            <v>0</v>
          </cell>
          <cell r="R1091">
            <v>0.2</v>
          </cell>
          <cell r="W1091">
            <v>-0.62</v>
          </cell>
        </row>
        <row r="1092">
          <cell r="D1092" t="str">
            <v>Diversification Total</v>
          </cell>
          <cell r="J1092" t="str">
            <v>Bank; Diversification Total</v>
          </cell>
          <cell r="K1092" t="str">
            <v>Less urgent</v>
          </cell>
          <cell r="L1092" t="str">
            <v>Must be positive</v>
          </cell>
          <cell r="M1092">
            <v>-100000000000</v>
          </cell>
          <cell r="N1092">
            <v>-1E-8</v>
          </cell>
          <cell r="O1092">
            <v>0</v>
          </cell>
          <cell r="P1092">
            <v>0</v>
          </cell>
          <cell r="R1092">
            <v>0.2</v>
          </cell>
          <cell r="W1092">
            <v>-0.14758294526896487</v>
          </cell>
        </row>
        <row r="1093">
          <cell r="D1093" t="str">
            <v>Additional from acqdiv</v>
          </cell>
          <cell r="J1093" t="str">
            <v>Bank; Additional from acqdiv</v>
          </cell>
          <cell r="K1093" t="str">
            <v>Less urgent</v>
          </cell>
          <cell r="L1093" t="str">
            <v>Must be positive</v>
          </cell>
          <cell r="M1093">
            <v>-100000000000</v>
          </cell>
          <cell r="N1093">
            <v>-1E-8</v>
          </cell>
          <cell r="O1093">
            <v>0</v>
          </cell>
          <cell r="P1093">
            <v>0</v>
          </cell>
          <cell r="R1093">
            <v>0.2</v>
          </cell>
        </row>
        <row r="1094">
          <cell r="C1094" t="str">
            <v>Total Economic Capital Bank</v>
          </cell>
          <cell r="J1094" t="str">
            <v>Bank; Total Economic Capital Bank</v>
          </cell>
          <cell r="K1094" t="str">
            <v>Less urgent</v>
          </cell>
          <cell r="L1094" t="str">
            <v>No restriction</v>
          </cell>
          <cell r="M1094">
            <v>-100000000000</v>
          </cell>
          <cell r="N1094">
            <v>-100000000000</v>
          </cell>
          <cell r="O1094">
            <v>0</v>
          </cell>
          <cell r="P1094">
            <v>0</v>
          </cell>
          <cell r="R1094">
            <v>0.2</v>
          </cell>
          <cell r="W1094">
            <v>15266.278000000002</v>
          </cell>
        </row>
        <row r="1095">
          <cell r="C1095" t="str">
            <v>KMV</v>
          </cell>
          <cell r="J1095" t="str">
            <v>Bank; KMV</v>
          </cell>
          <cell r="K1095" t="str">
            <v>Less urgent</v>
          </cell>
          <cell r="L1095" t="str">
            <v>Must be positive</v>
          </cell>
          <cell r="M1095">
            <v>-100000000000</v>
          </cell>
          <cell r="N1095">
            <v>-1E-8</v>
          </cell>
          <cell r="O1095">
            <v>0</v>
          </cell>
          <cell r="P1095">
            <v>0</v>
          </cell>
          <cell r="R1095">
            <v>0.2</v>
          </cell>
          <cell r="W1095">
            <v>5413.9849826675145</v>
          </cell>
        </row>
        <row r="1096">
          <cell r="C1096" t="str">
            <v>Total Economic Capital Bank, incl KMV</v>
          </cell>
          <cell r="J1096" t="str">
            <v>Bank; Total Economic Capital Bank, incl KMV</v>
          </cell>
          <cell r="K1096" t="str">
            <v>Less urgent</v>
          </cell>
          <cell r="L1096" t="str">
            <v>No restriction</v>
          </cell>
          <cell r="M1096">
            <v>-100000000000</v>
          </cell>
          <cell r="N1096">
            <v>-100000000000</v>
          </cell>
          <cell r="O1096">
            <v>0</v>
          </cell>
          <cell r="P1096">
            <v>0</v>
          </cell>
          <cell r="R1096">
            <v>0.2</v>
          </cell>
          <cell r="W1096">
            <v>20680.262982667518</v>
          </cell>
        </row>
        <row r="1097">
          <cell r="C1097" t="str">
            <v>diversification</v>
          </cell>
          <cell r="J1097" t="str">
            <v>Bank; diversification</v>
          </cell>
          <cell r="R1097">
            <v>0.2</v>
          </cell>
        </row>
        <row r="1098">
          <cell r="C1098" t="str">
            <v>AA&gt;A scaling factors</v>
          </cell>
          <cell r="J1098" t="str">
            <v>Bank; AA&gt;A scaling factors</v>
          </cell>
          <cell r="K1098" t="str">
            <v>Less urgent</v>
          </cell>
          <cell r="L1098" t="str">
            <v>Must be positive</v>
          </cell>
          <cell r="M1098">
            <v>-100000000000</v>
          </cell>
          <cell r="N1098">
            <v>-1E-8</v>
          </cell>
          <cell r="O1098">
            <v>0</v>
          </cell>
          <cell r="P1098">
            <v>0</v>
          </cell>
          <cell r="R1098">
            <v>0.2</v>
          </cell>
        </row>
        <row r="1099">
          <cell r="D1099" t="str">
            <v>Gross Credit Risk Capital</v>
          </cell>
          <cell r="I1099" t="str">
            <v>van der Kamp, G. (Gerrit Jan Bertus)</v>
          </cell>
          <cell r="J1099" t="str">
            <v>Bank; Gross Credit Risk Capital</v>
          </cell>
          <cell r="K1099" t="str">
            <v>Urgent</v>
          </cell>
          <cell r="L1099" t="str">
            <v>Must be positive</v>
          </cell>
          <cell r="M1099">
            <v>-100000000000</v>
          </cell>
          <cell r="N1099">
            <v>0</v>
          </cell>
          <cell r="O1099">
            <v>-100000000000</v>
          </cell>
          <cell r="P1099">
            <v>-100000000000</v>
          </cell>
          <cell r="R1099">
            <v>0.2</v>
          </cell>
        </row>
        <row r="1100">
          <cell r="D1100" t="str">
            <v>Gross Market Risk Capital</v>
          </cell>
          <cell r="I1100">
            <v>0.93912998079997401</v>
          </cell>
          <cell r="J1100" t="str">
            <v>Bank; Gross Market Risk Capital</v>
          </cell>
          <cell r="K1100" t="str">
            <v>Urgent</v>
          </cell>
          <cell r="L1100" t="str">
            <v>Must be positive</v>
          </cell>
          <cell r="M1100">
            <v>-100000000000</v>
          </cell>
          <cell r="N1100">
            <v>0</v>
          </cell>
          <cell r="O1100">
            <v>-100000000000</v>
          </cell>
          <cell r="P1100">
            <v>-100000000000</v>
          </cell>
          <cell r="R1100">
            <v>0.2</v>
          </cell>
        </row>
        <row r="1101">
          <cell r="D1101" t="str">
            <v>Gross Transfer Risk Capital</v>
          </cell>
          <cell r="I1101">
            <v>1</v>
          </cell>
          <cell r="J1101" t="str">
            <v>Bank; Gross Transfer Risk Capital</v>
          </cell>
          <cell r="K1101" t="str">
            <v>Urgent</v>
          </cell>
          <cell r="L1101" t="str">
            <v>Must be positive</v>
          </cell>
          <cell r="M1101">
            <v>-100000000000</v>
          </cell>
          <cell r="N1101">
            <v>0</v>
          </cell>
          <cell r="O1101">
            <v>-100000000000</v>
          </cell>
          <cell r="P1101">
            <v>-100000000000</v>
          </cell>
          <cell r="R1101">
            <v>0.2</v>
          </cell>
        </row>
        <row r="1102">
          <cell r="D1102" t="str">
            <v>Gross Business Risk Capital</v>
          </cell>
          <cell r="I1102">
            <v>0.93912998079997401</v>
          </cell>
          <cell r="J1102" t="str">
            <v>Bank; Gross Business Risk Capital</v>
          </cell>
          <cell r="K1102" t="str">
            <v>Urgent</v>
          </cell>
          <cell r="L1102" t="str">
            <v>Must be positive</v>
          </cell>
          <cell r="M1102">
            <v>-100000000000</v>
          </cell>
          <cell r="N1102">
            <v>0</v>
          </cell>
          <cell r="O1102">
            <v>-100000000000</v>
          </cell>
          <cell r="P1102">
            <v>-100000000000</v>
          </cell>
          <cell r="R1102">
            <v>0.2</v>
          </cell>
        </row>
        <row r="1103">
          <cell r="D1103" t="str">
            <v>Gross Operational Risk Capital</v>
          </cell>
          <cell r="I1103" t="str">
            <v>Marnix vd Ploeg / Eelco van Dijk (CORM)</v>
          </cell>
          <cell r="J1103" t="str">
            <v>Bank; Gross Operational Risk Capital</v>
          </cell>
          <cell r="K1103" t="str">
            <v>Urgent</v>
          </cell>
          <cell r="L1103" t="str">
            <v>Must be positive</v>
          </cell>
          <cell r="M1103">
            <v>-100000000000</v>
          </cell>
          <cell r="N1103">
            <v>0</v>
          </cell>
          <cell r="O1103">
            <v>-100000000000</v>
          </cell>
          <cell r="P1103">
            <v>-100000000000</v>
          </cell>
          <cell r="R1103">
            <v>0.2</v>
          </cell>
        </row>
        <row r="1104">
          <cell r="D1104" t="str">
            <v>diversification effect</v>
          </cell>
          <cell r="J1104" t="str">
            <v>Bank; diversification effect</v>
          </cell>
          <cell r="R1104">
            <v>0.2</v>
          </cell>
        </row>
        <row r="1105">
          <cell r="C1105" t="str">
            <v>Gross Economic Capital scaled</v>
          </cell>
          <cell r="J1105" t="str">
            <v>Bank; Gross Economic Capital scaled</v>
          </cell>
          <cell r="K1105" t="str">
            <v>Less urgent</v>
          </cell>
          <cell r="L1105" t="str">
            <v>Must be positive</v>
          </cell>
          <cell r="M1105">
            <v>-100000000000</v>
          </cell>
          <cell r="N1105">
            <v>-1E-8</v>
          </cell>
          <cell r="O1105">
            <v>0</v>
          </cell>
          <cell r="P1105">
            <v>0</v>
          </cell>
          <cell r="R1105">
            <v>0.2</v>
          </cell>
        </row>
        <row r="1106">
          <cell r="D1106" t="str">
            <v>Gross Credit Risk Capital scaled</v>
          </cell>
          <cell r="J1106" t="str">
            <v>Bank; Gross Credit Risk Capital scaled</v>
          </cell>
          <cell r="K1106" t="str">
            <v>Less urgent</v>
          </cell>
          <cell r="L1106" t="str">
            <v>Must be positive</v>
          </cell>
          <cell r="M1106">
            <v>-100000000000</v>
          </cell>
          <cell r="N1106">
            <v>-1E-8</v>
          </cell>
          <cell r="O1106">
            <v>0</v>
          </cell>
          <cell r="P1106">
            <v>0</v>
          </cell>
          <cell r="R1106">
            <v>0.2</v>
          </cell>
        </row>
        <row r="1107">
          <cell r="D1107" t="str">
            <v>Gross Market Risk Capital scaled</v>
          </cell>
          <cell r="J1107" t="str">
            <v>Bank; Gross Market Risk Capital scaled</v>
          </cell>
          <cell r="K1107" t="str">
            <v>Less urgent</v>
          </cell>
          <cell r="L1107" t="str">
            <v>Must be positive</v>
          </cell>
          <cell r="M1107">
            <v>-100000000000</v>
          </cell>
          <cell r="N1107">
            <v>-1E-8</v>
          </cell>
          <cell r="O1107">
            <v>0</v>
          </cell>
          <cell r="P1107">
            <v>0</v>
          </cell>
          <cell r="R1107">
            <v>0.2</v>
          </cell>
        </row>
        <row r="1108">
          <cell r="D1108" t="str">
            <v>Gross Transfer Risk Capital scaled</v>
          </cell>
          <cell r="J1108" t="str">
            <v>Bank; Gross Transfer Risk Capital scaled</v>
          </cell>
          <cell r="K1108" t="str">
            <v>Less urgent</v>
          </cell>
          <cell r="L1108" t="str">
            <v>Must be positive</v>
          </cell>
          <cell r="M1108">
            <v>-100000000000</v>
          </cell>
          <cell r="N1108">
            <v>-1E-8</v>
          </cell>
          <cell r="O1108">
            <v>0</v>
          </cell>
          <cell r="P1108">
            <v>0</v>
          </cell>
          <cell r="R1108">
            <v>0.2</v>
          </cell>
        </row>
        <row r="1109">
          <cell r="D1109" t="str">
            <v>Gross Business Risk Capital scaled</v>
          </cell>
          <cell r="J1109" t="str">
            <v>Bank; Gross Business Risk Capital scaled</v>
          </cell>
          <cell r="K1109" t="str">
            <v>Less urgent</v>
          </cell>
          <cell r="L1109" t="str">
            <v>Must be positive</v>
          </cell>
          <cell r="M1109">
            <v>-100000000000</v>
          </cell>
          <cell r="N1109">
            <v>-1E-8</v>
          </cell>
          <cell r="O1109">
            <v>0</v>
          </cell>
          <cell r="P1109">
            <v>0</v>
          </cell>
          <cell r="R1109">
            <v>0.2</v>
          </cell>
        </row>
        <row r="1110">
          <cell r="D1110" t="str">
            <v>Gross Operational Risk Capital scaled</v>
          </cell>
          <cell r="J1110" t="str">
            <v>Bank; Gross Operational Risk Capital scaled</v>
          </cell>
          <cell r="K1110" t="str">
            <v>Less urgent</v>
          </cell>
          <cell r="L1110" t="str">
            <v>Must be positive</v>
          </cell>
          <cell r="M1110">
            <v>-100000000000</v>
          </cell>
          <cell r="N1110">
            <v>-1E-8</v>
          </cell>
          <cell r="O1110">
            <v>0</v>
          </cell>
          <cell r="P1110">
            <v>0</v>
          </cell>
          <cell r="R1110">
            <v>0.2</v>
          </cell>
        </row>
        <row r="1111">
          <cell r="D1111" t="str">
            <v>diversification effect</v>
          </cell>
          <cell r="J1111" t="str">
            <v>Bank; diversification effect</v>
          </cell>
          <cell r="R1111">
            <v>0.2</v>
          </cell>
        </row>
        <row r="1112">
          <cell r="C1112" t="str">
            <v>total</v>
          </cell>
          <cell r="J1112" t="str">
            <v>Bank; total</v>
          </cell>
          <cell r="K1112" t="str">
            <v>Less urgent</v>
          </cell>
          <cell r="L1112" t="str">
            <v>Must be positive</v>
          </cell>
          <cell r="M1112">
            <v>-100000000000</v>
          </cell>
          <cell r="N1112">
            <v>-1E-8</v>
          </cell>
          <cell r="O1112">
            <v>0</v>
          </cell>
          <cell r="P1112">
            <v>0</v>
          </cell>
          <cell r="R1112">
            <v>0.2</v>
          </cell>
        </row>
        <row r="1113">
          <cell r="C1113" t="str">
            <v>Net Economic Capital scaled</v>
          </cell>
          <cell r="J1113" t="str">
            <v>Bank; Net Economic Capital scaled</v>
          </cell>
          <cell r="K1113" t="str">
            <v>Less urgent</v>
          </cell>
          <cell r="L1113" t="str">
            <v>Must be positive</v>
          </cell>
          <cell r="M1113">
            <v>-100000000000</v>
          </cell>
          <cell r="N1113">
            <v>-1E-8</v>
          </cell>
          <cell r="O1113">
            <v>0</v>
          </cell>
          <cell r="P1113">
            <v>0</v>
          </cell>
          <cell r="R1113">
            <v>0.2</v>
          </cell>
        </row>
        <row r="1114">
          <cell r="D1114" t="str">
            <v>Net Credit Risk Capital scaled</v>
          </cell>
          <cell r="J1114" t="str">
            <v>Bank; Net Credit Risk Capital scaled</v>
          </cell>
          <cell r="K1114" t="str">
            <v>Less urgent</v>
          </cell>
          <cell r="L1114" t="str">
            <v>Must be positive</v>
          </cell>
          <cell r="M1114">
            <v>-100000000000</v>
          </cell>
          <cell r="N1114">
            <v>-1E-8</v>
          </cell>
          <cell r="O1114">
            <v>0</v>
          </cell>
          <cell r="P1114">
            <v>0</v>
          </cell>
          <cell r="R1114">
            <v>0.2</v>
          </cell>
        </row>
        <row r="1115">
          <cell r="D1115" t="str">
            <v>Net Market Risk Capital scaled</v>
          </cell>
          <cell r="J1115" t="str">
            <v>Bank; Net Market Risk Capital scaled</v>
          </cell>
          <cell r="K1115" t="str">
            <v>Less urgent</v>
          </cell>
          <cell r="L1115" t="str">
            <v>Must be positive</v>
          </cell>
          <cell r="M1115">
            <v>-100000000000</v>
          </cell>
          <cell r="N1115">
            <v>-1E-8</v>
          </cell>
          <cell r="O1115">
            <v>0</v>
          </cell>
          <cell r="P1115">
            <v>0</v>
          </cell>
          <cell r="R1115">
            <v>0.2</v>
          </cell>
        </row>
        <row r="1116">
          <cell r="D1116" t="str">
            <v>Net Transfer Risk Capital scaled</v>
          </cell>
          <cell r="J1116" t="str">
            <v>Bank; Net Transfer Risk Capital scaled</v>
          </cell>
          <cell r="K1116" t="str">
            <v>Less urgent</v>
          </cell>
          <cell r="L1116" t="str">
            <v>Must be positive</v>
          </cell>
          <cell r="M1116">
            <v>-100000000000</v>
          </cell>
          <cell r="N1116">
            <v>-1E-8</v>
          </cell>
          <cell r="O1116">
            <v>0</v>
          </cell>
          <cell r="P1116">
            <v>0</v>
          </cell>
          <cell r="R1116">
            <v>0.2</v>
          </cell>
        </row>
        <row r="1117">
          <cell r="D1117" t="str">
            <v>Net Business Risk Capital scaled</v>
          </cell>
          <cell r="J1117" t="str">
            <v>Bank; Net Business Risk Capital scaled</v>
          </cell>
          <cell r="K1117" t="str">
            <v>Less urgent</v>
          </cell>
          <cell r="L1117" t="str">
            <v>Must be positive</v>
          </cell>
          <cell r="M1117">
            <v>-100000000000</v>
          </cell>
          <cell r="N1117">
            <v>-1E-8</v>
          </cell>
          <cell r="O1117">
            <v>0</v>
          </cell>
          <cell r="P1117">
            <v>0</v>
          </cell>
          <cell r="R1117">
            <v>0.2</v>
          </cell>
        </row>
        <row r="1118">
          <cell r="D1118" t="str">
            <v>Net Operational Risk Capital scaled</v>
          </cell>
          <cell r="J1118" t="str">
            <v>Bank; Net Operational Risk Capital scaled</v>
          </cell>
          <cell r="K1118" t="str">
            <v>Less urgent</v>
          </cell>
          <cell r="L1118" t="str">
            <v>Must be positive</v>
          </cell>
          <cell r="M1118">
            <v>-100000000000</v>
          </cell>
          <cell r="N1118">
            <v>-1E-8</v>
          </cell>
          <cell r="O1118">
            <v>0</v>
          </cell>
          <cell r="P1118">
            <v>0</v>
          </cell>
          <cell r="R1118">
            <v>0.2</v>
          </cell>
        </row>
        <row r="1119">
          <cell r="C1119" t="str">
            <v>Total Net Economic Capital Bank scaled to single-A</v>
          </cell>
          <cell r="J1119" t="str">
            <v>Bank; Total Net Economic Capital Bank scaled to single-A</v>
          </cell>
          <cell r="K1119" t="str">
            <v>Less urgent</v>
          </cell>
          <cell r="L1119" t="str">
            <v>Must be positive</v>
          </cell>
          <cell r="M1119">
            <v>-100000000000</v>
          </cell>
          <cell r="N1119">
            <v>-1E-8</v>
          </cell>
          <cell r="O1119">
            <v>0</v>
          </cell>
          <cell r="P1119">
            <v>0</v>
          </cell>
          <cell r="R1119">
            <v>0.2</v>
          </cell>
        </row>
        <row r="1120">
          <cell r="C1120" t="str">
            <v>Regulatory DNB add-ons</v>
          </cell>
          <cell r="R1120">
            <v>0.2</v>
          </cell>
        </row>
        <row r="1121">
          <cell r="D1121" t="str">
            <v>Tango</v>
          </cell>
          <cell r="I1121" t="str">
            <v>DNB SREP 2007</v>
          </cell>
          <cell r="K1121" t="str">
            <v>Less urgent</v>
          </cell>
          <cell r="L1121" t="str">
            <v>No restriction</v>
          </cell>
          <cell r="M1121">
            <v>-100000000000</v>
          </cell>
          <cell r="N1121">
            <v>-100000000000</v>
          </cell>
          <cell r="O1121">
            <v>0</v>
          </cell>
          <cell r="P1121">
            <v>0</v>
          </cell>
          <cell r="R1121">
            <v>0.2</v>
          </cell>
        </row>
        <row r="1122">
          <cell r="D1122" t="str">
            <v>Pensions</v>
          </cell>
          <cell r="I1122" t="str">
            <v>DNB SREP 2007</v>
          </cell>
          <cell r="K1122" t="str">
            <v>Less urgent</v>
          </cell>
          <cell r="L1122" t="str">
            <v>No restriction</v>
          </cell>
          <cell r="M1122">
            <v>-100000000000</v>
          </cell>
          <cell r="N1122">
            <v>-100000000000</v>
          </cell>
          <cell r="O1122">
            <v>0</v>
          </cell>
          <cell r="P1122">
            <v>0</v>
          </cell>
          <cell r="R1122">
            <v>0.2</v>
          </cell>
        </row>
        <row r="1123">
          <cell r="D1123" t="str">
            <v>exposures to securitisations</v>
          </cell>
          <cell r="I1123" t="str">
            <v>DNB SREP 2010</v>
          </cell>
          <cell r="K1123" t="str">
            <v>Less urgent</v>
          </cell>
          <cell r="L1123" t="str">
            <v>No restriction</v>
          </cell>
          <cell r="M1123">
            <v>-100000000000</v>
          </cell>
          <cell r="N1123">
            <v>-100000000000</v>
          </cell>
          <cell r="O1123">
            <v>0</v>
          </cell>
          <cell r="P1123">
            <v>0</v>
          </cell>
          <cell r="R1123">
            <v>0.2</v>
          </cell>
        </row>
        <row r="1124">
          <cell r="D1124" t="str">
            <v>tool for active CRM</v>
          </cell>
          <cell r="I1124" t="str">
            <v>DNB SREP 2010</v>
          </cell>
          <cell r="K1124" t="str">
            <v>Less urgent</v>
          </cell>
          <cell r="L1124" t="str">
            <v>No restriction</v>
          </cell>
          <cell r="M1124">
            <v>-100000000000</v>
          </cell>
          <cell r="N1124">
            <v>-100000000000</v>
          </cell>
          <cell r="O1124">
            <v>0</v>
          </cell>
          <cell r="P1124">
            <v>0</v>
          </cell>
          <cell r="R1124">
            <v>0.2</v>
          </cell>
        </row>
        <row r="1125">
          <cell r="D1125" t="str">
            <v>pillar 2 process</v>
          </cell>
          <cell r="I1125" t="str">
            <v>DNB SREP 2010-2012</v>
          </cell>
          <cell r="K1125" t="str">
            <v>Less urgent</v>
          </cell>
          <cell r="L1125" t="str">
            <v>Must be positive</v>
          </cell>
          <cell r="M1125">
            <v>-100000000000</v>
          </cell>
          <cell r="N1125">
            <v>-1E-8</v>
          </cell>
          <cell r="O1125">
            <v>0</v>
          </cell>
          <cell r="P1125">
            <v>0</v>
          </cell>
          <cell r="R1125">
            <v>0.2</v>
          </cell>
        </row>
        <row r="1126">
          <cell r="E1126" t="str">
            <v>using &lt;1Y PDs</v>
          </cell>
          <cell r="I1126" t="str">
            <v>DNB SREP 2011</v>
          </cell>
          <cell r="K1126" t="str">
            <v>Less urgent</v>
          </cell>
          <cell r="L1126" t="str">
            <v>No restriction</v>
          </cell>
          <cell r="M1126">
            <v>-100000000000</v>
          </cell>
          <cell r="N1126">
            <v>-100000000000</v>
          </cell>
          <cell r="O1126">
            <v>0</v>
          </cell>
          <cell r="P1126">
            <v>0</v>
          </cell>
          <cell r="R1126">
            <v>0.2</v>
          </cell>
        </row>
        <row r="1127">
          <cell r="E1127" t="str">
            <v>single name concentration</v>
          </cell>
          <cell r="I1127" t="str">
            <v>DNB SREP 2011</v>
          </cell>
          <cell r="K1127" t="str">
            <v>Less urgent</v>
          </cell>
          <cell r="L1127" t="str">
            <v>No restriction</v>
          </cell>
          <cell r="M1127">
            <v>-100000000000</v>
          </cell>
          <cell r="N1127">
            <v>-100000000000</v>
          </cell>
          <cell r="O1127">
            <v>0</v>
          </cell>
          <cell r="P1127">
            <v>0</v>
          </cell>
          <cell r="R1127">
            <v>0.2</v>
          </cell>
        </row>
        <row r="1128">
          <cell r="F1128" t="str">
            <v>not using downturn LGDs (mortgages)</v>
          </cell>
          <cell r="I1128" t="str">
            <v>DNB SREP 2011</v>
          </cell>
          <cell r="K1128" t="str">
            <v>Less urgent</v>
          </cell>
          <cell r="L1128" t="str">
            <v>No restriction</v>
          </cell>
          <cell r="M1128">
            <v>-100000000000</v>
          </cell>
          <cell r="N1128">
            <v>-100000000000</v>
          </cell>
          <cell r="O1128">
            <v>0</v>
          </cell>
          <cell r="P1128">
            <v>0</v>
          </cell>
          <cell r="R1128">
            <v>0.2</v>
          </cell>
        </row>
        <row r="1129">
          <cell r="F1129" t="str">
            <v>not using downturn LGDs (FIs + Govs) +incr. correlation</v>
          </cell>
          <cell r="I1129" t="str">
            <v>DNB SREP 2011</v>
          </cell>
          <cell r="K1129" t="str">
            <v>Less urgent</v>
          </cell>
          <cell r="L1129" t="str">
            <v>No restriction</v>
          </cell>
          <cell r="M1129">
            <v>-100000000000</v>
          </cell>
          <cell r="N1129">
            <v>-100000000000</v>
          </cell>
          <cell r="O1129">
            <v>0</v>
          </cell>
          <cell r="P1129">
            <v>0</v>
          </cell>
          <cell r="R1129">
            <v>0.2</v>
          </cell>
        </row>
        <row r="1130">
          <cell r="E1130" t="str">
            <v>not using downturn LGDs (total)</v>
          </cell>
          <cell r="I1130" t="str">
            <v>DNB SREP 2010</v>
          </cell>
          <cell r="K1130" t="str">
            <v>Less urgent</v>
          </cell>
          <cell r="L1130" t="str">
            <v>No restriction</v>
          </cell>
          <cell r="M1130">
            <v>-100000000000</v>
          </cell>
          <cell r="N1130">
            <v>-100000000000</v>
          </cell>
          <cell r="O1130">
            <v>0</v>
          </cell>
          <cell r="P1130">
            <v>0</v>
          </cell>
          <cell r="R1130">
            <v>0.2</v>
          </cell>
        </row>
        <row r="1131">
          <cell r="D1131" t="str">
            <v>credit risk (total)</v>
          </cell>
          <cell r="I1131" t="str">
            <v>DNB SREP 2012</v>
          </cell>
          <cell r="K1131" t="str">
            <v>Less urgent</v>
          </cell>
          <cell r="L1131" t="str">
            <v>No restriction</v>
          </cell>
          <cell r="M1131">
            <v>-100000000000</v>
          </cell>
          <cell r="N1131">
            <v>-100000000000</v>
          </cell>
          <cell r="O1131">
            <v>0</v>
          </cell>
          <cell r="P1131">
            <v>0</v>
          </cell>
          <cell r="R1131">
            <v>0.2</v>
          </cell>
        </row>
        <row r="1132">
          <cell r="D1132" t="str">
            <v>local ALM mismatches (Euro breakup)</v>
          </cell>
          <cell r="I1132" t="str">
            <v>DNB SREP 2011-2013/14</v>
          </cell>
          <cell r="K1132" t="str">
            <v>Less urgent</v>
          </cell>
          <cell r="L1132" t="str">
            <v>Must be positive</v>
          </cell>
          <cell r="M1132">
            <v>-100000000000</v>
          </cell>
          <cell r="N1132">
            <v>-1E-8</v>
          </cell>
          <cell r="O1132">
            <v>0</v>
          </cell>
          <cell r="P1132">
            <v>0</v>
          </cell>
          <cell r="R1132">
            <v>0.2</v>
          </cell>
        </row>
        <row r="1133">
          <cell r="D1133" t="str">
            <v>real estate</v>
          </cell>
          <cell r="I1133" t="str">
            <v>DNB SREP 2012</v>
          </cell>
          <cell r="K1133" t="str">
            <v>Less urgent</v>
          </cell>
          <cell r="L1133" t="str">
            <v>Must be positive</v>
          </cell>
          <cell r="M1133">
            <v>-100000000000</v>
          </cell>
          <cell r="N1133">
            <v>-1E-8</v>
          </cell>
          <cell r="O1133">
            <v>0</v>
          </cell>
          <cell r="P1133">
            <v>0</v>
          </cell>
          <cell r="R1133">
            <v>0.2</v>
          </cell>
        </row>
        <row r="1134">
          <cell r="D1134" t="str">
            <v>CVA/CCP</v>
          </cell>
          <cell r="I1134" t="str">
            <v>DNB SREP 2012</v>
          </cell>
          <cell r="K1134" t="str">
            <v>Less urgent</v>
          </cell>
          <cell r="L1134" t="str">
            <v>Must be positive</v>
          </cell>
          <cell r="M1134">
            <v>-100000000000</v>
          </cell>
          <cell r="N1134">
            <v>-1E-8</v>
          </cell>
          <cell r="O1134">
            <v>0</v>
          </cell>
          <cell r="P1134">
            <v>0</v>
          </cell>
          <cell r="R1134">
            <v>0.2</v>
          </cell>
        </row>
        <row r="1135">
          <cell r="D1135" t="str">
            <v>sVaR</v>
          </cell>
          <cell r="I1135" t="str">
            <v>DNB SREP 2012</v>
          </cell>
          <cell r="K1135" t="str">
            <v>Less urgent</v>
          </cell>
          <cell r="L1135" t="str">
            <v>Must be positive</v>
          </cell>
          <cell r="M1135">
            <v>-100000000000</v>
          </cell>
          <cell r="N1135">
            <v>-1E-8</v>
          </cell>
          <cell r="O1135">
            <v>0</v>
          </cell>
          <cell r="P1135">
            <v>0</v>
          </cell>
          <cell r="R1135">
            <v>0.2</v>
          </cell>
        </row>
        <row r="1136">
          <cell r="D1136" t="str">
            <v>business risk volume and margin risk current activities</v>
          </cell>
          <cell r="I1136" t="str">
            <v>DNB SREP 2012-2013/14</v>
          </cell>
          <cell r="K1136" t="str">
            <v>Less urgent</v>
          </cell>
          <cell r="L1136" t="str">
            <v>Must be positive</v>
          </cell>
          <cell r="M1136">
            <v>-100000000000</v>
          </cell>
          <cell r="N1136">
            <v>-1E-8</v>
          </cell>
          <cell r="O1136">
            <v>0</v>
          </cell>
          <cell r="P1136">
            <v>0</v>
          </cell>
          <cell r="R1136">
            <v>0.2</v>
          </cell>
        </row>
        <row r="1137">
          <cell r="D1137" t="str">
            <v>diversification</v>
          </cell>
          <cell r="I1137" t="str">
            <v>DNB SREP 2012-2013/14</v>
          </cell>
          <cell r="K1137" t="str">
            <v>Less urgent</v>
          </cell>
          <cell r="L1137" t="str">
            <v>Must be positive</v>
          </cell>
          <cell r="M1137">
            <v>-100000000000</v>
          </cell>
          <cell r="N1137">
            <v>-1E-8</v>
          </cell>
          <cell r="O1137">
            <v>0</v>
          </cell>
          <cell r="P1137">
            <v>0</v>
          </cell>
          <cell r="R1137">
            <v>0.2</v>
          </cell>
        </row>
        <row r="1138">
          <cell r="D1138" t="str">
            <v>SME</v>
          </cell>
          <cell r="I1138" t="str">
            <v>DNB SREP 2013/14</v>
          </cell>
          <cell r="K1138" t="str">
            <v>Less urgent</v>
          </cell>
          <cell r="L1138" t="str">
            <v>Must be positive</v>
          </cell>
          <cell r="M1138">
            <v>-100000000000</v>
          </cell>
          <cell r="N1138">
            <v>-1E-8</v>
          </cell>
          <cell r="O1138">
            <v>0</v>
          </cell>
          <cell r="P1138">
            <v>0</v>
          </cell>
          <cell r="R1138">
            <v>0.2</v>
          </cell>
        </row>
        <row r="1139">
          <cell r="D1139" t="str">
            <v>modeling risk trading books</v>
          </cell>
          <cell r="I1139" t="str">
            <v>DNB SREP 2013/14</v>
          </cell>
          <cell r="K1139" t="str">
            <v>Less urgent</v>
          </cell>
          <cell r="L1139" t="str">
            <v>Must be positive</v>
          </cell>
          <cell r="M1139">
            <v>-100000000000</v>
          </cell>
          <cell r="N1139">
            <v>-1E-8</v>
          </cell>
          <cell r="O1139">
            <v>0</v>
          </cell>
          <cell r="P1139">
            <v>0</v>
          </cell>
          <cell r="R1139">
            <v>0.2</v>
          </cell>
        </row>
        <row r="1140">
          <cell r="D1140" t="str">
            <v>stress testing governance</v>
          </cell>
          <cell r="I1140" t="str">
            <v>DNB SREP 2013/14</v>
          </cell>
          <cell r="K1140" t="str">
            <v>Less urgent</v>
          </cell>
          <cell r="L1140" t="str">
            <v>Must be positive</v>
          </cell>
          <cell r="M1140">
            <v>-100000000000</v>
          </cell>
          <cell r="N1140">
            <v>-1E-8</v>
          </cell>
          <cell r="O1140">
            <v>0</v>
          </cell>
          <cell r="P1140">
            <v>0</v>
          </cell>
          <cell r="R1140">
            <v>0.2</v>
          </cell>
        </row>
        <row r="1141">
          <cell r="E1141" t="str">
            <v>include stress scenario 3</v>
          </cell>
          <cell r="I1141">
            <v>0</v>
          </cell>
          <cell r="R1141">
            <v>0.2</v>
          </cell>
        </row>
        <row r="1142">
          <cell r="F1142" t="str">
            <v>total tier ratio DNB</v>
          </cell>
          <cell r="I1142" t="str">
            <v>DNB SREP 2012: (EC+add-on)/RWA</v>
          </cell>
        </row>
        <row r="1143">
          <cell r="F1143" t="str">
            <v>required ratio in stress scenario 4</v>
          </cell>
          <cell r="I1143">
            <v>0</v>
          </cell>
        </row>
        <row r="1144">
          <cell r="E1144" t="str">
            <v>include stress scenario 4</v>
          </cell>
        </row>
        <row r="1145">
          <cell r="D1145" t="str">
            <v>include stress scenario</v>
          </cell>
        </row>
        <row r="1146">
          <cell r="C1146" t="str">
            <v>Total regulatory add-on</v>
          </cell>
          <cell r="J1146" t="str">
            <v>Bank; Total regulatory add-on</v>
          </cell>
          <cell r="R1146">
            <v>0.2</v>
          </cell>
        </row>
        <row r="1147">
          <cell r="C1147" t="str">
            <v>idem as % of RWA</v>
          </cell>
          <cell r="J1147" t="str">
            <v>Bank; idem as % of RWA</v>
          </cell>
          <cell r="R1147">
            <v>0.2</v>
          </cell>
        </row>
        <row r="1148">
          <cell r="C1148" t="str">
            <v>SREP capital (Pillar 2 requirement)</v>
          </cell>
          <cell r="J1148" t="str">
            <v>Bank; SREP capital (Pillar 2 requirement)</v>
          </cell>
          <cell r="R1148">
            <v>0.2</v>
          </cell>
        </row>
        <row r="1149">
          <cell r="C1149" t="str">
            <v>Required total capital, based on Pillar 1</v>
          </cell>
          <cell r="I1149">
            <v>0.08</v>
          </cell>
          <cell r="S1149">
            <v>15941.149520000001</v>
          </cell>
          <cell r="T1149">
            <v>17589.47408</v>
          </cell>
          <cell r="U1149">
            <v>19180.88</v>
          </cell>
          <cell r="V1149">
            <v>19126.84448</v>
          </cell>
          <cell r="W1149">
            <v>19453.906800000001</v>
          </cell>
          <cell r="X1149">
            <v>20380.711120000004</v>
          </cell>
          <cell r="Y1149">
            <v>20245.359920000003</v>
          </cell>
          <cell r="Z1149">
            <v>20598.658639999998</v>
          </cell>
        </row>
        <row r="1150">
          <cell r="C1150" t="str">
            <v>Required CET1 ratio</v>
          </cell>
          <cell r="I1150" t="str">
            <v>DNB SREP letter</v>
          </cell>
        </row>
        <row r="1151">
          <cell r="C1151" t="str">
            <v>Required total capital ratio</v>
          </cell>
          <cell r="I1151" t="str">
            <v>DNB SREP letter</v>
          </cell>
        </row>
        <row r="1152">
          <cell r="C1152" t="str">
            <v>Required total capital, based on SREP letter</v>
          </cell>
          <cell r="I1152">
            <v>0.08</v>
          </cell>
        </row>
        <row r="1153">
          <cell r="C1153" t="str">
            <v>SREP adequacy ratio</v>
          </cell>
          <cell r="I1153">
            <v>1</v>
          </cell>
          <cell r="J1153" t="str">
            <v>Bank; SREP adequacy ratio</v>
          </cell>
          <cell r="R1153">
            <v>0.2</v>
          </cell>
        </row>
        <row r="1154">
          <cell r="D1154" t="str">
            <v>IFRS Equity, ING Bank</v>
          </cell>
          <cell r="J1154" t="str">
            <v>Bank; IFRS Equity, ING Bank</v>
          </cell>
          <cell r="K1154" t="str">
            <v>Less urgent</v>
          </cell>
          <cell r="L1154" t="str">
            <v>No restriction</v>
          </cell>
          <cell r="M1154">
            <v>-100000000000</v>
          </cell>
          <cell r="N1154">
            <v>-100000000000</v>
          </cell>
          <cell r="O1154">
            <v>0</v>
          </cell>
          <cell r="P1154">
            <v>0</v>
          </cell>
          <cell r="R1154">
            <v>0.2</v>
          </cell>
        </row>
        <row r="1155">
          <cell r="D1155" t="str">
            <v>minorities</v>
          </cell>
          <cell r="J1155" t="str">
            <v>Bank; minorities</v>
          </cell>
          <cell r="K1155" t="str">
            <v>Less urgent</v>
          </cell>
          <cell r="L1155" t="str">
            <v>No restriction</v>
          </cell>
          <cell r="M1155">
            <v>-100000000000</v>
          </cell>
          <cell r="N1155">
            <v>-100000000000</v>
          </cell>
          <cell r="O1155">
            <v>0</v>
          </cell>
          <cell r="P1155">
            <v>0</v>
          </cell>
          <cell r="R1155">
            <v>0.2</v>
          </cell>
        </row>
        <row r="1156">
          <cell r="D1156" t="str">
            <v>IFRS adjustments</v>
          </cell>
          <cell r="J1156" t="str">
            <v>Bank; IFRS adjustments</v>
          </cell>
          <cell r="K1156" t="str">
            <v>Less urgent</v>
          </cell>
          <cell r="L1156" t="str">
            <v>No restriction</v>
          </cell>
          <cell r="M1156">
            <v>-100000000000</v>
          </cell>
          <cell r="N1156">
            <v>-100000000000</v>
          </cell>
          <cell r="O1156">
            <v>0</v>
          </cell>
          <cell r="P1156">
            <v>0</v>
          </cell>
          <cell r="R1156">
            <v>0.2</v>
          </cell>
        </row>
        <row r="1157">
          <cell r="D1157" t="str">
            <v>difference Expected Loss -/- Loan Loss Provisions</v>
          </cell>
          <cell r="I1157" t="str">
            <v>no longer deducted as of 2008Q3</v>
          </cell>
          <cell r="J1157" t="str">
            <v>Bank; difference Expected Loss -/- Loan Loss Provisions</v>
          </cell>
          <cell r="K1157" t="str">
            <v>Less urgent</v>
          </cell>
          <cell r="L1157" t="str">
            <v>No restriction</v>
          </cell>
          <cell r="M1157">
            <v>-100000000000</v>
          </cell>
          <cell r="N1157">
            <v>-100000000000</v>
          </cell>
          <cell r="O1157">
            <v>0</v>
          </cell>
          <cell r="P1157">
            <v>0</v>
          </cell>
          <cell r="R1157">
            <v>0.2</v>
          </cell>
        </row>
        <row r="1158">
          <cell r="D1158" t="str">
            <v>Government securities</v>
          </cell>
          <cell r="J1158" t="str">
            <v>Bank; Government securities</v>
          </cell>
          <cell r="R1158">
            <v>0.2</v>
          </cell>
        </row>
        <row r="1159">
          <cell r="D1159" t="str">
            <v>Hybrid capital</v>
          </cell>
          <cell r="J1159" t="str">
            <v>Bank; Hybrid capital</v>
          </cell>
          <cell r="R1159">
            <v>0.2</v>
          </cell>
        </row>
        <row r="1160">
          <cell r="D1160" t="str">
            <v>Additional from acqdiv</v>
          </cell>
          <cell r="J1160" t="str">
            <v>Bank; Additional from acqdiv</v>
          </cell>
          <cell r="K1160" t="str">
            <v>Less urgent</v>
          </cell>
          <cell r="L1160" t="str">
            <v>Must be positive</v>
          </cell>
          <cell r="M1160">
            <v>-100000000000</v>
          </cell>
          <cell r="N1160">
            <v>-1E-8</v>
          </cell>
          <cell r="O1160">
            <v>0</v>
          </cell>
          <cell r="P1160">
            <v>0</v>
          </cell>
          <cell r="R1160">
            <v>0.2</v>
          </cell>
        </row>
        <row r="1161">
          <cell r="C1161" t="str">
            <v>Total Available Financial Resources</v>
          </cell>
          <cell r="I1161" t="str">
            <v>in use as of 31/12/2007</v>
          </cell>
          <cell r="J1161" t="str">
            <v>Bank; Total Available Financial Resources</v>
          </cell>
          <cell r="R1161">
            <v>0.2</v>
          </cell>
        </row>
        <row r="1163">
          <cell r="C1163" t="str">
            <v>90% of BIS capital</v>
          </cell>
          <cell r="I1163">
            <v>0.9</v>
          </cell>
          <cell r="S1163">
            <v>18611.100000000002</v>
          </cell>
          <cell r="T1163">
            <v>21273.3</v>
          </cell>
          <cell r="U1163">
            <v>22597.200000000001</v>
          </cell>
          <cell r="V1163">
            <v>22400.100000000002</v>
          </cell>
          <cell r="W1163">
            <v>23139.9</v>
          </cell>
          <cell r="X1163">
            <v>23094</v>
          </cell>
          <cell r="Y1163">
            <v>23366.7</v>
          </cell>
          <cell r="Z1163">
            <v>23871.600000000002</v>
          </cell>
        </row>
        <row r="1164">
          <cell r="R1164">
            <v>0.2</v>
          </cell>
        </row>
        <row r="1165">
          <cell r="C1165" t="str">
            <v>AFR/EC ratio</v>
          </cell>
          <cell r="I1165">
            <v>1</v>
          </cell>
          <cell r="J1165" t="str">
            <v>Bank; AFR/EC ratio</v>
          </cell>
          <cell r="K1165" t="str">
            <v>Less urgent</v>
          </cell>
          <cell r="L1165" t="str">
            <v>No restriction</v>
          </cell>
          <cell r="M1165">
            <v>-100000000000</v>
          </cell>
          <cell r="N1165">
            <v>-100000000000</v>
          </cell>
          <cell r="O1165">
            <v>0</v>
          </cell>
          <cell r="P1165">
            <v>0</v>
          </cell>
          <cell r="R1165">
            <v>0.2</v>
          </cell>
          <cell r="W1165">
            <v>0.82605332506252716</v>
          </cell>
        </row>
        <row r="1166">
          <cell r="C1166" t="str">
            <v>Core Tier 1/EC ratio (CT1/EC)</v>
          </cell>
          <cell r="J1166" t="str">
            <v>Bank; Core Tier 1/EC ratio (CT1/EC)</v>
          </cell>
          <cell r="K1166" t="str">
            <v>Less urgent</v>
          </cell>
          <cell r="L1166" t="str">
            <v>No restriction</v>
          </cell>
          <cell r="M1166">
            <v>-100000000000</v>
          </cell>
          <cell r="N1166">
            <v>-100000000000</v>
          </cell>
          <cell r="O1166">
            <v>0</v>
          </cell>
          <cell r="P1166">
            <v>0</v>
          </cell>
          <cell r="R1166">
            <v>0.2</v>
          </cell>
          <cell r="W1166">
            <v>0.91322119562580739</v>
          </cell>
        </row>
        <row r="1167">
          <cell r="K1167" t="str">
            <v>Less urgent</v>
          </cell>
          <cell r="L1167" t="str">
            <v>No restriction</v>
          </cell>
          <cell r="M1167">
            <v>-100000000000</v>
          </cell>
          <cell r="N1167">
            <v>-100000000000</v>
          </cell>
          <cell r="O1167">
            <v>0</v>
          </cell>
          <cell r="P1167">
            <v>0</v>
          </cell>
          <cell r="R1167">
            <v>0.2</v>
          </cell>
        </row>
        <row r="1168">
          <cell r="A1168" t="str">
            <v>I</v>
          </cell>
          <cell r="B1168" t="str">
            <v>INSURANCE</v>
          </cell>
          <cell r="K1168" t="str">
            <v>Less urgent</v>
          </cell>
          <cell r="L1168" t="str">
            <v>No restriction</v>
          </cell>
          <cell r="M1168">
            <v>-100000000000</v>
          </cell>
          <cell r="N1168">
            <v>-100000000000</v>
          </cell>
          <cell r="O1168">
            <v>0</v>
          </cell>
          <cell r="P1168">
            <v>0</v>
          </cell>
          <cell r="R1168">
            <v>0.2</v>
          </cell>
        </row>
        <row r="1169">
          <cell r="E1169" t="str">
            <v>Market Risk</v>
          </cell>
          <cell r="I1169" t="str">
            <v>EC reports CIRM, table 1</v>
          </cell>
          <cell r="J1169" t="str">
            <v>Insurance; Market Risk</v>
          </cell>
          <cell r="K1169" t="str">
            <v>Less urgent</v>
          </cell>
          <cell r="L1169" t="str">
            <v>Must be positive</v>
          </cell>
          <cell r="M1169">
            <v>-100000000000</v>
          </cell>
          <cell r="N1169">
            <v>-1E-8</v>
          </cell>
          <cell r="O1169">
            <v>0</v>
          </cell>
          <cell r="P1169">
            <v>0</v>
          </cell>
          <cell r="R1169">
            <v>0.2</v>
          </cell>
        </row>
        <row r="1170">
          <cell r="E1170" t="str">
            <v>Insurance Risk</v>
          </cell>
          <cell r="I1170" t="str">
            <v>EC reports CIRM, table 1</v>
          </cell>
          <cell r="J1170" t="str">
            <v>Insurance; Insurance Risk</v>
          </cell>
          <cell r="K1170" t="str">
            <v>Less urgent</v>
          </cell>
          <cell r="L1170" t="str">
            <v>Must be positive</v>
          </cell>
          <cell r="M1170">
            <v>-100000000000</v>
          </cell>
          <cell r="N1170">
            <v>-1E-8</v>
          </cell>
          <cell r="O1170">
            <v>0</v>
          </cell>
          <cell r="P1170">
            <v>0</v>
          </cell>
          <cell r="R1170">
            <v>0.2</v>
          </cell>
        </row>
        <row r="1171">
          <cell r="E1171" t="str">
            <v>Credit &amp; Transfer Risk</v>
          </cell>
          <cell r="I1171" t="str">
            <v>EC reports CIRM, table 1</v>
          </cell>
          <cell r="J1171" t="str">
            <v>Insurance; Credit &amp; Transfer Risk</v>
          </cell>
          <cell r="K1171" t="str">
            <v>Less urgent</v>
          </cell>
          <cell r="L1171" t="str">
            <v>Must be positive</v>
          </cell>
          <cell r="M1171">
            <v>-100000000000</v>
          </cell>
          <cell r="N1171">
            <v>-1E-8</v>
          </cell>
          <cell r="O1171">
            <v>0</v>
          </cell>
          <cell r="P1171">
            <v>0</v>
          </cell>
          <cell r="R1171">
            <v>0.2</v>
          </cell>
        </row>
        <row r="1172">
          <cell r="E1172" t="str">
            <v>Business Risk</v>
          </cell>
          <cell r="I1172" t="str">
            <v>EC reports CIRM, table 1</v>
          </cell>
          <cell r="J1172" t="str">
            <v>Insurance; Business Risk</v>
          </cell>
          <cell r="K1172" t="str">
            <v>Less urgent</v>
          </cell>
          <cell r="L1172" t="str">
            <v>Must be positive</v>
          </cell>
          <cell r="M1172">
            <v>-100000000000</v>
          </cell>
          <cell r="N1172">
            <v>-1E-8</v>
          </cell>
          <cell r="O1172">
            <v>0</v>
          </cell>
          <cell r="P1172">
            <v>0</v>
          </cell>
          <cell r="R1172">
            <v>0.2</v>
          </cell>
        </row>
        <row r="1173">
          <cell r="E1173" t="str">
            <v>Operational Risk</v>
          </cell>
          <cell r="I1173" t="str">
            <v>EC reports CIRM, table 1</v>
          </cell>
          <cell r="J1173" t="str">
            <v>Insurance; Operational Risk</v>
          </cell>
          <cell r="K1173" t="str">
            <v>Less urgent</v>
          </cell>
          <cell r="L1173" t="str">
            <v>Must be positive</v>
          </cell>
          <cell r="M1173">
            <v>-100000000000</v>
          </cell>
          <cell r="N1173">
            <v>-1E-8</v>
          </cell>
          <cell r="O1173">
            <v>0</v>
          </cell>
          <cell r="P1173">
            <v>0</v>
          </cell>
          <cell r="R1173">
            <v>0.2</v>
          </cell>
        </row>
        <row r="1174">
          <cell r="E1174" t="str">
            <v>Unmodeled Business</v>
          </cell>
          <cell r="I1174" t="str">
            <v>EC reports CIRM, table 1</v>
          </cell>
          <cell r="J1174" t="str">
            <v>Insurance; Unmodeled Business</v>
          </cell>
          <cell r="K1174" t="str">
            <v>Less urgent</v>
          </cell>
          <cell r="L1174" t="str">
            <v>Must be positive</v>
          </cell>
          <cell r="M1174">
            <v>-100000000000</v>
          </cell>
          <cell r="N1174">
            <v>-1E-8</v>
          </cell>
          <cell r="O1174">
            <v>0</v>
          </cell>
          <cell r="P1174">
            <v>0</v>
          </cell>
          <cell r="R1174">
            <v>0.2</v>
          </cell>
        </row>
        <row r="1175">
          <cell r="D1175" t="str">
            <v>Total Economic Capital Insurance</v>
          </cell>
          <cell r="J1175" t="str">
            <v>Insurance; Total Economic Capital Insurance</v>
          </cell>
          <cell r="K1175" t="str">
            <v>Less urgent</v>
          </cell>
          <cell r="L1175" t="str">
            <v>No restriction</v>
          </cell>
          <cell r="M1175">
            <v>-100000000000</v>
          </cell>
          <cell r="N1175">
            <v>-100000000000</v>
          </cell>
          <cell r="O1175">
            <v>0</v>
          </cell>
          <cell r="P1175">
            <v>0</v>
          </cell>
          <cell r="R1175">
            <v>0.2</v>
          </cell>
        </row>
        <row r="1176">
          <cell r="D1176" t="str">
            <v>Non Insurance/ non modeled Entities</v>
          </cell>
          <cell r="I1176" t="str">
            <v>EC reports CIRM, free surplus</v>
          </cell>
          <cell r="J1176" t="str">
            <v>Insurance; Non Insurance/ non modeled Entities</v>
          </cell>
          <cell r="K1176" t="str">
            <v>Less urgent</v>
          </cell>
          <cell r="L1176" t="str">
            <v>Must be positive</v>
          </cell>
          <cell r="M1176">
            <v>-100000000000</v>
          </cell>
          <cell r="N1176">
            <v>-1E-8</v>
          </cell>
          <cell r="O1176">
            <v>0</v>
          </cell>
          <cell r="P1176">
            <v>0</v>
          </cell>
          <cell r="R1176">
            <v>0.2</v>
          </cell>
        </row>
        <row r="1177">
          <cell r="D1177" t="str">
            <v>EC on Free Assets</v>
          </cell>
          <cell r="I1177" t="str">
            <v>EC reports CIRM, free surplus</v>
          </cell>
          <cell r="J1177" t="str">
            <v>Insurance; EC on Free Assets</v>
          </cell>
          <cell r="K1177" t="str">
            <v>Less urgent</v>
          </cell>
          <cell r="L1177" t="str">
            <v>Must be negative</v>
          </cell>
          <cell r="M1177">
            <v>1E-8</v>
          </cell>
          <cell r="N1177">
            <v>100000000000</v>
          </cell>
          <cell r="O1177">
            <v>0</v>
          </cell>
          <cell r="P1177">
            <v>0</v>
          </cell>
          <cell r="R1177">
            <v>0.2</v>
          </cell>
        </row>
        <row r="1178">
          <cell r="D1178" t="str">
            <v>EC - Employee Pensions</v>
          </cell>
          <cell r="I1178" t="str">
            <v>EC reports CIRM, free surplus</v>
          </cell>
          <cell r="J1178" t="str">
            <v>Insurance; EC - Employee Pensions</v>
          </cell>
          <cell r="K1178" t="str">
            <v>Less urgent</v>
          </cell>
          <cell r="L1178" t="str">
            <v>Must be positive</v>
          </cell>
          <cell r="M1178">
            <v>-100000000000</v>
          </cell>
          <cell r="N1178">
            <v>-1E-8</v>
          </cell>
          <cell r="O1178">
            <v>0</v>
          </cell>
          <cell r="P1178">
            <v>0</v>
          </cell>
          <cell r="R1178">
            <v>0.2</v>
          </cell>
        </row>
        <row r="1179">
          <cell r="D1179" t="str">
            <v>Additional from acqdiv</v>
          </cell>
          <cell r="J1179" t="str">
            <v>Insurance; Additional from acqdiv</v>
          </cell>
          <cell r="K1179" t="str">
            <v>Less urgent</v>
          </cell>
          <cell r="L1179" t="str">
            <v>Must be positive</v>
          </cell>
          <cell r="M1179">
            <v>-100000000000</v>
          </cell>
          <cell r="N1179">
            <v>-1E-8</v>
          </cell>
          <cell r="O1179">
            <v>0</v>
          </cell>
          <cell r="P1179">
            <v>0</v>
          </cell>
          <cell r="R1179">
            <v>0.2</v>
          </cell>
        </row>
        <row r="1180">
          <cell r="C1180" t="str">
            <v>Total Required Economic Capital</v>
          </cell>
          <cell r="I1180" t="str">
            <v>EC reports CIRM, free surplus</v>
          </cell>
          <cell r="J1180" t="str">
            <v>Insurance; Total Required Economic Capital</v>
          </cell>
          <cell r="K1180" t="str">
            <v>Less urgent</v>
          </cell>
          <cell r="L1180" t="str">
            <v>No restriction</v>
          </cell>
          <cell r="M1180">
            <v>-100000000000</v>
          </cell>
          <cell r="N1180">
            <v>-100000000000</v>
          </cell>
          <cell r="O1180">
            <v>0</v>
          </cell>
          <cell r="P1180">
            <v>0</v>
          </cell>
          <cell r="R1180">
            <v>0.2</v>
          </cell>
        </row>
        <row r="1181">
          <cell r="D1181" t="str">
            <v>Shareholders Equity, ING Insurance</v>
          </cell>
          <cell r="J1181" t="str">
            <v>Insurance; Shareholders Equity, ING Insurance</v>
          </cell>
          <cell r="K1181" t="str">
            <v>Less urgent</v>
          </cell>
          <cell r="L1181" t="str">
            <v>Must be positive</v>
          </cell>
          <cell r="M1181">
            <v>-100000000000</v>
          </cell>
          <cell r="N1181">
            <v>-1E-8</v>
          </cell>
          <cell r="O1181">
            <v>0</v>
          </cell>
          <cell r="P1181">
            <v>0</v>
          </cell>
          <cell r="R1181">
            <v>0.2</v>
          </cell>
        </row>
        <row r="1182">
          <cell r="D1182" t="str">
            <v>Government securities</v>
          </cell>
          <cell r="J1182" t="str">
            <v>Insurance; Government securities</v>
          </cell>
          <cell r="K1182" t="str">
            <v>Less urgent</v>
          </cell>
          <cell r="L1182" t="str">
            <v>Must be positive</v>
          </cell>
          <cell r="M1182">
            <v>-100000000000</v>
          </cell>
          <cell r="N1182">
            <v>-1E-8</v>
          </cell>
          <cell r="O1182">
            <v>0</v>
          </cell>
          <cell r="P1182">
            <v>0</v>
          </cell>
          <cell r="R1182">
            <v>0.2</v>
          </cell>
        </row>
        <row r="1183">
          <cell r="D1183" t="str">
            <v>Disregard DTL/DTA on IFRS basis</v>
          </cell>
          <cell r="I1183" t="str">
            <v>EC reports CIRM, free surplus</v>
          </cell>
          <cell r="J1183" t="str">
            <v>Insurance; Disregard DTL/DTA on IFRS basis</v>
          </cell>
          <cell r="K1183" t="str">
            <v>Less urgent</v>
          </cell>
          <cell r="L1183" t="str">
            <v>Must be positive</v>
          </cell>
          <cell r="M1183">
            <v>-100000000000</v>
          </cell>
          <cell r="N1183">
            <v>-1E-8</v>
          </cell>
          <cell r="O1183">
            <v>0</v>
          </cell>
          <cell r="P1183">
            <v>0</v>
          </cell>
          <cell r="R1183">
            <v>0.2</v>
          </cell>
        </row>
        <row r="1184">
          <cell r="D1184" t="str">
            <v>Subordinated Debt</v>
          </cell>
          <cell r="I1184" t="str">
            <v>EC reports CIRM, free surplus</v>
          </cell>
          <cell r="J1184" t="str">
            <v>Insurance; Subordinated Debt</v>
          </cell>
          <cell r="K1184" t="str">
            <v>Less urgent</v>
          </cell>
          <cell r="L1184" t="str">
            <v>Must be positive</v>
          </cell>
          <cell r="M1184">
            <v>-100000000000</v>
          </cell>
          <cell r="N1184">
            <v>-1E-8</v>
          </cell>
          <cell r="O1184">
            <v>0</v>
          </cell>
          <cell r="P1184">
            <v>0</v>
          </cell>
          <cell r="R1184">
            <v>0.2</v>
          </cell>
        </row>
        <row r="1185">
          <cell r="D1185" t="str">
            <v>MtM adjustment (after tax)</v>
          </cell>
          <cell r="J1185" t="str">
            <v>Insurance; MtM adjustment (after tax)</v>
          </cell>
          <cell r="K1185" t="str">
            <v>Less urgent</v>
          </cell>
          <cell r="L1185" t="str">
            <v>Probably positive</v>
          </cell>
          <cell r="M1185">
            <v>-100000000000</v>
          </cell>
          <cell r="N1185">
            <v>-100000000000</v>
          </cell>
          <cell r="O1185">
            <v>-100000000000</v>
          </cell>
          <cell r="P1185">
            <v>0</v>
          </cell>
          <cell r="R1185">
            <v>0.2</v>
          </cell>
        </row>
        <row r="1186">
          <cell r="D1186" t="str">
            <v>Remove Deferred Tax Liability</v>
          </cell>
          <cell r="J1186" t="str">
            <v>Insurance; Remove Deferred Tax Liability</v>
          </cell>
          <cell r="K1186" t="str">
            <v>Less urgent</v>
          </cell>
          <cell r="L1186" t="str">
            <v>Probably positive</v>
          </cell>
          <cell r="M1186">
            <v>-100000000000</v>
          </cell>
          <cell r="N1186">
            <v>-100000000000</v>
          </cell>
          <cell r="O1186">
            <v>-100000000000</v>
          </cell>
          <cell r="P1186">
            <v>0</v>
          </cell>
          <cell r="R1186">
            <v>0.2</v>
          </cell>
        </row>
        <row r="1187">
          <cell r="D1187" t="str">
            <v>Fair Value adjustment</v>
          </cell>
          <cell r="I1187" t="str">
            <v>EC reports CIRM, free surplus</v>
          </cell>
          <cell r="J1187" t="str">
            <v>Insurance; Fair Value adjustment</v>
          </cell>
          <cell r="K1187" t="str">
            <v>Less urgent</v>
          </cell>
          <cell r="L1187" t="str">
            <v>Probably positive</v>
          </cell>
          <cell r="M1187">
            <v>-100000000000</v>
          </cell>
          <cell r="N1187">
            <v>-100000000000</v>
          </cell>
          <cell r="O1187">
            <v>-100000000000</v>
          </cell>
          <cell r="P1187">
            <v>0</v>
          </cell>
          <cell r="R1187">
            <v>0.2</v>
          </cell>
        </row>
        <row r="1188">
          <cell r="D1188" t="str">
            <v>Adjustment for illiquidity</v>
          </cell>
          <cell r="I1188" t="str">
            <v>EC reports CIRM, free surplus</v>
          </cell>
          <cell r="J1188" t="str">
            <v>Insurance; Adjustment for illiquidity</v>
          </cell>
          <cell r="K1188" t="str">
            <v>Less urgent</v>
          </cell>
          <cell r="L1188" t="str">
            <v>Probably positive</v>
          </cell>
          <cell r="M1188">
            <v>-100000000000</v>
          </cell>
          <cell r="N1188">
            <v>-100000000000</v>
          </cell>
          <cell r="O1188">
            <v>-100000000000</v>
          </cell>
          <cell r="P1188">
            <v>0</v>
          </cell>
          <cell r="R1188">
            <v>0.2</v>
          </cell>
        </row>
        <row r="1189">
          <cell r="D1189" t="str">
            <v>Additional from acqdiv</v>
          </cell>
          <cell r="J1189" t="str">
            <v>Insurance; Additional from acqdiv</v>
          </cell>
          <cell r="K1189" t="str">
            <v>Less urgent</v>
          </cell>
          <cell r="L1189" t="str">
            <v>No restriction</v>
          </cell>
          <cell r="M1189">
            <v>-100000000000</v>
          </cell>
          <cell r="N1189">
            <v>-100000000000</v>
          </cell>
          <cell r="O1189">
            <v>0</v>
          </cell>
          <cell r="P1189">
            <v>0</v>
          </cell>
          <cell r="R1189">
            <v>0.2</v>
          </cell>
        </row>
        <row r="1190">
          <cell r="D1190" t="str">
            <v>reconciliation with CIRM report</v>
          </cell>
          <cell r="J1190" t="str">
            <v>Insurance; reconciliation with CIRM report</v>
          </cell>
          <cell r="K1190" t="str">
            <v>Less urgent</v>
          </cell>
          <cell r="L1190" t="str">
            <v>No restriction</v>
          </cell>
          <cell r="M1190">
            <v>-100000000000</v>
          </cell>
          <cell r="N1190">
            <v>-100000000000</v>
          </cell>
          <cell r="O1190">
            <v>0</v>
          </cell>
          <cell r="P1190">
            <v>0</v>
          </cell>
          <cell r="R1190">
            <v>0.2</v>
          </cell>
        </row>
        <row r="1191">
          <cell r="C1191" t="str">
            <v>Total Available Financial Resources</v>
          </cell>
          <cell r="I1191" t="str">
            <v>EC reports CIRM, free surplus</v>
          </cell>
          <cell r="J1191" t="str">
            <v>Insurance; Total Available Financial Resources</v>
          </cell>
          <cell r="K1191" t="str">
            <v>Less urgent</v>
          </cell>
          <cell r="L1191" t="str">
            <v>No restriction</v>
          </cell>
          <cell r="M1191">
            <v>-100000000000</v>
          </cell>
          <cell r="N1191">
            <v>-100000000000</v>
          </cell>
          <cell r="O1191">
            <v>0</v>
          </cell>
          <cell r="P1191">
            <v>0</v>
          </cell>
          <cell r="R1191">
            <v>0.2</v>
          </cell>
        </row>
        <row r="1192">
          <cell r="K1192" t="str">
            <v>Less urgent</v>
          </cell>
          <cell r="L1192" t="str">
            <v>No restriction</v>
          </cell>
          <cell r="M1192">
            <v>-100000000000</v>
          </cell>
          <cell r="N1192">
            <v>-100000000000</v>
          </cell>
          <cell r="O1192">
            <v>0</v>
          </cell>
          <cell r="P1192">
            <v>0</v>
          </cell>
          <cell r="R1192">
            <v>0.2</v>
          </cell>
        </row>
        <row r="1193">
          <cell r="C1193" t="str">
            <v>AFR/EC ratio</v>
          </cell>
          <cell r="I1193">
            <v>1</v>
          </cell>
          <cell r="J1193" t="str">
            <v>Insurance; AFR/EC ratio</v>
          </cell>
          <cell r="K1193" t="str">
            <v>Less urgent</v>
          </cell>
          <cell r="L1193" t="str">
            <v>No restriction</v>
          </cell>
          <cell r="M1193">
            <v>-100000000000</v>
          </cell>
          <cell r="N1193">
            <v>-100000000000</v>
          </cell>
          <cell r="O1193">
            <v>0</v>
          </cell>
          <cell r="P1193">
            <v>0</v>
          </cell>
          <cell r="R1193">
            <v>0.2</v>
          </cell>
        </row>
        <row r="1194">
          <cell r="C1194" t="str">
            <v>AFR - EC surplus</v>
          </cell>
          <cell r="J1194" t="str">
            <v>Insurance; AFR - EC surplus</v>
          </cell>
          <cell r="K1194" t="str">
            <v>Less urgent</v>
          </cell>
          <cell r="L1194" t="str">
            <v>No restriction</v>
          </cell>
          <cell r="M1194">
            <v>-100000000000</v>
          </cell>
          <cell r="N1194">
            <v>-100000000000</v>
          </cell>
          <cell r="O1194">
            <v>0</v>
          </cell>
          <cell r="P1194">
            <v>0</v>
          </cell>
          <cell r="R1194">
            <v>0.2</v>
          </cell>
          <cell r="W1194">
            <v>0</v>
          </cell>
          <cell r="X1194">
            <v>0</v>
          </cell>
          <cell r="Y1194">
            <v>0</v>
          </cell>
          <cell r="Z1194">
            <v>0</v>
          </cell>
        </row>
        <row r="1195">
          <cell r="K1195" t="str">
            <v>Less urgent</v>
          </cell>
          <cell r="L1195" t="str">
            <v>No restriction</v>
          </cell>
          <cell r="M1195">
            <v>-100000000000</v>
          </cell>
          <cell r="N1195">
            <v>-100000000000</v>
          </cell>
          <cell r="O1195">
            <v>0</v>
          </cell>
          <cell r="P1195">
            <v>0</v>
          </cell>
          <cell r="R1195">
            <v>0.2</v>
          </cell>
        </row>
        <row r="1196">
          <cell r="A1196" t="str">
            <v>G</v>
          </cell>
          <cell r="B1196" t="str">
            <v>GROUP</v>
          </cell>
          <cell r="K1196" t="str">
            <v>Less urgent</v>
          </cell>
          <cell r="L1196" t="str">
            <v>No restriction</v>
          </cell>
          <cell r="M1196">
            <v>-100000000000</v>
          </cell>
          <cell r="N1196">
            <v>-100000000000</v>
          </cell>
          <cell r="O1196">
            <v>0</v>
          </cell>
          <cell r="P1196">
            <v>0</v>
          </cell>
          <cell r="R1196">
            <v>0.2</v>
          </cell>
        </row>
        <row r="1197">
          <cell r="E1197" t="str">
            <v>EC Bank</v>
          </cell>
          <cell r="J1197" t="str">
            <v>Group; EC Bank</v>
          </cell>
          <cell r="K1197" t="str">
            <v>Less urgent</v>
          </cell>
          <cell r="L1197" t="str">
            <v>No restriction</v>
          </cell>
          <cell r="M1197">
            <v>-100000000000</v>
          </cell>
          <cell r="N1197">
            <v>-100000000000</v>
          </cell>
          <cell r="O1197">
            <v>0</v>
          </cell>
          <cell r="P1197">
            <v>0</v>
          </cell>
          <cell r="R1197">
            <v>0.2</v>
          </cell>
        </row>
        <row r="1198">
          <cell r="E1198" t="str">
            <v>EC Insurance</v>
          </cell>
          <cell r="J1198" t="str">
            <v>Group; EC Insurance</v>
          </cell>
          <cell r="K1198" t="str">
            <v>Less urgent</v>
          </cell>
          <cell r="L1198" t="str">
            <v>No restriction</v>
          </cell>
          <cell r="M1198">
            <v>-100000000000</v>
          </cell>
          <cell r="N1198">
            <v>-100000000000</v>
          </cell>
          <cell r="O1198">
            <v>0</v>
          </cell>
          <cell r="P1198">
            <v>0</v>
          </cell>
          <cell r="R1198">
            <v>0.2</v>
          </cell>
        </row>
        <row r="1199">
          <cell r="C1199" t="str">
            <v>diversification effect</v>
          </cell>
          <cell r="I1199" t="str">
            <v>[Targets] sheet</v>
          </cell>
          <cell r="J1199" t="str">
            <v xml:space="preserve">Group; </v>
          </cell>
          <cell r="K1199">
            <v>14</v>
          </cell>
          <cell r="L1199">
            <v>2</v>
          </cell>
          <cell r="M1199">
            <v>3</v>
          </cell>
          <cell r="N1199">
            <v>4</v>
          </cell>
          <cell r="R1199">
            <v>0.2</v>
          </cell>
        </row>
        <row r="1200">
          <cell r="E1200" t="str">
            <v>Diversification Bank/Insurance</v>
          </cell>
          <cell r="J1200" t="str">
            <v>Group; Diversification Bank/Insurance</v>
          </cell>
          <cell r="K1200" t="str">
            <v>Less urgent</v>
          </cell>
          <cell r="L1200" t="str">
            <v>No restriction</v>
          </cell>
          <cell r="M1200">
            <v>-100000000000</v>
          </cell>
          <cell r="N1200">
            <v>-100000000000</v>
          </cell>
          <cell r="O1200">
            <v>0</v>
          </cell>
          <cell r="P1200">
            <v>0</v>
          </cell>
          <cell r="R1200">
            <v>0.2</v>
          </cell>
        </row>
        <row r="1201">
          <cell r="D1201" t="str">
            <v>reconciliation with Annual Accounts</v>
          </cell>
          <cell r="J1201" t="str">
            <v xml:space="preserve">Group; </v>
          </cell>
          <cell r="K1201" t="str">
            <v>Less urgent</v>
          </cell>
          <cell r="L1201" t="str">
            <v>No restriction</v>
          </cell>
          <cell r="M1201">
            <v>-100000000000</v>
          </cell>
          <cell r="N1201">
            <v>-100000000000</v>
          </cell>
          <cell r="O1201">
            <v>0</v>
          </cell>
          <cell r="P1201">
            <v>0</v>
          </cell>
          <cell r="R1201">
            <v>0.2</v>
          </cell>
        </row>
        <row r="1202">
          <cell r="D1202" t="str">
            <v>EC Bank+Insurance</v>
          </cell>
          <cell r="J1202" t="str">
            <v>Group; EC Bank+Insurance</v>
          </cell>
          <cell r="K1202" t="str">
            <v>Less urgent</v>
          </cell>
          <cell r="L1202" t="str">
            <v>No restriction</v>
          </cell>
          <cell r="M1202">
            <v>-100000000000</v>
          </cell>
          <cell r="N1202">
            <v>-100000000000</v>
          </cell>
          <cell r="O1202">
            <v>0</v>
          </cell>
          <cell r="P1202">
            <v>0</v>
          </cell>
          <cell r="R1202">
            <v>0.2</v>
          </cell>
        </row>
        <row r="1203">
          <cell r="E1203" t="str">
            <v>EC employee pensions</v>
          </cell>
          <cell r="I1203" t="str">
            <v>EC reports CIRM, table 3</v>
          </cell>
          <cell r="J1203" t="str">
            <v>Group; EC employee pensions</v>
          </cell>
          <cell r="K1203" t="str">
            <v>Less urgent</v>
          </cell>
          <cell r="L1203" t="str">
            <v>Must be positive</v>
          </cell>
          <cell r="M1203">
            <v>-100000000000</v>
          </cell>
          <cell r="N1203">
            <v>-1E-8</v>
          </cell>
          <cell r="O1203">
            <v>0</v>
          </cell>
          <cell r="P1203">
            <v>0</v>
          </cell>
          <cell r="R1203">
            <v>0.2</v>
          </cell>
        </row>
        <row r="1204">
          <cell r="E1204" t="str">
            <v>EC ING Group unconsolidated</v>
          </cell>
          <cell r="I1204" t="str">
            <v>EC reports CIRM, table 3</v>
          </cell>
          <cell r="J1204" t="str">
            <v>Group; EC ING Group unconsolidated</v>
          </cell>
          <cell r="K1204" t="str">
            <v>Less urgent</v>
          </cell>
          <cell r="L1204" t="str">
            <v>Must be positive</v>
          </cell>
          <cell r="M1204">
            <v>-100000000000</v>
          </cell>
          <cell r="N1204">
            <v>-1E-8</v>
          </cell>
          <cell r="O1204">
            <v>0</v>
          </cell>
          <cell r="P1204">
            <v>0</v>
          </cell>
          <cell r="R1204">
            <v>0.2</v>
          </cell>
        </row>
        <row r="1205">
          <cell r="E1205" t="str">
            <v>Market risk on the assets backing ING Bank equity</v>
          </cell>
          <cell r="I1205" t="str">
            <v>EC reports CIRM, table 3</v>
          </cell>
          <cell r="J1205" t="str">
            <v>Group; Market risk on the assets backing ING Bank equity</v>
          </cell>
          <cell r="K1205" t="str">
            <v>Less urgent</v>
          </cell>
          <cell r="L1205" t="str">
            <v>Must be positive</v>
          </cell>
          <cell r="M1205">
            <v>-100000000000</v>
          </cell>
          <cell r="N1205">
            <v>-1E-8</v>
          </cell>
          <cell r="O1205">
            <v>0</v>
          </cell>
          <cell r="P1205">
            <v>0</v>
          </cell>
          <cell r="R1205">
            <v>0.2</v>
          </cell>
        </row>
        <row r="1206">
          <cell r="E1206" t="str">
            <v>Market risk on the assets backing Ing Insurance equity</v>
          </cell>
          <cell r="J1206" t="str">
            <v>Group; Market risk on the assets backing Ing Insurance equity</v>
          </cell>
          <cell r="K1206" t="str">
            <v>Less urgent</v>
          </cell>
          <cell r="L1206" t="str">
            <v>No restriction</v>
          </cell>
          <cell r="M1206">
            <v>-100000000000</v>
          </cell>
          <cell r="N1206">
            <v>-100000000000</v>
          </cell>
          <cell r="O1206">
            <v>0</v>
          </cell>
          <cell r="P1206">
            <v>0</v>
          </cell>
          <cell r="R1206">
            <v>0.2</v>
          </cell>
        </row>
        <row r="1207">
          <cell r="D1207" t="str">
            <v>EC Group</v>
          </cell>
          <cell r="J1207" t="str">
            <v>Group; EC Group</v>
          </cell>
          <cell r="K1207" t="str">
            <v>Less urgent</v>
          </cell>
          <cell r="L1207" t="str">
            <v>No restriction</v>
          </cell>
          <cell r="M1207">
            <v>-100000000000</v>
          </cell>
          <cell r="N1207">
            <v>-100000000000</v>
          </cell>
          <cell r="O1207">
            <v>0</v>
          </cell>
          <cell r="P1207">
            <v>0</v>
          </cell>
          <cell r="R1207">
            <v>0.2</v>
          </cell>
        </row>
        <row r="1208">
          <cell r="C1208" t="str">
            <v>Total Required Economic Capital</v>
          </cell>
          <cell r="J1208" t="str">
            <v>Group; Total Required Economic Capital</v>
          </cell>
          <cell r="K1208" t="str">
            <v>Less urgent</v>
          </cell>
          <cell r="L1208" t="str">
            <v>No restriction</v>
          </cell>
          <cell r="M1208">
            <v>-100000000000</v>
          </cell>
          <cell r="N1208">
            <v>-100000000000</v>
          </cell>
          <cell r="O1208">
            <v>0</v>
          </cell>
          <cell r="P1208">
            <v>0</v>
          </cell>
          <cell r="R1208">
            <v>0.2</v>
          </cell>
        </row>
        <row r="1209">
          <cell r="E1209" t="str">
            <v>AFR Bank</v>
          </cell>
          <cell r="J1209" t="str">
            <v>Group; AFR Bank</v>
          </cell>
          <cell r="K1209" t="str">
            <v>Less urgent</v>
          </cell>
          <cell r="L1209" t="str">
            <v>No restriction</v>
          </cell>
          <cell r="M1209">
            <v>-100000000000</v>
          </cell>
          <cell r="N1209">
            <v>-100000000000</v>
          </cell>
          <cell r="O1209">
            <v>0</v>
          </cell>
          <cell r="P1209">
            <v>0</v>
          </cell>
          <cell r="R1209">
            <v>0.2</v>
          </cell>
          <cell r="U1209">
            <v>16559</v>
          </cell>
          <cell r="V1209">
            <v>16846</v>
          </cell>
          <cell r="W1209">
            <v>17083</v>
          </cell>
          <cell r="X1209">
            <v>16674</v>
          </cell>
          <cell r="Y1209">
            <v>16907</v>
          </cell>
          <cell r="Z1209">
            <v>17760</v>
          </cell>
        </row>
        <row r="1210">
          <cell r="E1210" t="str">
            <v>AFR Insurance</v>
          </cell>
          <cell r="J1210" t="str">
            <v>Group; AFR Insurance</v>
          </cell>
          <cell r="K1210" t="str">
            <v>Less urgent</v>
          </cell>
          <cell r="L1210" t="str">
            <v>No restriction</v>
          </cell>
          <cell r="M1210">
            <v>-100000000000</v>
          </cell>
          <cell r="N1210">
            <v>-100000000000</v>
          </cell>
          <cell r="O1210">
            <v>0</v>
          </cell>
          <cell r="P1210">
            <v>0</v>
          </cell>
          <cell r="R1210">
            <v>0.2</v>
          </cell>
        </row>
        <row r="1211">
          <cell r="E1211" t="str">
            <v>-/- core debt</v>
          </cell>
          <cell r="J1211" t="str">
            <v>Group; -/- core debt</v>
          </cell>
          <cell r="K1211" t="str">
            <v>Less urgent</v>
          </cell>
          <cell r="L1211" t="str">
            <v>No restriction</v>
          </cell>
          <cell r="M1211">
            <v>-100000000000</v>
          </cell>
          <cell r="N1211">
            <v>-100000000000</v>
          </cell>
          <cell r="O1211">
            <v>0</v>
          </cell>
          <cell r="P1211">
            <v>0</v>
          </cell>
          <cell r="R1211">
            <v>0.2</v>
          </cell>
        </row>
        <row r="1212">
          <cell r="C1212" t="str">
            <v>Total Available Financial Resources</v>
          </cell>
          <cell r="J1212" t="str">
            <v>Group; Total Available Financial Resources</v>
          </cell>
          <cell r="K1212" t="str">
            <v>Less urgent</v>
          </cell>
          <cell r="L1212" t="str">
            <v>No restriction</v>
          </cell>
          <cell r="M1212">
            <v>-100000000000</v>
          </cell>
          <cell r="N1212">
            <v>-100000000000</v>
          </cell>
          <cell r="O1212">
            <v>0</v>
          </cell>
          <cell r="P1212">
            <v>0</v>
          </cell>
          <cell r="R1212">
            <v>0.2</v>
          </cell>
        </row>
        <row r="1213">
          <cell r="K1213" t="str">
            <v>Less urgent</v>
          </cell>
          <cell r="L1213" t="str">
            <v>No restriction</v>
          </cell>
          <cell r="M1213">
            <v>-100000000000</v>
          </cell>
          <cell r="N1213">
            <v>-100000000000</v>
          </cell>
          <cell r="O1213">
            <v>0</v>
          </cell>
          <cell r="P1213">
            <v>0</v>
          </cell>
          <cell r="R1213">
            <v>0.2</v>
          </cell>
        </row>
        <row r="1214">
          <cell r="C1214" t="str">
            <v>AFR/EC ratio</v>
          </cell>
          <cell r="I1214">
            <v>1.2</v>
          </cell>
          <cell r="J1214" t="str">
            <v>Group; AFR/EC ratio</v>
          </cell>
          <cell r="K1214" t="str">
            <v>Less urgent</v>
          </cell>
          <cell r="L1214" t="str">
            <v>No restriction</v>
          </cell>
          <cell r="M1214">
            <v>-100000000000</v>
          </cell>
          <cell r="N1214">
            <v>-100000000000</v>
          </cell>
          <cell r="O1214">
            <v>0</v>
          </cell>
          <cell r="P1214">
            <v>0</v>
          </cell>
          <cell r="R1214">
            <v>0.2</v>
          </cell>
          <cell r="W1214">
            <v>0</v>
          </cell>
          <cell r="X1214">
            <v>0</v>
          </cell>
          <cell r="Y1214">
            <v>0</v>
          </cell>
          <cell r="Z1214">
            <v>0</v>
          </cell>
        </row>
        <row r="1215">
          <cell r="C1215" t="str">
            <v>AFR - EC</v>
          </cell>
          <cell r="J1215" t="str">
            <v>Group; AFR - EC</v>
          </cell>
          <cell r="K1215" t="str">
            <v>Less urgent</v>
          </cell>
          <cell r="L1215" t="str">
            <v>No restriction</v>
          </cell>
          <cell r="M1215">
            <v>-100000000000</v>
          </cell>
          <cell r="N1215">
            <v>-100000000000</v>
          </cell>
          <cell r="O1215">
            <v>0</v>
          </cell>
          <cell r="P1215">
            <v>0</v>
          </cell>
          <cell r="R1215">
            <v>0.2</v>
          </cell>
        </row>
        <row r="1216">
          <cell r="K1216" t="str">
            <v>Less urgent</v>
          </cell>
          <cell r="L1216" t="str">
            <v>No restriction</v>
          </cell>
          <cell r="M1216">
            <v>-100000000000</v>
          </cell>
          <cell r="N1216">
            <v>-100000000000</v>
          </cell>
          <cell r="O1216">
            <v>0</v>
          </cell>
          <cell r="P1216">
            <v>0</v>
          </cell>
          <cell r="R1216">
            <v>0.2</v>
          </cell>
        </row>
        <row r="1217">
          <cell r="B1217" t="str">
            <v>DATA FOR DIVIDEND CALCULATION</v>
          </cell>
          <cell r="K1217" t="str">
            <v>Less urgent</v>
          </cell>
          <cell r="L1217" t="str">
            <v>No restriction</v>
          </cell>
          <cell r="M1217">
            <v>-100000000000</v>
          </cell>
          <cell r="N1217">
            <v>-100000000000</v>
          </cell>
          <cell r="O1217">
            <v>0</v>
          </cell>
          <cell r="P1217">
            <v>0</v>
          </cell>
          <cell r="R1217">
            <v>0.2</v>
          </cell>
        </row>
        <row r="1218">
          <cell r="E1218" t="str">
            <v>number of shares outstanding (mln)</v>
          </cell>
          <cell r="I1218" t="str">
            <v>Stanley Bissumbhar</v>
          </cell>
          <cell r="K1218" t="str">
            <v>Urgent</v>
          </cell>
          <cell r="L1218" t="str">
            <v>Must be positive</v>
          </cell>
          <cell r="M1218">
            <v>-100000000000</v>
          </cell>
          <cell r="N1218">
            <v>0</v>
          </cell>
          <cell r="O1218">
            <v>-100000000000</v>
          </cell>
          <cell r="P1218">
            <v>-100000000000</v>
          </cell>
          <cell r="R1218">
            <v>0.2</v>
          </cell>
          <cell r="S1218">
            <v>1915.6</v>
          </cell>
          <cell r="T1218">
            <v>1907.8</v>
          </cell>
          <cell r="U1218">
            <v>1923.3</v>
          </cell>
          <cell r="V1218">
            <v>1923</v>
          </cell>
          <cell r="W1218">
            <v>1923.1</v>
          </cell>
          <cell r="X1218">
            <v>1923.8</v>
          </cell>
          <cell r="Y1218">
            <v>1924.8</v>
          </cell>
          <cell r="Z1218">
            <v>1925.8</v>
          </cell>
        </row>
        <row r="1219">
          <cell r="E1219" t="str">
            <v>number of shares buy back (mln)</v>
          </cell>
          <cell r="I1219" t="str">
            <v xml:space="preserve">Treasury shares ING Group; Bert Pelkman, Funmi Oladejo, Stanley Bissumbhar </v>
          </cell>
          <cell r="K1219" t="str">
            <v>Urgent</v>
          </cell>
          <cell r="L1219" t="str">
            <v>Must be positive</v>
          </cell>
          <cell r="M1219">
            <v>-100000000000</v>
          </cell>
          <cell r="N1219">
            <v>0</v>
          </cell>
          <cell r="O1219">
            <v>-100000000000</v>
          </cell>
          <cell r="P1219">
            <v>-100000000000</v>
          </cell>
          <cell r="R1219">
            <v>0.2</v>
          </cell>
        </row>
        <row r="1220">
          <cell r="E1220" t="str">
            <v>number of shares delta hedge (mln)</v>
          </cell>
          <cell r="I1220" t="str">
            <v xml:space="preserve">Treasury shares ING Group; Bert Pelkman, Funmi Oladejo, Stanley Bissumbhar </v>
          </cell>
          <cell r="K1220" t="str">
            <v>Urgent</v>
          </cell>
          <cell r="L1220" t="str">
            <v>Must be positive</v>
          </cell>
          <cell r="M1220">
            <v>-100000000000</v>
          </cell>
          <cell r="N1220">
            <v>0</v>
          </cell>
          <cell r="O1220">
            <v>-100000000000</v>
          </cell>
          <cell r="P1220">
            <v>-100000000000</v>
          </cell>
          <cell r="R1220">
            <v>0.2</v>
          </cell>
        </row>
        <row r="1221">
          <cell r="E1221" t="str">
            <v>Final dividend (of previous year) per share (EUR)</v>
          </cell>
          <cell r="I1221" t="str">
            <v>see also [dividend history.xls]</v>
          </cell>
          <cell r="K1221" t="str">
            <v>Less urgent</v>
          </cell>
          <cell r="L1221" t="str">
            <v>Must be positive</v>
          </cell>
          <cell r="M1221">
            <v>-100000000000</v>
          </cell>
          <cell r="N1221">
            <v>-1E-8</v>
          </cell>
          <cell r="O1221">
            <v>0</v>
          </cell>
          <cell r="P1221">
            <v>0</v>
          </cell>
          <cell r="R1221">
            <v>0.2</v>
          </cell>
          <cell r="S1221">
            <v>0</v>
          </cell>
          <cell r="T1221">
            <v>0</v>
          </cell>
          <cell r="U1221">
            <v>0.53</v>
          </cell>
          <cell r="V1221">
            <v>0</v>
          </cell>
          <cell r="W1221">
            <v>0</v>
          </cell>
          <cell r="X1221">
            <v>0</v>
          </cell>
          <cell r="Y1221">
            <v>0.5</v>
          </cell>
          <cell r="Z1221">
            <v>0</v>
          </cell>
        </row>
        <row r="1222">
          <cell r="E1222" t="str">
            <v>Interim dividend per share (EUR)</v>
          </cell>
          <cell r="I1222" t="str">
            <v>see also [dividend history.xls]</v>
          </cell>
          <cell r="K1222" t="str">
            <v>Less urgent</v>
          </cell>
          <cell r="L1222" t="str">
            <v>Must be positive</v>
          </cell>
          <cell r="M1222">
            <v>-100000000000</v>
          </cell>
          <cell r="N1222">
            <v>-1E-8</v>
          </cell>
          <cell r="O1222">
            <v>0</v>
          </cell>
          <cell r="P1222">
            <v>0</v>
          </cell>
          <cell r="R1222">
            <v>0.2</v>
          </cell>
          <cell r="S1222">
            <v>0</v>
          </cell>
          <cell r="T1222">
            <v>0</v>
          </cell>
          <cell r="U1222">
            <v>0</v>
          </cell>
          <cell r="V1222">
            <v>0.47</v>
          </cell>
          <cell r="W1222">
            <v>0</v>
          </cell>
          <cell r="X1222">
            <v>0</v>
          </cell>
          <cell r="Y1222">
            <v>0</v>
          </cell>
          <cell r="Z1222">
            <v>0.48</v>
          </cell>
        </row>
        <row r="1223">
          <cell r="E1223" t="str">
            <v>Total dividend paid over the dividend year before (EUR)</v>
          </cell>
          <cell r="K1223" t="str">
            <v>Less urgent</v>
          </cell>
          <cell r="L1223" t="str">
            <v>Must be positive</v>
          </cell>
          <cell r="M1223">
            <v>-100000000000</v>
          </cell>
          <cell r="N1223">
            <v>-1E-8</v>
          </cell>
          <cell r="O1223">
            <v>0</v>
          </cell>
          <cell r="P1223">
            <v>0</v>
          </cell>
          <cell r="R1223">
            <v>0.2</v>
          </cell>
          <cell r="X1223">
            <v>0</v>
          </cell>
          <cell r="Y1223">
            <v>0.97</v>
          </cell>
          <cell r="Z1223">
            <v>0</v>
          </cell>
        </row>
        <row r="1224">
          <cell r="D1224" t="str">
            <v>Dividend payment ordinary shares</v>
          </cell>
          <cell r="R1224">
            <v>0.2</v>
          </cell>
          <cell r="S1224">
            <v>0</v>
          </cell>
          <cell r="T1224">
            <v>0</v>
          </cell>
          <cell r="U1224">
            <v>1019.349</v>
          </cell>
          <cell r="V1224">
            <v>903.81</v>
          </cell>
          <cell r="W1224">
            <v>0</v>
          </cell>
          <cell r="X1224">
            <v>0</v>
          </cell>
          <cell r="Y1224">
            <v>962.4</v>
          </cell>
          <cell r="Z1224">
            <v>924.3839999999999</v>
          </cell>
        </row>
        <row r="1225">
          <cell r="E1225" t="str">
            <v>number of govt Tier 1 shares (mln)</v>
          </cell>
          <cell r="I1225" t="str">
            <v>Corporate Treasury / Jan Schreuder</v>
          </cell>
          <cell r="K1225" t="str">
            <v>Urgent</v>
          </cell>
          <cell r="L1225" t="str">
            <v>Must be positive</v>
          </cell>
          <cell r="M1225">
            <v>-100000000000</v>
          </cell>
          <cell r="N1225">
            <v>0</v>
          </cell>
          <cell r="O1225">
            <v>-100000000000</v>
          </cell>
          <cell r="P1225">
            <v>-100000000000</v>
          </cell>
          <cell r="R1225">
            <v>0.2</v>
          </cell>
        </row>
        <row r="1226">
          <cell r="E1226" t="str">
            <v>coupon paid on core Tier 1 securities (EUR)</v>
          </cell>
          <cell r="K1226" t="str">
            <v>Less urgent</v>
          </cell>
          <cell r="L1226" t="str">
            <v>Must be positive</v>
          </cell>
          <cell r="M1226">
            <v>-100000000000</v>
          </cell>
          <cell r="N1226">
            <v>-1E-8</v>
          </cell>
          <cell r="O1226">
            <v>0</v>
          </cell>
          <cell r="P1226">
            <v>0</v>
          </cell>
          <cell r="R1226">
            <v>0.2</v>
          </cell>
        </row>
        <row r="1227">
          <cell r="D1227" t="str">
            <v>Coupon payment core Tier 1 securities</v>
          </cell>
          <cell r="K1227" t="str">
            <v>Urgent</v>
          </cell>
          <cell r="L1227" t="str">
            <v>Must be positive</v>
          </cell>
          <cell r="M1227">
            <v>-100000000000</v>
          </cell>
          <cell r="N1227">
            <v>0</v>
          </cell>
          <cell r="O1227">
            <v>-100000000000</v>
          </cell>
          <cell r="P1227">
            <v>-100000000000</v>
          </cell>
          <cell r="R1227">
            <v>0.2</v>
          </cell>
        </row>
        <row r="1228">
          <cell r="C1228" t="str">
            <v>Total dividend payment</v>
          </cell>
          <cell r="R1228">
            <v>0.2</v>
          </cell>
          <cell r="S1228">
            <v>0</v>
          </cell>
          <cell r="T1228">
            <v>0</v>
          </cell>
          <cell r="U1228">
            <v>1019.349</v>
          </cell>
          <cell r="V1228">
            <v>903.81</v>
          </cell>
          <cell r="W1228">
            <v>0</v>
          </cell>
          <cell r="X1228">
            <v>0</v>
          </cell>
          <cell r="Y1228">
            <v>962.4</v>
          </cell>
          <cell r="Z1228">
            <v>924.3839999999999</v>
          </cell>
        </row>
        <row r="1229">
          <cell r="C1229" t="str">
            <v>Interest on Group Hybrids</v>
          </cell>
          <cell r="K1229" t="str">
            <v>Less urgent</v>
          </cell>
          <cell r="L1229" t="str">
            <v>No restriction</v>
          </cell>
          <cell r="M1229">
            <v>-100000000000</v>
          </cell>
          <cell r="N1229">
            <v>-100000000000</v>
          </cell>
          <cell r="O1229">
            <v>0</v>
          </cell>
          <cell r="P1229">
            <v>0</v>
          </cell>
          <cell r="R1229">
            <v>0.2</v>
          </cell>
          <cell r="W1229">
            <v>62.863351406302954</v>
          </cell>
          <cell r="X1229">
            <v>63.679636426195664</v>
          </cell>
          <cell r="Y1229">
            <v>57.270212228398179</v>
          </cell>
          <cell r="Z1229">
            <v>71.619875493471</v>
          </cell>
        </row>
        <row r="1230">
          <cell r="C1230" t="str">
            <v>Dividend payment reserve</v>
          </cell>
          <cell r="R1230">
            <v>0.2</v>
          </cell>
          <cell r="S1230" t="e">
            <v>#N/A</v>
          </cell>
          <cell r="T1230">
            <v>509.67450000000002</v>
          </cell>
          <cell r="U1230">
            <v>451.90499999999997</v>
          </cell>
          <cell r="V1230">
            <v>0</v>
          </cell>
          <cell r="W1230">
            <v>481.2</v>
          </cell>
          <cell r="X1230">
            <v>962.4</v>
          </cell>
          <cell r="Y1230">
            <v>462.19199999999995</v>
          </cell>
          <cell r="Z1230">
            <v>0</v>
          </cell>
        </row>
        <row r="1231">
          <cell r="C1231" t="str">
            <v>Market cap</v>
          </cell>
          <cell r="R1231">
            <v>0.2</v>
          </cell>
          <cell r="T1231">
            <v>81157.811999999991</v>
          </cell>
          <cell r="U1231">
            <v>74239.38</v>
          </cell>
          <cell r="V1231">
            <v>56593.89</v>
          </cell>
          <cell r="W1231">
            <v>55077.583999999995</v>
          </cell>
          <cell r="X1231">
            <v>60022.559999999998</v>
          </cell>
          <cell r="Y1231">
            <v>50044.799999999996</v>
          </cell>
          <cell r="Z1231">
            <v>26980.457999999999</v>
          </cell>
        </row>
        <row r="1232">
          <cell r="C1232" t="str">
            <v>number of shares equity swap position</v>
          </cell>
          <cell r="K1232" t="str">
            <v>Less urgent</v>
          </cell>
          <cell r="L1232" t="str">
            <v>Must be positive</v>
          </cell>
          <cell r="M1232">
            <v>-100000000000</v>
          </cell>
          <cell r="N1232">
            <v>-1E-8</v>
          </cell>
          <cell r="O1232">
            <v>0</v>
          </cell>
          <cell r="P1232">
            <v>0</v>
          </cell>
          <cell r="R1232">
            <v>0.2</v>
          </cell>
        </row>
        <row r="1233">
          <cell r="C1233" t="str">
            <v>earnings over the past N quarters, with N=</v>
          </cell>
          <cell r="I1233">
            <v>4</v>
          </cell>
          <cell r="R1233">
            <v>0.2</v>
          </cell>
        </row>
        <row r="1234">
          <cell r="C1234" t="str">
            <v>P/E ratio (backward looking)</v>
          </cell>
          <cell r="R1234">
            <v>0.2</v>
          </cell>
        </row>
        <row r="1235">
          <cell r="C1235" t="str">
            <v>earnings over the future N quarters, with N=</v>
          </cell>
          <cell r="I1235">
            <v>4</v>
          </cell>
          <cell r="R1235">
            <v>0.2</v>
          </cell>
        </row>
        <row r="1236">
          <cell r="C1236" t="str">
            <v>P/E ratio (forward looking)</v>
          </cell>
          <cell r="R1236">
            <v>0.2</v>
          </cell>
        </row>
      </sheetData>
      <sheetData sheetId="11"/>
      <sheetData sheetId="12"/>
      <sheetData sheetId="13"/>
      <sheetData sheetId="14"/>
      <sheetData sheetId="15">
        <row r="1">
          <cell r="D1" t="str">
            <v>7 inconsistencies found on the [ActualsCalc] sheet</v>
          </cell>
        </row>
      </sheetData>
      <sheetData sheetId="16">
        <row r="6">
          <cell r="G6" t="str">
            <v>date</v>
          </cell>
          <cell r="H6" t="str">
            <v>floor</v>
          </cell>
          <cell r="T6" t="str">
            <v>Method</v>
          </cell>
          <cell r="U6" t="str">
            <v>example</v>
          </cell>
          <cell r="V6" t="str">
            <v>Q1</v>
          </cell>
          <cell r="W6" t="str">
            <v>Q2</v>
          </cell>
          <cell r="X6" t="str">
            <v>Q3</v>
          </cell>
          <cell r="Y6" t="str">
            <v>Q4</v>
          </cell>
        </row>
        <row r="7">
          <cell r="G7">
            <v>32143</v>
          </cell>
          <cell r="H7">
            <v>1</v>
          </cell>
          <cell r="J7">
            <v>1988</v>
          </cell>
          <cell r="K7">
            <v>0</v>
          </cell>
          <cell r="L7">
            <v>0</v>
          </cell>
          <cell r="T7" t="str">
            <v>divide</v>
          </cell>
          <cell r="U7" t="str">
            <v>12 -&gt; 3,3,3,3</v>
          </cell>
          <cell r="V7">
            <v>0.25</v>
          </cell>
          <cell r="W7">
            <v>0.25</v>
          </cell>
          <cell r="X7">
            <v>0.25</v>
          </cell>
          <cell r="Y7">
            <v>0.25</v>
          </cell>
          <cell r="AD7" t="str">
            <v>Urgent; Must be positive</v>
          </cell>
          <cell r="AE7">
            <v>-100000000000</v>
          </cell>
          <cell r="AF7">
            <v>0</v>
          </cell>
          <cell r="AG7">
            <v>-100000000000</v>
          </cell>
          <cell r="AH7">
            <v>-100000000000</v>
          </cell>
        </row>
        <row r="8">
          <cell r="G8">
            <v>39448</v>
          </cell>
          <cell r="H8">
            <v>0.9</v>
          </cell>
          <cell r="J8">
            <v>2009</v>
          </cell>
          <cell r="K8">
            <v>0.42499999999999999</v>
          </cell>
          <cell r="L8">
            <v>0</v>
          </cell>
          <cell r="T8" t="str">
            <v>all</v>
          </cell>
          <cell r="U8" t="str">
            <v>12 -&gt; 12,12,12,12</v>
          </cell>
          <cell r="V8">
            <v>1</v>
          </cell>
          <cell r="W8">
            <v>1</v>
          </cell>
          <cell r="X8">
            <v>1</v>
          </cell>
          <cell r="Y8">
            <v>1</v>
          </cell>
          <cell r="AD8" t="str">
            <v>Urgent; Probably positive</v>
          </cell>
          <cell r="AE8">
            <v>0</v>
          </cell>
          <cell r="AF8">
            <v>0</v>
          </cell>
          <cell r="AG8">
            <v>-100000000000</v>
          </cell>
          <cell r="AH8">
            <v>-1E-8</v>
          </cell>
        </row>
        <row r="9">
          <cell r="G9">
            <v>39814</v>
          </cell>
          <cell r="H9">
            <v>0.8</v>
          </cell>
          <cell r="J9">
            <v>2010</v>
          </cell>
          <cell r="K9">
            <v>0.85</v>
          </cell>
          <cell r="L9">
            <v>1.1000000000000001</v>
          </cell>
          <cell r="T9" t="str">
            <v>1st</v>
          </cell>
          <cell r="U9" t="str">
            <v>12 -&gt; 12,0,0,0</v>
          </cell>
          <cell r="V9">
            <v>1</v>
          </cell>
          <cell r="AD9" t="str">
            <v>Urgent; No restriction</v>
          </cell>
          <cell r="AE9">
            <v>0</v>
          </cell>
          <cell r="AF9">
            <v>0</v>
          </cell>
          <cell r="AG9">
            <v>-100000000000</v>
          </cell>
          <cell r="AH9">
            <v>-100000000000</v>
          </cell>
        </row>
        <row r="10">
          <cell r="G10">
            <v>43101</v>
          </cell>
          <cell r="H10">
            <v>0</v>
          </cell>
          <cell r="J10">
            <v>2011</v>
          </cell>
          <cell r="K10">
            <v>0.85</v>
          </cell>
          <cell r="L10">
            <v>1.2</v>
          </cell>
          <cell r="T10" t="str">
            <v>2nd</v>
          </cell>
          <cell r="U10" t="str">
            <v>12 -&gt; 0,12,0,0</v>
          </cell>
          <cell r="W10">
            <v>1</v>
          </cell>
          <cell r="AD10" t="str">
            <v>Urgent; Probably negative</v>
          </cell>
          <cell r="AE10">
            <v>0</v>
          </cell>
          <cell r="AF10">
            <v>0</v>
          </cell>
          <cell r="AG10">
            <v>1E-8</v>
          </cell>
          <cell r="AH10">
            <v>100000000000</v>
          </cell>
        </row>
        <row r="11">
          <cell r="J11">
            <v>2012</v>
          </cell>
          <cell r="K11">
            <v>0.85</v>
          </cell>
          <cell r="L11">
            <v>1.25</v>
          </cell>
          <cell r="T11" t="str">
            <v>3rd</v>
          </cell>
          <cell r="U11" t="str">
            <v>12 -&gt; 0,0,12,0</v>
          </cell>
          <cell r="X11">
            <v>1</v>
          </cell>
          <cell r="AD11" t="str">
            <v>Urgent; Must be negative</v>
          </cell>
          <cell r="AE11">
            <v>0</v>
          </cell>
          <cell r="AF11">
            <v>100000000000</v>
          </cell>
          <cell r="AG11">
            <v>-100000000000</v>
          </cell>
          <cell r="AH11">
            <v>-100000000000</v>
          </cell>
        </row>
        <row r="12">
          <cell r="T12" t="str">
            <v>4th</v>
          </cell>
          <cell r="U12" t="str">
            <v>12 -&gt; 0,0,0,12</v>
          </cell>
          <cell r="Y12">
            <v>1</v>
          </cell>
          <cell r="AD12" t="str">
            <v>Less Urgent; Must be positive</v>
          </cell>
          <cell r="AE12">
            <v>-100000000000</v>
          </cell>
          <cell r="AF12">
            <v>-1E-8</v>
          </cell>
          <cell r="AG12">
            <v>0</v>
          </cell>
          <cell r="AH12">
            <v>0</v>
          </cell>
        </row>
        <row r="13">
          <cell r="T13" t="str">
            <v>2nd&amp;3rd</v>
          </cell>
          <cell r="U13" t="str">
            <v>12 -&gt; 0,6,6,0</v>
          </cell>
          <cell r="W13">
            <v>0.5</v>
          </cell>
          <cell r="X13">
            <v>0.5</v>
          </cell>
          <cell r="AD13" t="str">
            <v>Less Urgent; Probably positive</v>
          </cell>
          <cell r="AE13">
            <v>-100000000000</v>
          </cell>
          <cell r="AF13">
            <v>-100000000000</v>
          </cell>
          <cell r="AG13">
            <v>-100000000000</v>
          </cell>
          <cell r="AH13">
            <v>0</v>
          </cell>
        </row>
        <row r="14">
          <cell r="T14" t="str">
            <v>2nd-4th</v>
          </cell>
          <cell r="U14" t="str">
            <v>12 -&gt; 0,4,4,4</v>
          </cell>
          <cell r="W14">
            <v>0.33333333333333331</v>
          </cell>
          <cell r="X14">
            <v>0.33333333333333331</v>
          </cell>
          <cell r="Y14">
            <v>0.33333333333333331</v>
          </cell>
          <cell r="AD14" t="str">
            <v>Less Urgent; No restriction</v>
          </cell>
          <cell r="AE14">
            <v>-100000000000</v>
          </cell>
          <cell r="AF14">
            <v>-100000000000</v>
          </cell>
          <cell r="AG14">
            <v>0</v>
          </cell>
          <cell r="AH14">
            <v>0</v>
          </cell>
        </row>
        <row r="15">
          <cell r="G15">
            <v>0</v>
          </cell>
          <cell r="H15">
            <v>0</v>
          </cell>
          <cell r="T15" t="str">
            <v>3rd&amp;4th</v>
          </cell>
          <cell r="U15" t="str">
            <v>12 -&gt; 0,0,6,6</v>
          </cell>
          <cell r="X15">
            <v>0.5</v>
          </cell>
          <cell r="Y15">
            <v>0.5</v>
          </cell>
          <cell r="AD15" t="str">
            <v>Less Urgent; Probably negative</v>
          </cell>
          <cell r="AE15">
            <v>-100000000000</v>
          </cell>
          <cell r="AF15">
            <v>-100000000000</v>
          </cell>
          <cell r="AG15">
            <v>0</v>
          </cell>
          <cell r="AH15">
            <v>100000000000</v>
          </cell>
        </row>
        <row r="16">
          <cell r="G16">
            <v>1</v>
          </cell>
          <cell r="H16">
            <v>0.2</v>
          </cell>
          <cell r="AD16" t="str">
            <v>Less Urgent; Must be negative</v>
          </cell>
          <cell r="AE16">
            <v>1E-8</v>
          </cell>
          <cell r="AF16">
            <v>100000000000</v>
          </cell>
          <cell r="AG16">
            <v>0</v>
          </cell>
          <cell r="AH16">
            <v>0</v>
          </cell>
        </row>
        <row r="17">
          <cell r="G17">
            <v>2</v>
          </cell>
          <cell r="H17">
            <v>0.4</v>
          </cell>
        </row>
        <row r="18">
          <cell r="G18">
            <v>3</v>
          </cell>
          <cell r="H18">
            <v>0.6</v>
          </cell>
        </row>
        <row r="19">
          <cell r="G19">
            <v>4</v>
          </cell>
          <cell r="H19">
            <v>0.8</v>
          </cell>
        </row>
        <row r="20">
          <cell r="G20">
            <v>5</v>
          </cell>
          <cell r="H20">
            <v>1</v>
          </cell>
        </row>
        <row r="23">
          <cell r="G23">
            <v>41640</v>
          </cell>
        </row>
        <row r="27">
          <cell r="J27">
            <v>32143</v>
          </cell>
          <cell r="K27">
            <v>0</v>
          </cell>
          <cell r="L27">
            <v>0</v>
          </cell>
          <cell r="M27">
            <v>0</v>
          </cell>
        </row>
        <row r="28">
          <cell r="J28">
            <v>41640</v>
          </cell>
          <cell r="K28">
            <v>0.2</v>
          </cell>
          <cell r="L28">
            <v>0</v>
          </cell>
          <cell r="M28">
            <v>0</v>
          </cell>
        </row>
        <row r="29">
          <cell r="J29">
            <v>42005</v>
          </cell>
          <cell r="K29">
            <v>0.4</v>
          </cell>
          <cell r="L29">
            <v>0.4</v>
          </cell>
          <cell r="M29">
            <v>0.2</v>
          </cell>
        </row>
        <row r="30">
          <cell r="D30">
            <v>0.5</v>
          </cell>
          <cell r="J30">
            <v>42370</v>
          </cell>
          <cell r="K30">
            <v>0.6</v>
          </cell>
          <cell r="L30">
            <v>0.6</v>
          </cell>
          <cell r="M30">
            <v>0.4</v>
          </cell>
        </row>
        <row r="31">
          <cell r="J31">
            <v>42736</v>
          </cell>
          <cell r="K31">
            <v>0.8</v>
          </cell>
          <cell r="L31">
            <v>0.8</v>
          </cell>
          <cell r="M31">
            <v>0.6</v>
          </cell>
        </row>
        <row r="32">
          <cell r="J32">
            <v>43101</v>
          </cell>
          <cell r="K32">
            <v>1</v>
          </cell>
          <cell r="L32">
            <v>1</v>
          </cell>
          <cell r="M32">
            <v>0.8</v>
          </cell>
        </row>
        <row r="33">
          <cell r="J33">
            <v>43466</v>
          </cell>
          <cell r="K33">
            <v>1</v>
          </cell>
          <cell r="L33">
            <v>1</v>
          </cell>
          <cell r="M33">
            <v>1</v>
          </cell>
        </row>
        <row r="39">
          <cell r="G39" t="str">
            <v>capital conservation</v>
          </cell>
        </row>
        <row r="40">
          <cell r="G40">
            <v>32143</v>
          </cell>
          <cell r="H40">
            <v>0</v>
          </cell>
        </row>
        <row r="41">
          <cell r="D41" t="b">
            <v>1</v>
          </cell>
          <cell r="G41">
            <v>42370</v>
          </cell>
          <cell r="H41">
            <v>6.2500000000000003E-3</v>
          </cell>
        </row>
        <row r="42">
          <cell r="G42">
            <v>42736</v>
          </cell>
          <cell r="H42">
            <v>1.2500000000000001E-2</v>
          </cell>
        </row>
        <row r="43">
          <cell r="G43">
            <v>43101</v>
          </cell>
          <cell r="H43">
            <v>1.8750000000000003E-2</v>
          </cell>
        </row>
        <row r="44">
          <cell r="D44">
            <v>1E-8</v>
          </cell>
          <cell r="G44">
            <v>43466</v>
          </cell>
          <cell r="H44">
            <v>2.5000000000000001E-2</v>
          </cell>
          <cell r="R44">
            <v>44561</v>
          </cell>
        </row>
        <row r="45">
          <cell r="G45" t="str">
            <v>countercyclical</v>
          </cell>
        </row>
        <row r="46">
          <cell r="G46">
            <v>32143</v>
          </cell>
          <cell r="H46">
            <v>0</v>
          </cell>
        </row>
        <row r="47">
          <cell r="G47">
            <v>42370</v>
          </cell>
          <cell r="H47">
            <v>3.1250000000000002E-3</v>
          </cell>
        </row>
        <row r="48">
          <cell r="G48">
            <v>42736</v>
          </cell>
          <cell r="H48">
            <v>6.2500000000000003E-3</v>
          </cell>
        </row>
        <row r="49">
          <cell r="G49">
            <v>43101</v>
          </cell>
          <cell r="H49">
            <v>9.3750000000000014E-3</v>
          </cell>
        </row>
        <row r="50">
          <cell r="G50">
            <v>43466</v>
          </cell>
          <cell r="H50">
            <v>1.2500000000000001E-2</v>
          </cell>
        </row>
        <row r="51">
          <cell r="G51" t="str">
            <v>SB = SIFI + SRB</v>
          </cell>
        </row>
        <row r="52">
          <cell r="G52">
            <v>32143</v>
          </cell>
          <cell r="H52">
            <v>0</v>
          </cell>
        </row>
        <row r="53">
          <cell r="G53">
            <v>42370</v>
          </cell>
          <cell r="H53">
            <v>7.4999999999999997E-3</v>
          </cell>
        </row>
        <row r="54">
          <cell r="G54">
            <v>42736</v>
          </cell>
          <cell r="H54">
            <v>1.4999999999999999E-2</v>
          </cell>
        </row>
        <row r="55">
          <cell r="G55">
            <v>43101</v>
          </cell>
          <cell r="H55">
            <v>2.2499999999999999E-2</v>
          </cell>
        </row>
        <row r="56">
          <cell r="G56">
            <v>43466</v>
          </cell>
          <cell r="H56">
            <v>0.03</v>
          </cell>
          <cell r="J56" t="str">
            <v>as of date</v>
          </cell>
          <cell r="L56" t="str">
            <v>CoCy</v>
          </cell>
          <cell r="M56" t="str">
            <v>SB</v>
          </cell>
        </row>
        <row r="57">
          <cell r="G57" t="str">
            <v>Pillar 2</v>
          </cell>
          <cell r="J57">
            <v>32143</v>
          </cell>
          <cell r="L57">
            <v>0</v>
          </cell>
          <cell r="M57">
            <v>0</v>
          </cell>
        </row>
        <row r="58">
          <cell r="G58">
            <v>32143</v>
          </cell>
          <cell r="H58">
            <v>0</v>
          </cell>
          <cell r="J58">
            <v>42370</v>
          </cell>
          <cell r="L58">
            <v>6.2500000000000003E-3</v>
          </cell>
          <cell r="M58">
            <v>7.4999999999999997E-3</v>
          </cell>
        </row>
        <row r="59">
          <cell r="G59">
            <v>42370</v>
          </cell>
          <cell r="H59">
            <v>1.4999999999999999E-2</v>
          </cell>
          <cell r="J59">
            <v>42736</v>
          </cell>
          <cell r="L59">
            <v>1.2500000000000001E-2</v>
          </cell>
          <cell r="M59">
            <v>1.4999999999999999E-2</v>
          </cell>
        </row>
        <row r="60">
          <cell r="J60">
            <v>43101</v>
          </cell>
          <cell r="L60">
            <v>1.8750000000000003E-2</v>
          </cell>
          <cell r="M60">
            <v>2.2499999999999999E-2</v>
          </cell>
        </row>
        <row r="61">
          <cell r="J61">
            <v>43466</v>
          </cell>
          <cell r="L61">
            <v>2.5000000000000001E-2</v>
          </cell>
          <cell r="M61">
            <v>0.03</v>
          </cell>
        </row>
        <row r="69">
          <cell r="J69" t="str">
            <v>Leverage ratio</v>
          </cell>
        </row>
        <row r="70">
          <cell r="J70" t="str">
            <v>as of date</v>
          </cell>
          <cell r="L70" t="str">
            <v>EU</v>
          </cell>
          <cell r="M70" t="str">
            <v>NL</v>
          </cell>
        </row>
        <row r="71">
          <cell r="J71">
            <v>32143</v>
          </cell>
          <cell r="L71">
            <v>0</v>
          </cell>
          <cell r="M71">
            <v>0</v>
          </cell>
        </row>
        <row r="72">
          <cell r="J72">
            <v>43101</v>
          </cell>
          <cell r="L72">
            <v>0.03</v>
          </cell>
          <cell r="M72">
            <v>0.04</v>
          </cell>
        </row>
      </sheetData>
      <sheetData sheetId="17">
        <row r="1">
          <cell r="A1" t="str">
            <v>Target ratios (where changing over time)</v>
          </cell>
        </row>
      </sheetData>
      <sheetData sheetId="18"/>
      <sheetData sheetId="19"/>
      <sheetData sheetId="20"/>
      <sheetData sheetId="21">
        <row r="1">
          <cell r="I1">
            <v>1</v>
          </cell>
        </row>
        <row r="2">
          <cell r="AA2" t="b">
            <v>1</v>
          </cell>
        </row>
        <row r="3">
          <cell r="D3" t="str">
            <v>compared to 1 quarter ago</v>
          </cell>
          <cell r="I3">
            <v>75</v>
          </cell>
        </row>
        <row r="257">
          <cell r="B257" t="str">
            <v>net result</v>
          </cell>
        </row>
        <row r="258">
          <cell r="B258" t="str">
            <v>currency effects</v>
          </cell>
        </row>
        <row r="259">
          <cell r="B259" t="str">
            <v>equity revaluations</v>
          </cell>
        </row>
        <row r="260">
          <cell r="B260" t="str">
            <v>debt revaluations</v>
          </cell>
        </row>
        <row r="261">
          <cell r="B261" t="str">
            <v>delta hedge</v>
          </cell>
        </row>
        <row r="262">
          <cell r="B262" t="str">
            <v>Coupon payment core tier 1 securities</v>
          </cell>
        </row>
        <row r="263">
          <cell r="B263" t="str">
            <v>other</v>
          </cell>
        </row>
        <row r="268">
          <cell r="B268" t="str">
            <v>profit</v>
          </cell>
        </row>
        <row r="269">
          <cell r="B269" t="str">
            <v>dividend</v>
          </cell>
        </row>
        <row r="270">
          <cell r="B270" t="str">
            <v>changes in hybrids</v>
          </cell>
        </row>
        <row r="271">
          <cell r="B271" t="str">
            <v>change in senior debt</v>
          </cell>
        </row>
        <row r="272">
          <cell r="B272" t="str">
            <v>revaluations</v>
          </cell>
        </row>
        <row r="273">
          <cell r="B273" t="str">
            <v>change own shares + employee stock option plan</v>
          </cell>
        </row>
        <row r="274">
          <cell r="B274" t="str">
            <v>change in goodwill</v>
          </cell>
        </row>
        <row r="275">
          <cell r="B275" t="str">
            <v>change in RWAs</v>
          </cell>
        </row>
        <row r="276">
          <cell r="B276" t="str">
            <v>other</v>
          </cell>
        </row>
        <row r="281">
          <cell r="B281" t="str">
            <v>profit</v>
          </cell>
        </row>
        <row r="282">
          <cell r="B282" t="str">
            <v>dividend</v>
          </cell>
        </row>
        <row r="283">
          <cell r="B283" t="str">
            <v>revaluations</v>
          </cell>
        </row>
        <row r="284">
          <cell r="B284" t="str">
            <v>changes in hybrids</v>
          </cell>
        </row>
        <row r="285">
          <cell r="B285" t="str">
            <v>change own shares + employee stock option plan</v>
          </cell>
        </row>
        <row r="286">
          <cell r="B286" t="str">
            <v>change in senior debt</v>
          </cell>
        </row>
        <row r="287">
          <cell r="B287" t="str">
            <v>change in Vif/DAC</v>
          </cell>
        </row>
        <row r="288">
          <cell r="B288" t="str">
            <v>change in provisions</v>
          </cell>
        </row>
        <row r="289">
          <cell r="B289" t="str">
            <v>net cash flows with subs</v>
          </cell>
        </row>
        <row r="290">
          <cell r="B290" t="str">
            <v>change core debt AIH</v>
          </cell>
        </row>
        <row r="291">
          <cell r="B291" t="str">
            <v>other core debt changes</v>
          </cell>
        </row>
        <row r="292">
          <cell r="B292" t="str">
            <v>other</v>
          </cell>
        </row>
      </sheetData>
      <sheetData sheetId="22"/>
      <sheetData sheetId="23"/>
      <sheetData sheetId="24"/>
      <sheetData sheetId="25">
        <row r="1">
          <cell r="Q1">
            <v>76</v>
          </cell>
          <cell r="AA1" t="b">
            <v>1</v>
          </cell>
        </row>
        <row r="4">
          <cell r="R4" t="b">
            <v>0</v>
          </cell>
        </row>
      </sheetData>
      <sheetData sheetId="26"/>
      <sheetData sheetId="27">
        <row r="1">
          <cell r="A1" t="str">
            <v>Waterfall information</v>
          </cell>
        </row>
        <row r="37">
          <cell r="AP37">
            <v>20</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4">
          <cell r="E4">
            <v>1E-3</v>
          </cell>
        </row>
      </sheetData>
      <sheetData sheetId="51"/>
      <sheetData sheetId="52"/>
      <sheetData sheetId="53"/>
      <sheetData sheetId="54"/>
      <sheetData sheetId="55"/>
      <sheetData sheetId="56" refreshError="1"/>
      <sheetData sheetId="57" refreshError="1"/>
      <sheetData sheetId="58"/>
      <sheetData sheetId="59"/>
      <sheetData sheetId="60">
        <row r="1">
          <cell r="A1" t="str">
            <v>Versions of the Capital Tool</v>
          </cell>
        </row>
      </sheetData>
      <sheetData sheetId="6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nstants"/>
      <sheetName val="SQL"/>
      <sheetName val="Work procedure"/>
      <sheetName val="Mail details"/>
      <sheetName val="Version control"/>
      <sheetName val="Regulatory guide"/>
      <sheetName val="EU MRA gap analysis"/>
      <sheetName val="EU MRB gap analysis"/>
      <sheetName val="Data"/>
      <sheetName val="EU MRA MRB"/>
      <sheetName val="Concentration AVA"/>
      <sheetName val="Backtesting"/>
      <sheetName val="Risk Measures for IMA"/>
      <sheetName val="Standardized Approach"/>
      <sheetName val="Regulatory Capital"/>
      <sheetName val="Pillar 3"/>
      <sheetName val="EC and RC"/>
      <sheetName val="Sensitivities"/>
      <sheetName val="MPC"/>
      <sheetName val="MPC evidence"/>
      <sheetName val="EUC"/>
      <sheetName val="EUC evidence"/>
    </sheetNames>
    <sheetDataSet>
      <sheetData sheetId="0">
        <row r="4">
          <cell r="D4" t="str">
            <v>Annual Report</v>
          </cell>
        </row>
        <row r="7">
          <cell r="H7">
            <v>42935</v>
          </cell>
        </row>
        <row r="8">
          <cell r="H8">
            <v>2017</v>
          </cell>
        </row>
        <row r="9">
          <cell r="H9">
            <v>2</v>
          </cell>
        </row>
        <row r="10">
          <cell r="H10">
            <v>42916</v>
          </cell>
        </row>
      </sheetData>
      <sheetData sheetId="1">
        <row r="2">
          <cell r="B2">
            <v>42736</v>
          </cell>
          <cell r="C2">
            <v>42729</v>
          </cell>
        </row>
        <row r="3">
          <cell r="B3">
            <v>42370</v>
          </cell>
          <cell r="C3">
            <v>42363</v>
          </cell>
        </row>
        <row r="4">
          <cell r="B4">
            <v>42005</v>
          </cell>
          <cell r="C4">
            <v>41998</v>
          </cell>
        </row>
        <row r="5">
          <cell r="B5">
            <v>41640</v>
          </cell>
          <cell r="C5">
            <v>41633</v>
          </cell>
        </row>
        <row r="6">
          <cell r="B6">
            <v>41275</v>
          </cell>
          <cell r="C6">
            <v>41268</v>
          </cell>
        </row>
        <row r="7">
          <cell r="B7">
            <v>40909</v>
          </cell>
          <cell r="C7">
            <v>40902</v>
          </cell>
        </row>
        <row r="11">
          <cell r="B11">
            <v>41092</v>
          </cell>
        </row>
        <row r="12">
          <cell r="B12">
            <v>42186</v>
          </cell>
        </row>
        <row r="16">
          <cell r="B16">
            <v>42734</v>
          </cell>
        </row>
        <row r="17">
          <cell r="B17">
            <v>2016</v>
          </cell>
        </row>
        <row r="20">
          <cell r="B20">
            <v>42551</v>
          </cell>
        </row>
        <row r="21">
          <cell r="B21">
            <v>2016</v>
          </cell>
        </row>
        <row r="24">
          <cell r="B24">
            <v>42825</v>
          </cell>
        </row>
        <row r="28">
          <cell r="B28">
            <v>42734</v>
          </cell>
        </row>
        <row r="32">
          <cell r="B32" t="str">
            <v>\\Europe.Intranet\DFSNL\P\GD\003320\Reporting development\090.Quarterly\Annual Report_prod from 2Q2017\</v>
          </cell>
        </row>
        <row r="33">
          <cell r="B33" t="str">
            <v>Reports\2017\Q1\</v>
          </cell>
        </row>
        <row r="34">
          <cell r="B34" t="str">
            <v>Reports\2017\Q2\</v>
          </cell>
        </row>
        <row r="36">
          <cell r="B36" t="str">
            <v>Input copies\</v>
          </cell>
        </row>
        <row r="37">
          <cell r="B37" t="str">
            <v>Approval email\</v>
          </cell>
        </row>
        <row r="40">
          <cell r="B40" t="str">
            <v>Data input AR 20170630.xlsx</v>
          </cell>
        </row>
        <row r="41">
          <cell r="B41" t="str">
            <v>AR 2017 Group - Pillar 3 final.docx</v>
          </cell>
        </row>
        <row r="42">
          <cell r="B42" t="str">
            <v>AR 2017 Group - Risk Management Paragraph - Market Risk final.docx</v>
          </cell>
        </row>
        <row r="47">
          <cell r="B47" t="str">
            <v>Market Risk data template 20170630.xlsx</v>
          </cell>
        </row>
        <row r="49">
          <cell r="B49">
            <v>1000000</v>
          </cell>
        </row>
        <row r="50">
          <cell r="B50">
            <v>1000</v>
          </cell>
        </row>
        <row r="70">
          <cell r="B70">
            <v>42734</v>
          </cell>
        </row>
        <row r="71">
          <cell r="B71">
            <v>4</v>
          </cell>
        </row>
        <row r="73">
          <cell r="B73">
            <v>42826</v>
          </cell>
        </row>
        <row r="88">
          <cell r="B88">
            <v>42736</v>
          </cell>
        </row>
        <row r="106">
          <cell r="B106" t="str">
            <v>\\Europe.Intranet\DFSNL\P\GD\003320\Capital\Regulatory capital\Capital charge\B2Core\2017\Q2\June</v>
          </cell>
        </row>
        <row r="107">
          <cell r="B107" t="str">
            <v>\MKR IM Input.xls</v>
          </cell>
        </row>
        <row r="108">
          <cell r="B108" t="str">
            <v>Input MKR IM</v>
          </cell>
        </row>
        <row r="120">
          <cell r="B120" t="str">
            <v>\\Europe.Intranet\DFSNL\P\GD\003320\Capital\Regulatory capital\Capital charge\B2Core\2016\Q2\June</v>
          </cell>
        </row>
        <row r="121">
          <cell r="B121" t="str">
            <v>\MKR IM Input.xls</v>
          </cell>
        </row>
        <row r="133">
          <cell r="B133" t="str">
            <v>\\Europe.Intranet\DFSNL\P\GD\003320\Capital\Regulatory capital\Capital charge\CAD1 Capital Charge\2017</v>
          </cell>
        </row>
        <row r="134">
          <cell r="B134" t="str">
            <v>\ANAVALALJun2017.xls</v>
          </cell>
        </row>
        <row r="135">
          <cell r="B135" t="str">
            <v>ANAVAL</v>
          </cell>
        </row>
        <row r="138">
          <cell r="B138" t="str">
            <v>\\Europe.Intranet\DFSNL\P\GD\003320\Capital\Regulatory capital\Capital charge\CAD1 Capital Charge\2016</v>
          </cell>
        </row>
        <row r="139">
          <cell r="B139" t="str">
            <v>\ANAVALALJun2016.xls</v>
          </cell>
        </row>
      </sheetData>
      <sheetData sheetId="2"/>
      <sheetData sheetId="3"/>
      <sheetData sheetId="4"/>
      <sheetData sheetId="5"/>
      <sheetData sheetId="6"/>
      <sheetData sheetId="7"/>
      <sheetData sheetId="8"/>
      <sheetData sheetId="9">
        <row r="1">
          <cell r="E1" t="str">
            <v>Date</v>
          </cell>
        </row>
      </sheetData>
      <sheetData sheetId="10"/>
      <sheetData sheetId="11"/>
      <sheetData sheetId="12"/>
      <sheetData sheetId="13">
        <row r="1">
          <cell r="R1" t="str">
            <v>2016</v>
          </cell>
          <cell r="Y1" t="str">
            <v>2017</v>
          </cell>
          <cell r="AF1" t="str">
            <v>2016</v>
          </cell>
        </row>
        <row r="3">
          <cell r="R3" t="str">
            <v>Column Labels</v>
          </cell>
          <cell r="Y3" t="str">
            <v>Column Labels</v>
          </cell>
          <cell r="AF3" t="str">
            <v>Column Labels</v>
          </cell>
        </row>
        <row r="4">
          <cell r="R4" t="str">
            <v>CS</v>
          </cell>
          <cell r="S4" t="str">
            <v>EQ</v>
          </cell>
          <cell r="T4" t="str">
            <v>FX</v>
          </cell>
          <cell r="U4" t="str">
            <v>IR</v>
          </cell>
          <cell r="V4" t="str">
            <v>TOTAL</v>
          </cell>
          <cell r="Y4" t="str">
            <v>CS</v>
          </cell>
          <cell r="Z4" t="str">
            <v>EQ</v>
          </cell>
          <cell r="AA4" t="str">
            <v>FX</v>
          </cell>
          <cell r="AB4" t="str">
            <v>IR</v>
          </cell>
          <cell r="AC4" t="str">
            <v>TOTAL</v>
          </cell>
          <cell r="AF4" t="str">
            <v>CS</v>
          </cell>
          <cell r="AG4" t="str">
            <v>EQ</v>
          </cell>
          <cell r="AH4" t="str">
            <v>FX</v>
          </cell>
          <cell r="AI4" t="str">
            <v>IR</v>
          </cell>
          <cell r="AJ4" t="str">
            <v>TOTAL</v>
          </cell>
        </row>
        <row r="5">
          <cell r="R5">
            <v>8.9342728230000006</v>
          </cell>
          <cell r="S5">
            <v>8.0687303519999993</v>
          </cell>
          <cell r="T5">
            <v>1.2420568350000001</v>
          </cell>
          <cell r="U5">
            <v>3.9539197509999999</v>
          </cell>
          <cell r="V5">
            <v>15.24224807</v>
          </cell>
          <cell r="Y5">
            <v>6.1691171130000004</v>
          </cell>
          <cell r="Z5">
            <v>3.648904666</v>
          </cell>
          <cell r="AA5">
            <v>1.980842947</v>
          </cell>
          <cell r="AB5">
            <v>4.3266318220000004</v>
          </cell>
          <cell r="AC5">
            <v>6.1166454940000001</v>
          </cell>
          <cell r="AF5">
            <v>8.9342728230000006</v>
          </cell>
          <cell r="AG5">
            <v>8.0687303519999993</v>
          </cell>
          <cell r="AH5">
            <v>1.2420568350000001</v>
          </cell>
          <cell r="AI5">
            <v>3.9539197509999999</v>
          </cell>
          <cell r="AJ5">
            <v>15.24224807</v>
          </cell>
        </row>
        <row r="6">
          <cell r="R6">
            <v>9.0143399199999994</v>
          </cell>
          <cell r="S6">
            <v>7.5748183710000001</v>
          </cell>
          <cell r="T6">
            <v>0.84806616400000001</v>
          </cell>
          <cell r="U6">
            <v>4.1093800099999997</v>
          </cell>
          <cell r="V6">
            <v>15.254502049999999</v>
          </cell>
          <cell r="Y6">
            <v>6.7558503749999996</v>
          </cell>
          <cell r="Z6">
            <v>3.0778735359999998</v>
          </cell>
          <cell r="AA6">
            <v>1.618582569</v>
          </cell>
          <cell r="AB6">
            <v>4.4782252150000001</v>
          </cell>
          <cell r="AC6">
            <v>5.6592873570000002</v>
          </cell>
          <cell r="AF6">
            <v>9.0143399199999994</v>
          </cell>
          <cell r="AG6">
            <v>7.5748183710000001</v>
          </cell>
          <cell r="AH6">
            <v>0.84806616400000001</v>
          </cell>
          <cell r="AI6">
            <v>4.1093800099999997</v>
          </cell>
          <cell r="AJ6">
            <v>15.254502049999999</v>
          </cell>
        </row>
        <row r="7">
          <cell r="R7">
            <v>9.7446332039999994</v>
          </cell>
          <cell r="S7">
            <v>8.2322997149999999</v>
          </cell>
          <cell r="T7">
            <v>0.87904007900000003</v>
          </cell>
          <cell r="U7">
            <v>4.2792731359999996</v>
          </cell>
          <cell r="V7">
            <v>16.579435890999999</v>
          </cell>
          <cell r="Y7">
            <v>6.499567721</v>
          </cell>
          <cell r="Z7">
            <v>2.7412819470000001</v>
          </cell>
          <cell r="AA7">
            <v>1.361741656</v>
          </cell>
          <cell r="AB7">
            <v>5.0345864909999998</v>
          </cell>
          <cell r="AC7">
            <v>5.9557190039999997</v>
          </cell>
          <cell r="AF7">
            <v>9.7446332039999994</v>
          </cell>
          <cell r="AG7">
            <v>8.2322997149999999</v>
          </cell>
          <cell r="AH7">
            <v>0.87904007900000003</v>
          </cell>
          <cell r="AI7">
            <v>4.2792731359999996</v>
          </cell>
          <cell r="AJ7">
            <v>16.579435890999999</v>
          </cell>
        </row>
        <row r="8">
          <cell r="R8">
            <v>9.907719299</v>
          </cell>
          <cell r="S8">
            <v>7.541636038</v>
          </cell>
          <cell r="T8">
            <v>1.056459131</v>
          </cell>
          <cell r="U8">
            <v>3.983470289</v>
          </cell>
          <cell r="V8">
            <v>15.871679005000001</v>
          </cell>
          <cell r="Y8">
            <v>6.3063221709999997</v>
          </cell>
          <cell r="Z8">
            <v>3.0229512359999999</v>
          </cell>
          <cell r="AA8">
            <v>1.581291942</v>
          </cell>
          <cell r="AB8">
            <v>4.6342978349999999</v>
          </cell>
          <cell r="AC8">
            <v>5.5681629639999999</v>
          </cell>
          <cell r="AF8">
            <v>9.907719299</v>
          </cell>
          <cell r="AG8">
            <v>7.541636038</v>
          </cell>
          <cell r="AH8">
            <v>1.056459131</v>
          </cell>
          <cell r="AI8">
            <v>3.983470289</v>
          </cell>
          <cell r="AJ8">
            <v>15.871679005000001</v>
          </cell>
        </row>
        <row r="9">
          <cell r="R9">
            <v>9.0211306550000003</v>
          </cell>
          <cell r="S9">
            <v>7.622263491</v>
          </cell>
          <cell r="T9">
            <v>0.85439365700000003</v>
          </cell>
          <cell r="U9">
            <v>3.7954830080000002</v>
          </cell>
          <cell r="V9">
            <v>16.179600866000001</v>
          </cell>
          <cell r="Y9">
            <v>6.1754966979999999</v>
          </cell>
          <cell r="Z9">
            <v>3.4526547939999999</v>
          </cell>
          <cell r="AA9">
            <v>1.969118734</v>
          </cell>
          <cell r="AB9">
            <v>4.1628827060000004</v>
          </cell>
          <cell r="AC9">
            <v>6.4026832999999996</v>
          </cell>
          <cell r="AF9">
            <v>9.0211306550000003</v>
          </cell>
          <cell r="AG9">
            <v>7.622263491</v>
          </cell>
          <cell r="AH9">
            <v>0.85439365700000003</v>
          </cell>
          <cell r="AI9">
            <v>3.7954830080000002</v>
          </cell>
          <cell r="AJ9">
            <v>16.179600866000001</v>
          </cell>
        </row>
        <row r="10">
          <cell r="R10">
            <v>9.553697433</v>
          </cell>
          <cell r="S10">
            <v>7.1787701259999999</v>
          </cell>
          <cell r="T10">
            <v>1.2409469280000001</v>
          </cell>
          <cell r="U10">
            <v>3.7303511820000002</v>
          </cell>
          <cell r="V10">
            <v>15.64386981</v>
          </cell>
          <cell r="Y10">
            <v>5.815173132</v>
          </cell>
          <cell r="Z10">
            <v>3.1852807350000001</v>
          </cell>
          <cell r="AA10">
            <v>1.7820754400000001</v>
          </cell>
          <cell r="AB10">
            <v>4.3339471280000001</v>
          </cell>
          <cell r="AC10">
            <v>5.9539328730000003</v>
          </cell>
          <cell r="AF10">
            <v>9.553697433</v>
          </cell>
          <cell r="AG10">
            <v>7.1787701259999999</v>
          </cell>
          <cell r="AH10">
            <v>1.2409469280000001</v>
          </cell>
          <cell r="AI10">
            <v>3.7303511820000002</v>
          </cell>
          <cell r="AJ10">
            <v>15.64386981</v>
          </cell>
        </row>
        <row r="11">
          <cell r="R11">
            <v>9.7972513449999994</v>
          </cell>
          <cell r="S11">
            <v>6.8434929200000001</v>
          </cell>
          <cell r="T11">
            <v>1.7745680429999999</v>
          </cell>
          <cell r="U11">
            <v>3.290316582</v>
          </cell>
          <cell r="V11">
            <v>14.795607373999999</v>
          </cell>
          <cell r="Y11">
            <v>5.7639674589999998</v>
          </cell>
          <cell r="Z11">
            <v>3.2217355259999998</v>
          </cell>
          <cell r="AA11">
            <v>3.7958147599999998</v>
          </cell>
          <cell r="AB11">
            <v>4.2100556569999998</v>
          </cell>
          <cell r="AC11">
            <v>7.1794947970000003</v>
          </cell>
          <cell r="AF11">
            <v>9.7972513449999994</v>
          </cell>
          <cell r="AG11">
            <v>6.8434929200000001</v>
          </cell>
          <cell r="AH11">
            <v>1.7745680429999999</v>
          </cell>
          <cell r="AI11">
            <v>3.290316582</v>
          </cell>
          <cell r="AJ11">
            <v>14.795607373999999</v>
          </cell>
        </row>
        <row r="12">
          <cell r="R12">
            <v>11.047345964</v>
          </cell>
          <cell r="S12">
            <v>6.7614658199999997</v>
          </cell>
          <cell r="T12">
            <v>1.24830021</v>
          </cell>
          <cell r="U12">
            <v>4.248942532</v>
          </cell>
          <cell r="V12">
            <v>15.828755814000001</v>
          </cell>
          <cell r="Y12">
            <v>5.8603103540000001</v>
          </cell>
          <cell r="Z12">
            <v>3.3264213479999998</v>
          </cell>
          <cell r="AA12">
            <v>2.8920432570000001</v>
          </cell>
          <cell r="AB12">
            <v>4.5069887279999996</v>
          </cell>
          <cell r="AC12">
            <v>7.8994547219999998</v>
          </cell>
          <cell r="AF12">
            <v>11.047345964</v>
          </cell>
          <cell r="AG12">
            <v>6.7614658199999997</v>
          </cell>
          <cell r="AH12">
            <v>1.24830021</v>
          </cell>
          <cell r="AI12">
            <v>4.248942532</v>
          </cell>
          <cell r="AJ12">
            <v>15.828755814000001</v>
          </cell>
        </row>
        <row r="13">
          <cell r="R13">
            <v>11.298308489</v>
          </cell>
          <cell r="S13">
            <v>6.9798927879999999</v>
          </cell>
          <cell r="T13">
            <v>1.329007139</v>
          </cell>
          <cell r="U13">
            <v>4.4958622620000002</v>
          </cell>
          <cell r="V13">
            <v>16.632772892999999</v>
          </cell>
          <cell r="Y13">
            <v>6.0221296969999996</v>
          </cell>
          <cell r="Z13">
            <v>3.9603961230000002</v>
          </cell>
          <cell r="AA13">
            <v>1.9462388370000001</v>
          </cell>
          <cell r="AB13">
            <v>5.2744173160000001</v>
          </cell>
          <cell r="AC13">
            <v>7.5562416920000004</v>
          </cell>
          <cell r="AF13">
            <v>11.298308489</v>
          </cell>
          <cell r="AG13">
            <v>6.9798927879999999</v>
          </cell>
          <cell r="AH13">
            <v>1.329007139</v>
          </cell>
          <cell r="AI13">
            <v>4.4958622620000002</v>
          </cell>
          <cell r="AJ13">
            <v>16.632772892999999</v>
          </cell>
        </row>
        <row r="14">
          <cell r="R14">
            <v>11.171741172000001</v>
          </cell>
          <cell r="S14">
            <v>8.4254858240000008</v>
          </cell>
          <cell r="T14">
            <v>1.5307637199999999</v>
          </cell>
          <cell r="U14">
            <v>4.7689418059999999</v>
          </cell>
          <cell r="V14">
            <v>17.649514587999999</v>
          </cell>
          <cell r="Y14">
            <v>5.9756466110000002</v>
          </cell>
          <cell r="Z14">
            <v>3.421704165</v>
          </cell>
          <cell r="AA14">
            <v>2.5443134380000001</v>
          </cell>
          <cell r="AB14">
            <v>4.1656849239999998</v>
          </cell>
          <cell r="AC14">
            <v>7.3525415130000003</v>
          </cell>
          <cell r="AF14">
            <v>11.171741172000001</v>
          </cell>
          <cell r="AG14">
            <v>8.4254858240000008</v>
          </cell>
          <cell r="AH14">
            <v>1.5307637199999999</v>
          </cell>
          <cell r="AI14">
            <v>4.7689418059999999</v>
          </cell>
          <cell r="AJ14">
            <v>17.649514587999999</v>
          </cell>
        </row>
        <row r="15">
          <cell r="R15">
            <v>7.9811973539999999</v>
          </cell>
          <cell r="S15">
            <v>8.1222149879999996</v>
          </cell>
          <cell r="T15">
            <v>1.208027806</v>
          </cell>
          <cell r="U15">
            <v>4.9274457429999998</v>
          </cell>
          <cell r="V15">
            <v>19.381883536</v>
          </cell>
          <cell r="Y15">
            <v>5.9393030749999998</v>
          </cell>
          <cell r="Z15">
            <v>3.743796653</v>
          </cell>
          <cell r="AA15">
            <v>1.2449360709999999</v>
          </cell>
          <cell r="AB15">
            <v>4.9545153329999998</v>
          </cell>
          <cell r="AC15">
            <v>6.0196372550000001</v>
          </cell>
          <cell r="AF15">
            <v>7.9811973539999999</v>
          </cell>
          <cell r="AG15">
            <v>8.1222149879999996</v>
          </cell>
          <cell r="AH15">
            <v>1.208027806</v>
          </cell>
          <cell r="AI15">
            <v>4.9274457429999998</v>
          </cell>
          <cell r="AJ15">
            <v>19.381883536</v>
          </cell>
        </row>
        <row r="16">
          <cell r="R16">
            <v>7.6405225420000003</v>
          </cell>
          <cell r="S16">
            <v>7.31010662</v>
          </cell>
          <cell r="T16">
            <v>1.425939777</v>
          </cell>
          <cell r="U16">
            <v>4.717747567</v>
          </cell>
          <cell r="V16">
            <v>16.450340538999999</v>
          </cell>
          <cell r="Y16">
            <v>6.5413427740000003</v>
          </cell>
          <cell r="Z16">
            <v>3.8560229960000001</v>
          </cell>
          <cell r="AA16">
            <v>2.4231706979999998</v>
          </cell>
          <cell r="AB16">
            <v>4.5535684649999997</v>
          </cell>
          <cell r="AC16">
            <v>7.5325230080000001</v>
          </cell>
          <cell r="AF16">
            <v>7.6405225420000003</v>
          </cell>
          <cell r="AG16">
            <v>7.31010662</v>
          </cell>
          <cell r="AH16">
            <v>1.425939777</v>
          </cell>
          <cell r="AI16">
            <v>4.717747567</v>
          </cell>
          <cell r="AJ16">
            <v>16.450340538999999</v>
          </cell>
        </row>
        <row r="17">
          <cell r="R17">
            <v>7.4299415370000004</v>
          </cell>
          <cell r="S17">
            <v>8.44392751</v>
          </cell>
          <cell r="T17">
            <v>1.3865105280000001</v>
          </cell>
          <cell r="U17">
            <v>5.1012011670000001</v>
          </cell>
          <cell r="V17">
            <v>16.653826656</v>
          </cell>
          <cell r="Y17">
            <v>7.4309607</v>
          </cell>
          <cell r="Z17">
            <v>3.5787711359999999</v>
          </cell>
          <cell r="AA17">
            <v>1.4930514699999999</v>
          </cell>
          <cell r="AB17">
            <v>4.6541255250000004</v>
          </cell>
          <cell r="AC17">
            <v>7.7808767400000001</v>
          </cell>
          <cell r="AF17">
            <v>7.4299415370000004</v>
          </cell>
          <cell r="AG17">
            <v>8.44392751</v>
          </cell>
          <cell r="AH17">
            <v>1.3865105280000001</v>
          </cell>
          <cell r="AI17">
            <v>5.1012011670000001</v>
          </cell>
          <cell r="AJ17">
            <v>16.653826656</v>
          </cell>
        </row>
        <row r="18">
          <cell r="R18">
            <v>7.630709585</v>
          </cell>
          <cell r="S18">
            <v>8.1500450680000007</v>
          </cell>
          <cell r="T18">
            <v>1.381308556</v>
          </cell>
          <cell r="U18">
            <v>4.4383700590000004</v>
          </cell>
          <cell r="V18">
            <v>14.697825991</v>
          </cell>
          <cell r="Y18">
            <v>6.983215435</v>
          </cell>
          <cell r="Z18">
            <v>3.680273106</v>
          </cell>
          <cell r="AA18">
            <v>1.3171417780000001</v>
          </cell>
          <cell r="AB18">
            <v>6.0720503499999996</v>
          </cell>
          <cell r="AC18">
            <v>6.3864041040000004</v>
          </cell>
          <cell r="AF18">
            <v>7.630709585</v>
          </cell>
          <cell r="AG18">
            <v>8.1500450680000007</v>
          </cell>
          <cell r="AH18">
            <v>1.381308556</v>
          </cell>
          <cell r="AI18">
            <v>4.4383700590000004</v>
          </cell>
          <cell r="AJ18">
            <v>14.697825991</v>
          </cell>
        </row>
        <row r="19">
          <cell r="R19">
            <v>7.6518720880000002</v>
          </cell>
          <cell r="S19">
            <v>6.669057843</v>
          </cell>
          <cell r="T19">
            <v>2.4304906549999998</v>
          </cell>
          <cell r="U19">
            <v>4.5617327750000003</v>
          </cell>
          <cell r="V19">
            <v>13.474105572999999</v>
          </cell>
          <cell r="Y19">
            <v>5.7156112730000004</v>
          </cell>
          <cell r="Z19">
            <v>3.8013944670000002</v>
          </cell>
          <cell r="AA19">
            <v>1.241328202</v>
          </cell>
          <cell r="AB19">
            <v>6.3334380790000004</v>
          </cell>
          <cell r="AC19">
            <v>6.7937444490000001</v>
          </cell>
          <cell r="AF19">
            <v>7.6518720880000002</v>
          </cell>
          <cell r="AG19">
            <v>6.669057843</v>
          </cell>
          <cell r="AH19">
            <v>2.4304906549999998</v>
          </cell>
          <cell r="AI19">
            <v>4.5617327750000003</v>
          </cell>
          <cell r="AJ19">
            <v>13.474105572999999</v>
          </cell>
        </row>
        <row r="20">
          <cell r="R20">
            <v>7.409296404</v>
          </cell>
          <cell r="S20">
            <v>7.3987065510000001</v>
          </cell>
          <cell r="T20">
            <v>1.4574818</v>
          </cell>
          <cell r="U20">
            <v>4.1479027909999999</v>
          </cell>
          <cell r="V20">
            <v>13.658129862999999</v>
          </cell>
          <cell r="Y20">
            <v>6.075899594</v>
          </cell>
          <cell r="Z20">
            <v>3.6885755250000001</v>
          </cell>
          <cell r="AA20">
            <v>1.6845701470000001</v>
          </cell>
          <cell r="AB20">
            <v>6.3688670079999996</v>
          </cell>
          <cell r="AC20">
            <v>7.9875642820000001</v>
          </cell>
          <cell r="AF20">
            <v>7.409296404</v>
          </cell>
          <cell r="AG20">
            <v>7.3987065510000001</v>
          </cell>
          <cell r="AH20">
            <v>1.4574818</v>
          </cell>
          <cell r="AI20">
            <v>4.1479027909999999</v>
          </cell>
          <cell r="AJ20">
            <v>13.658129862999999</v>
          </cell>
        </row>
        <row r="21">
          <cell r="R21">
            <v>7.6363300809999997</v>
          </cell>
          <cell r="S21">
            <v>7.3090659139999996</v>
          </cell>
          <cell r="T21">
            <v>1.5092080800000001</v>
          </cell>
          <cell r="U21">
            <v>4.6708670010000004</v>
          </cell>
          <cell r="V21">
            <v>14.572875075000001</v>
          </cell>
          <cell r="Y21">
            <v>4.8227529840000001</v>
          </cell>
          <cell r="Z21">
            <v>4.2200431739999997</v>
          </cell>
          <cell r="AA21">
            <v>1.952261984</v>
          </cell>
          <cell r="AB21">
            <v>8.2775837380000006</v>
          </cell>
          <cell r="AC21">
            <v>8.7768077239999993</v>
          </cell>
          <cell r="AF21">
            <v>7.6363300809999997</v>
          </cell>
          <cell r="AG21">
            <v>7.3090659139999996</v>
          </cell>
          <cell r="AH21">
            <v>1.5092080800000001</v>
          </cell>
          <cell r="AI21">
            <v>4.6708670010000004</v>
          </cell>
          <cell r="AJ21">
            <v>14.572875075000001</v>
          </cell>
        </row>
        <row r="22">
          <cell r="R22">
            <v>7.0153468639999996</v>
          </cell>
          <cell r="S22">
            <v>6.2618988370000004</v>
          </cell>
          <cell r="T22">
            <v>0.817946638</v>
          </cell>
          <cell r="U22">
            <v>4.6142442790000002</v>
          </cell>
          <cell r="V22">
            <v>13.663016934</v>
          </cell>
          <cell r="Y22">
            <v>5.2464241539999996</v>
          </cell>
          <cell r="Z22">
            <v>3.754525391</v>
          </cell>
          <cell r="AA22">
            <v>1.3933011980000001</v>
          </cell>
          <cell r="AB22">
            <v>5.9798962119999999</v>
          </cell>
          <cell r="AC22">
            <v>6.4290679649999998</v>
          </cell>
          <cell r="AF22">
            <v>7.0153468639999996</v>
          </cell>
          <cell r="AG22">
            <v>6.2618988370000004</v>
          </cell>
          <cell r="AH22">
            <v>0.817946638</v>
          </cell>
          <cell r="AI22">
            <v>4.6142442790000002</v>
          </cell>
          <cell r="AJ22">
            <v>13.663016934</v>
          </cell>
        </row>
        <row r="23">
          <cell r="R23">
            <v>6.9387570439999999</v>
          </cell>
          <cell r="S23">
            <v>7.6119860949999998</v>
          </cell>
          <cell r="T23">
            <v>1.1047473059999999</v>
          </cell>
          <cell r="U23">
            <v>4.9616979030000001</v>
          </cell>
          <cell r="V23">
            <v>16.645269411000001</v>
          </cell>
          <cell r="Y23">
            <v>5.4287223249999998</v>
          </cell>
          <cell r="Z23">
            <v>4.3277584429999996</v>
          </cell>
          <cell r="AA23">
            <v>1.3792390269999999</v>
          </cell>
          <cell r="AB23">
            <v>7.6084576200000003</v>
          </cell>
          <cell r="AC23">
            <v>7.3466758849999998</v>
          </cell>
          <cell r="AF23">
            <v>6.9387570439999999</v>
          </cell>
          <cell r="AG23">
            <v>7.6119860949999998</v>
          </cell>
          <cell r="AH23">
            <v>1.1047473059999999</v>
          </cell>
          <cell r="AI23">
            <v>4.9616979030000001</v>
          </cell>
          <cell r="AJ23">
            <v>16.645269411000001</v>
          </cell>
        </row>
        <row r="24">
          <cell r="R24">
            <v>6.8727827230000003</v>
          </cell>
          <cell r="S24">
            <v>8.1702324330000007</v>
          </cell>
          <cell r="T24">
            <v>1.239086699</v>
          </cell>
          <cell r="U24">
            <v>6.137015409</v>
          </cell>
          <cell r="V24">
            <v>18.420913153000001</v>
          </cell>
          <cell r="Y24">
            <v>5.0603218480000001</v>
          </cell>
          <cell r="Z24">
            <v>3.7096227069999999</v>
          </cell>
          <cell r="AA24">
            <v>1.5869558770000001</v>
          </cell>
          <cell r="AB24">
            <v>5.094241319</v>
          </cell>
          <cell r="AC24">
            <v>7.6729833630000002</v>
          </cell>
          <cell r="AF24">
            <v>6.8727827230000003</v>
          </cell>
          <cell r="AG24">
            <v>8.1702324330000007</v>
          </cell>
          <cell r="AH24">
            <v>1.239086699</v>
          </cell>
          <cell r="AI24">
            <v>6.137015409</v>
          </cell>
          <cell r="AJ24">
            <v>18.420913153000001</v>
          </cell>
        </row>
        <row r="25">
          <cell r="R25">
            <v>7.3676162710000002</v>
          </cell>
          <cell r="S25">
            <v>8.0342680499999997</v>
          </cell>
          <cell r="T25">
            <v>1.4658464470000001</v>
          </cell>
          <cell r="U25">
            <v>6.2553049280000002</v>
          </cell>
          <cell r="V25">
            <v>17.336214049999999</v>
          </cell>
          <cell r="Y25">
            <v>4.4575289820000004</v>
          </cell>
          <cell r="Z25">
            <v>3.9513503270000001</v>
          </cell>
          <cell r="AA25">
            <v>1.328218884</v>
          </cell>
          <cell r="AB25">
            <v>7.8580393949999996</v>
          </cell>
          <cell r="AC25">
            <v>8.0941343020000005</v>
          </cell>
          <cell r="AF25">
            <v>7.3676162710000002</v>
          </cell>
          <cell r="AG25">
            <v>8.0342680499999997</v>
          </cell>
          <cell r="AH25">
            <v>1.4658464470000001</v>
          </cell>
          <cell r="AI25">
            <v>6.2553049280000002</v>
          </cell>
          <cell r="AJ25">
            <v>17.336214049999999</v>
          </cell>
        </row>
        <row r="26">
          <cell r="R26">
            <v>7.5271775310000004</v>
          </cell>
          <cell r="S26">
            <v>8.8204917060000003</v>
          </cell>
          <cell r="T26">
            <v>1.7123897889999999</v>
          </cell>
          <cell r="U26">
            <v>6.5561877690000001</v>
          </cell>
          <cell r="V26">
            <v>17.133834976999999</v>
          </cell>
          <cell r="Y26">
            <v>5.3532936270000002</v>
          </cell>
          <cell r="Z26">
            <v>3.6707863770000002</v>
          </cell>
          <cell r="AA26">
            <v>1.693601157</v>
          </cell>
          <cell r="AB26">
            <v>6.9577750890000001</v>
          </cell>
          <cell r="AC26">
            <v>7.4178037029999997</v>
          </cell>
          <cell r="AF26">
            <v>7.5271775310000004</v>
          </cell>
          <cell r="AG26">
            <v>8.8204917060000003</v>
          </cell>
          <cell r="AH26">
            <v>1.7123897889999999</v>
          </cell>
          <cell r="AI26">
            <v>6.5561877690000001</v>
          </cell>
          <cell r="AJ26">
            <v>17.133834976999999</v>
          </cell>
        </row>
        <row r="27">
          <cell r="R27">
            <v>7.0897274189999999</v>
          </cell>
          <cell r="S27">
            <v>8.3219554470000006</v>
          </cell>
          <cell r="T27">
            <v>1.1376902609999999</v>
          </cell>
          <cell r="U27">
            <v>6.5805861060000002</v>
          </cell>
          <cell r="V27">
            <v>20.196436592000001</v>
          </cell>
          <cell r="Y27">
            <v>5.2836134870000002</v>
          </cell>
          <cell r="Z27">
            <v>3.4798382210000001</v>
          </cell>
          <cell r="AA27">
            <v>2.024789357</v>
          </cell>
          <cell r="AB27">
            <v>5.5574757789999998</v>
          </cell>
          <cell r="AC27">
            <v>7.2420178210000001</v>
          </cell>
          <cell r="AF27">
            <v>7.0897274189999999</v>
          </cell>
          <cell r="AG27">
            <v>8.3219554470000006</v>
          </cell>
          <cell r="AH27">
            <v>1.1376902609999999</v>
          </cell>
          <cell r="AI27">
            <v>6.5805861060000002</v>
          </cell>
          <cell r="AJ27">
            <v>20.196436592000001</v>
          </cell>
        </row>
        <row r="28">
          <cell r="R28">
            <v>7.1197520939999999</v>
          </cell>
          <cell r="S28">
            <v>8.0468026879999996</v>
          </cell>
          <cell r="T28">
            <v>1.291105519</v>
          </cell>
          <cell r="U28">
            <v>6.5694367800000002</v>
          </cell>
          <cell r="V28">
            <v>17.888340309</v>
          </cell>
          <cell r="Y28">
            <v>4.9677202359999999</v>
          </cell>
          <cell r="Z28">
            <v>3.2042766110000001</v>
          </cell>
          <cell r="AA28">
            <v>1.5198874090000001</v>
          </cell>
          <cell r="AB28">
            <v>5.9243443610000002</v>
          </cell>
          <cell r="AC28">
            <v>6.6573112160000001</v>
          </cell>
          <cell r="AF28">
            <v>7.1197520939999999</v>
          </cell>
          <cell r="AG28">
            <v>8.0468026879999996</v>
          </cell>
          <cell r="AH28">
            <v>1.291105519</v>
          </cell>
          <cell r="AI28">
            <v>6.5694367800000002</v>
          </cell>
          <cell r="AJ28">
            <v>17.888340309</v>
          </cell>
        </row>
        <row r="29">
          <cell r="R29">
            <v>7.2854975460000002</v>
          </cell>
          <cell r="S29">
            <v>8.3524729680000007</v>
          </cell>
          <cell r="T29">
            <v>0.62917376700000005</v>
          </cell>
          <cell r="U29">
            <v>6.2525515230000002</v>
          </cell>
          <cell r="V29">
            <v>20.690647177999999</v>
          </cell>
          <cell r="Y29">
            <v>5.6257157859999998</v>
          </cell>
          <cell r="Z29">
            <v>3.5276940379999999</v>
          </cell>
          <cell r="AA29">
            <v>1.5180706799999999</v>
          </cell>
          <cell r="AB29">
            <v>5.185431854</v>
          </cell>
          <cell r="AC29">
            <v>7.1913429740000003</v>
          </cell>
          <cell r="AF29">
            <v>7.2854975460000002</v>
          </cell>
          <cell r="AG29">
            <v>8.3524729680000007</v>
          </cell>
          <cell r="AH29">
            <v>0.62917376700000005</v>
          </cell>
          <cell r="AI29">
            <v>6.2525515230000002</v>
          </cell>
          <cell r="AJ29">
            <v>20.690647177999999</v>
          </cell>
        </row>
        <row r="30">
          <cell r="R30">
            <v>7.6536979250000003</v>
          </cell>
          <cell r="S30">
            <v>8.9726444480000005</v>
          </cell>
          <cell r="T30">
            <v>0.62857022299999998</v>
          </cell>
          <cell r="U30">
            <v>6.3958059</v>
          </cell>
          <cell r="V30">
            <v>21.146800327000001</v>
          </cell>
          <cell r="Y30">
            <v>5.073531397</v>
          </cell>
          <cell r="Z30">
            <v>3.041896049</v>
          </cell>
          <cell r="AA30">
            <v>1.438859686</v>
          </cell>
          <cell r="AB30">
            <v>5.1580563350000004</v>
          </cell>
          <cell r="AC30">
            <v>7.4615059779999999</v>
          </cell>
          <cell r="AF30">
            <v>7.6536979250000003</v>
          </cell>
          <cell r="AG30">
            <v>8.9726444480000005</v>
          </cell>
          <cell r="AH30">
            <v>0.62857022299999998</v>
          </cell>
          <cell r="AI30">
            <v>6.3958059</v>
          </cell>
          <cell r="AJ30">
            <v>21.146800327000001</v>
          </cell>
        </row>
        <row r="31">
          <cell r="R31">
            <v>7.6962413959999996</v>
          </cell>
          <cell r="S31">
            <v>10.329076239000001</v>
          </cell>
          <cell r="T31">
            <v>1.222774212</v>
          </cell>
          <cell r="U31">
            <v>6.9326752239999996</v>
          </cell>
          <cell r="V31">
            <v>21.072714026</v>
          </cell>
          <cell r="Y31">
            <v>4.9796650790000001</v>
          </cell>
          <cell r="Z31">
            <v>3.3665876780000001</v>
          </cell>
          <cell r="AA31">
            <v>1.35797531</v>
          </cell>
          <cell r="AB31">
            <v>4.7123129920000002</v>
          </cell>
          <cell r="AC31">
            <v>7.7821269490000002</v>
          </cell>
          <cell r="AF31">
            <v>7.6962413959999996</v>
          </cell>
          <cell r="AG31">
            <v>10.329076239000001</v>
          </cell>
          <cell r="AH31">
            <v>1.222774212</v>
          </cell>
          <cell r="AI31">
            <v>6.9326752239999996</v>
          </cell>
          <cell r="AJ31">
            <v>21.072714026</v>
          </cell>
        </row>
        <row r="32">
          <cell r="R32">
            <v>7.6268306279999996</v>
          </cell>
          <cell r="S32">
            <v>9.5144683939999997</v>
          </cell>
          <cell r="T32">
            <v>0.81789394699999995</v>
          </cell>
          <cell r="U32">
            <v>7.5615934219999996</v>
          </cell>
          <cell r="V32">
            <v>20.128675528999999</v>
          </cell>
          <cell r="Y32">
            <v>5.488101779</v>
          </cell>
          <cell r="Z32">
            <v>3.215590041</v>
          </cell>
          <cell r="AA32">
            <v>1.411945993</v>
          </cell>
          <cell r="AB32">
            <v>4.3308838300000003</v>
          </cell>
          <cell r="AC32">
            <v>6.9713445009999999</v>
          </cell>
          <cell r="AF32">
            <v>7.6268306279999996</v>
          </cell>
          <cell r="AG32">
            <v>9.5144683939999997</v>
          </cell>
          <cell r="AH32">
            <v>0.81789394699999995</v>
          </cell>
          <cell r="AI32">
            <v>7.5615934219999996</v>
          </cell>
          <cell r="AJ32">
            <v>20.128675528999999</v>
          </cell>
        </row>
        <row r="33">
          <cell r="R33">
            <v>6.9568340040000001</v>
          </cell>
          <cell r="S33">
            <v>11.312471522999999</v>
          </cell>
          <cell r="T33">
            <v>1.1139049809999999</v>
          </cell>
          <cell r="U33">
            <v>7.3143277500000003</v>
          </cell>
          <cell r="V33">
            <v>21.582942699</v>
          </cell>
          <cell r="Y33">
            <v>4.818371247</v>
          </cell>
          <cell r="Z33">
            <v>2.88981807</v>
          </cell>
          <cell r="AA33">
            <v>1.086441663</v>
          </cell>
          <cell r="AB33">
            <v>5.1391150440000004</v>
          </cell>
          <cell r="AC33">
            <v>6.5295693349999997</v>
          </cell>
          <cell r="AF33">
            <v>6.9568340040000001</v>
          </cell>
          <cell r="AG33">
            <v>11.312471522999999</v>
          </cell>
          <cell r="AH33">
            <v>1.1139049809999999</v>
          </cell>
          <cell r="AI33">
            <v>7.3143277500000003</v>
          </cell>
          <cell r="AJ33">
            <v>21.582942699</v>
          </cell>
        </row>
        <row r="34">
          <cell r="R34">
            <v>6.7797253849999999</v>
          </cell>
          <cell r="S34">
            <v>10.298383272000001</v>
          </cell>
          <cell r="T34">
            <v>1.3808207539999999</v>
          </cell>
          <cell r="U34">
            <v>5.7995006120000001</v>
          </cell>
          <cell r="V34">
            <v>19.980504458999999</v>
          </cell>
          <cell r="Y34">
            <v>4.0062492660000002</v>
          </cell>
          <cell r="Z34">
            <v>3.0511013560000002</v>
          </cell>
          <cell r="AA34">
            <v>1.5923913869999999</v>
          </cell>
          <cell r="AB34">
            <v>4.8272287570000003</v>
          </cell>
          <cell r="AC34">
            <v>6.7345320989999999</v>
          </cell>
          <cell r="AF34">
            <v>6.7797253849999999</v>
          </cell>
          <cell r="AG34">
            <v>10.298383272000001</v>
          </cell>
          <cell r="AH34">
            <v>1.3808207539999999</v>
          </cell>
          <cell r="AI34">
            <v>5.7995006120000001</v>
          </cell>
          <cell r="AJ34">
            <v>19.980504458999999</v>
          </cell>
        </row>
        <row r="35">
          <cell r="R35">
            <v>6.8181673509999996</v>
          </cell>
          <cell r="S35">
            <v>8.7971420620000007</v>
          </cell>
          <cell r="T35">
            <v>1.4884487989999999</v>
          </cell>
          <cell r="U35">
            <v>5.463334916</v>
          </cell>
          <cell r="V35">
            <v>18.968430683000001</v>
          </cell>
          <cell r="Y35">
            <v>4.0168934219999999</v>
          </cell>
          <cell r="Z35">
            <v>2.9989319550000002</v>
          </cell>
          <cell r="AA35">
            <v>1.3429025299999999</v>
          </cell>
          <cell r="AB35">
            <v>4.9133370310000002</v>
          </cell>
          <cell r="AC35">
            <v>6.9319217350000004</v>
          </cell>
          <cell r="AF35">
            <v>6.8181673509999996</v>
          </cell>
          <cell r="AG35">
            <v>8.7971420620000007</v>
          </cell>
          <cell r="AH35">
            <v>1.4884487989999999</v>
          </cell>
          <cell r="AI35">
            <v>5.463334916</v>
          </cell>
          <cell r="AJ35">
            <v>18.968430683000001</v>
          </cell>
        </row>
        <row r="36">
          <cell r="R36">
            <v>6.5236522150000003</v>
          </cell>
          <cell r="S36">
            <v>8.6938987759999993</v>
          </cell>
          <cell r="T36">
            <v>2.4814181739999999</v>
          </cell>
          <cell r="U36">
            <v>5.1663479839999997</v>
          </cell>
          <cell r="V36">
            <v>16.521465517999999</v>
          </cell>
          <cell r="Y36">
            <v>6.0124709779999996</v>
          </cell>
          <cell r="Z36">
            <v>3.0974222519999999</v>
          </cell>
          <cell r="AA36">
            <v>0.86121967899999996</v>
          </cell>
          <cell r="AB36">
            <v>4.9091251009999999</v>
          </cell>
          <cell r="AC36">
            <v>7.0693038589999997</v>
          </cell>
          <cell r="AF36">
            <v>6.5236522150000003</v>
          </cell>
          <cell r="AG36">
            <v>8.6938987759999993</v>
          </cell>
          <cell r="AH36">
            <v>2.4814181739999999</v>
          </cell>
          <cell r="AI36">
            <v>5.1663479839999997</v>
          </cell>
          <cell r="AJ36">
            <v>16.521465517999999</v>
          </cell>
        </row>
        <row r="37">
          <cell r="R37">
            <v>6.357125183</v>
          </cell>
          <cell r="S37">
            <v>9.9173011570000007</v>
          </cell>
          <cell r="T37">
            <v>0.77026877599999999</v>
          </cell>
          <cell r="U37">
            <v>5.1550242449999999</v>
          </cell>
          <cell r="V37">
            <v>17.779627789999999</v>
          </cell>
          <cell r="Y37">
            <v>4.6823715379999999</v>
          </cell>
          <cell r="Z37">
            <v>3.1846059860000002</v>
          </cell>
          <cell r="AA37">
            <v>1.1078357379999999</v>
          </cell>
          <cell r="AB37">
            <v>5.1460513609999996</v>
          </cell>
          <cell r="AC37">
            <v>7.0462586380000003</v>
          </cell>
          <cell r="AF37">
            <v>6.357125183</v>
          </cell>
          <cell r="AG37">
            <v>9.9173011570000007</v>
          </cell>
          <cell r="AH37">
            <v>0.77026877599999999</v>
          </cell>
          <cell r="AI37">
            <v>5.1550242449999999</v>
          </cell>
          <cell r="AJ37">
            <v>17.779627789999999</v>
          </cell>
        </row>
        <row r="38">
          <cell r="R38">
            <v>7.0978717500000004</v>
          </cell>
          <cell r="S38">
            <v>10.320711252000001</v>
          </cell>
          <cell r="T38">
            <v>1.15818737</v>
          </cell>
          <cell r="U38">
            <v>5.1788079619999996</v>
          </cell>
          <cell r="V38">
            <v>19.264463511999999</v>
          </cell>
          <cell r="Y38">
            <v>5.4815730949999999</v>
          </cell>
          <cell r="Z38">
            <v>3.5309886700000002</v>
          </cell>
          <cell r="AA38">
            <v>1.190106374</v>
          </cell>
          <cell r="AB38">
            <v>4.949185409</v>
          </cell>
          <cell r="AC38">
            <v>8.0746874589999997</v>
          </cell>
          <cell r="AF38">
            <v>7.0978717500000004</v>
          </cell>
          <cell r="AG38">
            <v>10.320711252000001</v>
          </cell>
          <cell r="AH38">
            <v>1.15818737</v>
          </cell>
          <cell r="AI38">
            <v>5.1788079619999996</v>
          </cell>
          <cell r="AJ38">
            <v>19.264463511999999</v>
          </cell>
        </row>
        <row r="39">
          <cell r="R39">
            <v>6.9310202429999999</v>
          </cell>
          <cell r="S39">
            <v>10.348783042999999</v>
          </cell>
          <cell r="T39">
            <v>1.083968577</v>
          </cell>
          <cell r="U39">
            <v>4.7294740859999997</v>
          </cell>
          <cell r="V39">
            <v>18.291900036000001</v>
          </cell>
          <cell r="Y39">
            <v>5.5285970090000003</v>
          </cell>
          <cell r="Z39">
            <v>3.9800636109999998</v>
          </cell>
          <cell r="AA39">
            <v>1.911075265</v>
          </cell>
          <cell r="AB39">
            <v>4.7297732310000002</v>
          </cell>
          <cell r="AC39">
            <v>8.7023300809999995</v>
          </cell>
          <cell r="AF39">
            <v>6.9310202429999999</v>
          </cell>
          <cell r="AG39">
            <v>10.348783042999999</v>
          </cell>
          <cell r="AH39">
            <v>1.083968577</v>
          </cell>
          <cell r="AI39">
            <v>4.7294740859999997</v>
          </cell>
          <cell r="AJ39">
            <v>18.291900036000001</v>
          </cell>
        </row>
        <row r="40">
          <cell r="R40">
            <v>8.0716252310000005</v>
          </cell>
          <cell r="S40">
            <v>10.662784253</v>
          </cell>
          <cell r="T40">
            <v>1.208949871</v>
          </cell>
          <cell r="U40">
            <v>5.2049501180000002</v>
          </cell>
          <cell r="V40">
            <v>18.646033146000001</v>
          </cell>
          <cell r="Y40">
            <v>5.473829512</v>
          </cell>
          <cell r="Z40">
            <v>3.4506381620000002</v>
          </cell>
          <cell r="AA40">
            <v>1.030358565</v>
          </cell>
          <cell r="AB40">
            <v>4.8052877819999997</v>
          </cell>
          <cell r="AC40">
            <v>7.7575476700000001</v>
          </cell>
          <cell r="AF40">
            <v>8.0716252310000005</v>
          </cell>
          <cell r="AG40">
            <v>10.662784253</v>
          </cell>
          <cell r="AH40">
            <v>1.208949871</v>
          </cell>
          <cell r="AI40">
            <v>5.2049501180000002</v>
          </cell>
          <cell r="AJ40">
            <v>18.646033146000001</v>
          </cell>
        </row>
        <row r="41">
          <cell r="R41">
            <v>7.4691025870000001</v>
          </cell>
          <cell r="S41">
            <v>10.885491633999999</v>
          </cell>
          <cell r="T41">
            <v>1.233565636</v>
          </cell>
          <cell r="U41">
            <v>5.1259612499999996</v>
          </cell>
          <cell r="V41">
            <v>19.406166046999999</v>
          </cell>
          <cell r="Y41">
            <v>6.0582406750000004</v>
          </cell>
          <cell r="Z41">
            <v>2.614005482</v>
          </cell>
          <cell r="AA41">
            <v>1.27305516</v>
          </cell>
          <cell r="AB41">
            <v>4.7960473280000002</v>
          </cell>
          <cell r="AC41">
            <v>6.6230675740000002</v>
          </cell>
          <cell r="AF41">
            <v>7.4691025870000001</v>
          </cell>
          <cell r="AG41">
            <v>10.885491633999999</v>
          </cell>
          <cell r="AH41">
            <v>1.233565636</v>
          </cell>
          <cell r="AI41">
            <v>5.1259612499999996</v>
          </cell>
          <cell r="AJ41">
            <v>19.406166046999999</v>
          </cell>
        </row>
        <row r="42">
          <cell r="R42">
            <v>7.6643463819999997</v>
          </cell>
          <cell r="S42">
            <v>10.339268042</v>
          </cell>
          <cell r="T42">
            <v>1.0125236129999999</v>
          </cell>
          <cell r="U42">
            <v>4.7935561050000004</v>
          </cell>
          <cell r="V42">
            <v>17.692108661999999</v>
          </cell>
          <cell r="Y42">
            <v>4.5252950810000003</v>
          </cell>
          <cell r="Z42">
            <v>2.3249947290000001</v>
          </cell>
          <cell r="AA42">
            <v>1.9631473719999999</v>
          </cell>
          <cell r="AB42">
            <v>4.4027625349999999</v>
          </cell>
          <cell r="AC42">
            <v>6.2145511569999998</v>
          </cell>
          <cell r="AF42">
            <v>7.6643463819999997</v>
          </cell>
          <cell r="AG42">
            <v>10.339268042</v>
          </cell>
          <cell r="AH42">
            <v>1.0125236129999999</v>
          </cell>
          <cell r="AI42">
            <v>4.7935561050000004</v>
          </cell>
          <cell r="AJ42">
            <v>17.692108661999999</v>
          </cell>
        </row>
        <row r="43">
          <cell r="R43">
            <v>7.5418196269999997</v>
          </cell>
          <cell r="S43">
            <v>8.9253973500000008</v>
          </cell>
          <cell r="T43">
            <v>1.611395702</v>
          </cell>
          <cell r="U43">
            <v>4.5446652070000004</v>
          </cell>
          <cell r="V43">
            <v>16.065072399999998</v>
          </cell>
          <cell r="Y43">
            <v>4.7919388700000001</v>
          </cell>
          <cell r="Z43">
            <v>3.3006250220000002</v>
          </cell>
          <cell r="AA43">
            <v>1.096402017</v>
          </cell>
          <cell r="AB43">
            <v>4.7647440440000004</v>
          </cell>
          <cell r="AC43">
            <v>6.2979284350000002</v>
          </cell>
          <cell r="AF43">
            <v>7.5418196269999997</v>
          </cell>
          <cell r="AG43">
            <v>8.9253973500000008</v>
          </cell>
          <cell r="AH43">
            <v>1.611395702</v>
          </cell>
          <cell r="AI43">
            <v>4.5446652070000004</v>
          </cell>
          <cell r="AJ43">
            <v>16.065072399999998</v>
          </cell>
        </row>
        <row r="44">
          <cell r="R44">
            <v>7.1807790159999998</v>
          </cell>
          <cell r="S44">
            <v>8.1674988650000007</v>
          </cell>
          <cell r="T44">
            <v>1.490336782</v>
          </cell>
          <cell r="U44">
            <v>4.4270880379999999</v>
          </cell>
          <cell r="V44">
            <v>15.867277366</v>
          </cell>
          <cell r="Y44">
            <v>5.1510486499999999</v>
          </cell>
          <cell r="Z44">
            <v>4.013623838</v>
          </cell>
          <cell r="AA44">
            <v>1.2476592440000001</v>
          </cell>
          <cell r="AB44">
            <v>4.6682700659999998</v>
          </cell>
          <cell r="AC44">
            <v>7.0941106339999997</v>
          </cell>
          <cell r="AF44">
            <v>7.1807790159999998</v>
          </cell>
          <cell r="AG44">
            <v>8.1674988650000007</v>
          </cell>
          <cell r="AH44">
            <v>1.490336782</v>
          </cell>
          <cell r="AI44">
            <v>4.4270880379999999</v>
          </cell>
          <cell r="AJ44">
            <v>15.867277366</v>
          </cell>
        </row>
        <row r="45">
          <cell r="R45">
            <v>7.289967678</v>
          </cell>
          <cell r="S45">
            <v>7.9500241660000004</v>
          </cell>
          <cell r="T45">
            <v>1.7108314330000001</v>
          </cell>
          <cell r="U45">
            <v>4.3836790819999996</v>
          </cell>
          <cell r="V45">
            <v>13.846510756000001</v>
          </cell>
          <cell r="Y45">
            <v>5.1030518650000003</v>
          </cell>
          <cell r="Z45">
            <v>3.9860980590000001</v>
          </cell>
          <cell r="AA45">
            <v>1.644796076</v>
          </cell>
          <cell r="AB45">
            <v>4.3322285640000002</v>
          </cell>
          <cell r="AC45">
            <v>7.4777152610000002</v>
          </cell>
          <cell r="AF45">
            <v>7.289967678</v>
          </cell>
          <cell r="AG45">
            <v>7.9500241660000004</v>
          </cell>
          <cell r="AH45">
            <v>1.7108314330000001</v>
          </cell>
          <cell r="AI45">
            <v>4.3836790819999996</v>
          </cell>
          <cell r="AJ45">
            <v>13.846510756000001</v>
          </cell>
        </row>
        <row r="46">
          <cell r="R46">
            <v>7.2315999570000002</v>
          </cell>
          <cell r="S46">
            <v>7.0571152550000003</v>
          </cell>
          <cell r="T46">
            <v>1.45983152</v>
          </cell>
          <cell r="U46">
            <v>4.2308734189999999</v>
          </cell>
          <cell r="V46">
            <v>13.684966806</v>
          </cell>
          <cell r="Y46">
            <v>4.7316079029999996</v>
          </cell>
          <cell r="Z46">
            <v>3.8838308540000002</v>
          </cell>
          <cell r="AA46">
            <v>1.68814566</v>
          </cell>
          <cell r="AB46">
            <v>4.6601656480000004</v>
          </cell>
          <cell r="AC46">
            <v>7.6495550650000004</v>
          </cell>
          <cell r="AF46">
            <v>7.2315999570000002</v>
          </cell>
          <cell r="AG46">
            <v>7.0571152550000003</v>
          </cell>
          <cell r="AH46">
            <v>1.45983152</v>
          </cell>
          <cell r="AI46">
            <v>4.2308734189999999</v>
          </cell>
          <cell r="AJ46">
            <v>13.684966806</v>
          </cell>
        </row>
        <row r="47">
          <cell r="R47">
            <v>6.95142901</v>
          </cell>
          <cell r="S47">
            <v>6.6805349600000001</v>
          </cell>
          <cell r="T47">
            <v>1.654402599</v>
          </cell>
          <cell r="U47">
            <v>4.3472336389999997</v>
          </cell>
          <cell r="V47">
            <v>11.793433156000001</v>
          </cell>
          <cell r="Y47">
            <v>4.4068533240000001</v>
          </cell>
          <cell r="Z47">
            <v>2.4768847300000001</v>
          </cell>
          <cell r="AA47">
            <v>1.947086141</v>
          </cell>
          <cell r="AB47">
            <v>4.2090356419999999</v>
          </cell>
          <cell r="AC47">
            <v>6.1456227170000002</v>
          </cell>
          <cell r="AF47">
            <v>6.95142901</v>
          </cell>
          <cell r="AG47">
            <v>6.6805349600000001</v>
          </cell>
          <cell r="AH47">
            <v>1.654402599</v>
          </cell>
          <cell r="AI47">
            <v>4.3472336389999997</v>
          </cell>
          <cell r="AJ47">
            <v>11.793433156000001</v>
          </cell>
        </row>
        <row r="48">
          <cell r="R48">
            <v>7.0921232549999997</v>
          </cell>
          <cell r="S48">
            <v>7.3161738239999998</v>
          </cell>
          <cell r="T48">
            <v>2.0550953989999998</v>
          </cell>
          <cell r="U48">
            <v>4.2782818430000003</v>
          </cell>
          <cell r="V48">
            <v>13.303791778000001</v>
          </cell>
          <cell r="Y48">
            <v>4.2318555489999996</v>
          </cell>
          <cell r="Z48">
            <v>3.3565809789999999</v>
          </cell>
          <cell r="AA48">
            <v>2.2366345989999998</v>
          </cell>
          <cell r="AB48">
            <v>5.2609335870000002</v>
          </cell>
          <cell r="AC48">
            <v>7.3302865979999998</v>
          </cell>
          <cell r="AF48">
            <v>7.0921232549999997</v>
          </cell>
          <cell r="AG48">
            <v>7.3161738239999998</v>
          </cell>
          <cell r="AH48">
            <v>2.0550953989999998</v>
          </cell>
          <cell r="AI48">
            <v>4.2782818430000003</v>
          </cell>
          <cell r="AJ48">
            <v>13.303791778000001</v>
          </cell>
        </row>
        <row r="49">
          <cell r="R49">
            <v>7.7492357700000003</v>
          </cell>
          <cell r="S49">
            <v>5.923809221</v>
          </cell>
          <cell r="T49">
            <v>2.4552931760000001</v>
          </cell>
          <cell r="U49">
            <v>4.2012804069999996</v>
          </cell>
          <cell r="V49">
            <v>11.320382211</v>
          </cell>
          <cell r="Y49">
            <v>4.2969065449999997</v>
          </cell>
          <cell r="Z49">
            <v>4.1257599139999996</v>
          </cell>
          <cell r="AA49">
            <v>2.454488585</v>
          </cell>
          <cell r="AB49">
            <v>5.0124029170000002</v>
          </cell>
          <cell r="AC49">
            <v>7.8747272989999999</v>
          </cell>
          <cell r="AF49">
            <v>7.7492357700000003</v>
          </cell>
          <cell r="AG49">
            <v>5.923809221</v>
          </cell>
          <cell r="AH49">
            <v>2.4552931760000001</v>
          </cell>
          <cell r="AI49">
            <v>4.2012804069999996</v>
          </cell>
          <cell r="AJ49">
            <v>11.320382211</v>
          </cell>
        </row>
        <row r="50">
          <cell r="R50">
            <v>7.9482352220000001</v>
          </cell>
          <cell r="S50">
            <v>6.2918917370000003</v>
          </cell>
          <cell r="T50">
            <v>2.4052541540000001</v>
          </cell>
          <cell r="U50">
            <v>3.4378397679999999</v>
          </cell>
          <cell r="V50">
            <v>10.661152700000001</v>
          </cell>
          <cell r="Y50">
            <v>4.4849853209999999</v>
          </cell>
          <cell r="Z50">
            <v>4.2382699720000003</v>
          </cell>
          <cell r="AA50">
            <v>1.812202707</v>
          </cell>
          <cell r="AB50">
            <v>5.4029560209999996</v>
          </cell>
          <cell r="AC50">
            <v>6.703604941</v>
          </cell>
          <cell r="AF50">
            <v>7.9482352220000001</v>
          </cell>
          <cell r="AG50">
            <v>6.2918917370000003</v>
          </cell>
          <cell r="AH50">
            <v>2.4052541540000001</v>
          </cell>
          <cell r="AI50">
            <v>3.4378397679999999</v>
          </cell>
          <cell r="AJ50">
            <v>10.661152700000001</v>
          </cell>
        </row>
        <row r="51">
          <cell r="R51">
            <v>7.718895925</v>
          </cell>
          <cell r="S51">
            <v>8.1306095079999992</v>
          </cell>
          <cell r="T51">
            <v>2.4846334890000001</v>
          </cell>
          <cell r="U51">
            <v>3.2917235159999998</v>
          </cell>
          <cell r="V51">
            <v>11.807547229000001</v>
          </cell>
          <cell r="Y51">
            <v>4.4697417709999998</v>
          </cell>
          <cell r="Z51">
            <v>4.114653573</v>
          </cell>
          <cell r="AA51">
            <v>2.3995963069999999</v>
          </cell>
          <cell r="AB51">
            <v>5.2772490889999997</v>
          </cell>
          <cell r="AC51">
            <v>7.9278497369999998</v>
          </cell>
          <cell r="AF51">
            <v>7.718895925</v>
          </cell>
          <cell r="AG51">
            <v>8.1306095079999992</v>
          </cell>
          <cell r="AH51">
            <v>2.4846334890000001</v>
          </cell>
          <cell r="AI51">
            <v>3.2917235159999998</v>
          </cell>
          <cell r="AJ51">
            <v>11.807547229000001</v>
          </cell>
        </row>
        <row r="52">
          <cell r="R52">
            <v>7.3781095250000002</v>
          </cell>
          <cell r="S52">
            <v>7.3373105409999999</v>
          </cell>
          <cell r="T52">
            <v>1.8312887499999999</v>
          </cell>
          <cell r="U52">
            <v>3.4627349029999999</v>
          </cell>
          <cell r="V52">
            <v>10.601774979</v>
          </cell>
          <cell r="Y52">
            <v>4.9599950540000002</v>
          </cell>
          <cell r="Z52">
            <v>3.9616378249999999</v>
          </cell>
          <cell r="AA52">
            <v>2.2715473400000001</v>
          </cell>
          <cell r="AB52">
            <v>5.2008764120000004</v>
          </cell>
          <cell r="AC52">
            <v>7.8556531789999999</v>
          </cell>
          <cell r="AF52">
            <v>7.3781095250000002</v>
          </cell>
          <cell r="AG52">
            <v>7.3373105409999999</v>
          </cell>
          <cell r="AH52">
            <v>1.8312887499999999</v>
          </cell>
          <cell r="AI52">
            <v>3.4627349029999999</v>
          </cell>
          <cell r="AJ52">
            <v>10.601774979</v>
          </cell>
        </row>
        <row r="53">
          <cell r="R53">
            <v>7.3665646069999999</v>
          </cell>
          <cell r="S53">
            <v>7.5424148559999997</v>
          </cell>
          <cell r="T53">
            <v>1.36922499</v>
          </cell>
          <cell r="U53">
            <v>3.8188614520000002</v>
          </cell>
          <cell r="V53">
            <v>13.04602798</v>
          </cell>
          <cell r="Y53">
            <v>4.4381532430000004</v>
          </cell>
          <cell r="Z53">
            <v>3.9408092790000002</v>
          </cell>
          <cell r="AA53">
            <v>2.216579646</v>
          </cell>
          <cell r="AB53">
            <v>5.6846520859999998</v>
          </cell>
          <cell r="AC53">
            <v>8.4669815499999999</v>
          </cell>
          <cell r="AF53">
            <v>7.3665646069999999</v>
          </cell>
          <cell r="AG53">
            <v>7.5424148559999997</v>
          </cell>
          <cell r="AH53">
            <v>1.36922499</v>
          </cell>
          <cell r="AI53">
            <v>3.8188614520000002</v>
          </cell>
          <cell r="AJ53">
            <v>13.04602798</v>
          </cell>
        </row>
        <row r="54">
          <cell r="R54">
            <v>7.1491658400000002</v>
          </cell>
          <cell r="S54">
            <v>6.3660799749999999</v>
          </cell>
          <cell r="T54">
            <v>1.9900275679999999</v>
          </cell>
          <cell r="U54">
            <v>3.836851636</v>
          </cell>
          <cell r="V54">
            <v>11.518745169000001</v>
          </cell>
          <cell r="Y54">
            <v>4.8544816160000002</v>
          </cell>
          <cell r="Z54">
            <v>3.7695059909999999</v>
          </cell>
          <cell r="AA54">
            <v>1.8977884890000001</v>
          </cell>
          <cell r="AB54">
            <v>5.3266876989999998</v>
          </cell>
          <cell r="AC54">
            <v>7.4278074099999998</v>
          </cell>
          <cell r="AF54">
            <v>7.1491658400000002</v>
          </cell>
          <cell r="AG54">
            <v>6.3660799749999999</v>
          </cell>
          <cell r="AH54">
            <v>1.9900275679999999</v>
          </cell>
          <cell r="AI54">
            <v>3.836851636</v>
          </cell>
          <cell r="AJ54">
            <v>11.518745169000001</v>
          </cell>
        </row>
        <row r="55">
          <cell r="R55">
            <v>7.5014075470000003</v>
          </cell>
          <cell r="S55">
            <v>6.0399791880000002</v>
          </cell>
          <cell r="T55">
            <v>1.945990659</v>
          </cell>
          <cell r="U55">
            <v>3.6713613600000001</v>
          </cell>
          <cell r="V55">
            <v>10.423880896</v>
          </cell>
          <cell r="Y55">
            <v>4.7150502359999997</v>
          </cell>
          <cell r="Z55">
            <v>4.0014939030000001</v>
          </cell>
          <cell r="AA55">
            <v>1.0966931820000001</v>
          </cell>
          <cell r="AB55">
            <v>4.7543272280000002</v>
          </cell>
          <cell r="AC55">
            <v>6.5786797579999998</v>
          </cell>
          <cell r="AF55">
            <v>7.5014075470000003</v>
          </cell>
          <cell r="AG55">
            <v>6.0399791880000002</v>
          </cell>
          <cell r="AH55">
            <v>1.945990659</v>
          </cell>
          <cell r="AI55">
            <v>3.6713613600000001</v>
          </cell>
          <cell r="AJ55">
            <v>10.423880896</v>
          </cell>
        </row>
        <row r="56">
          <cell r="R56">
            <v>7.3453346960000001</v>
          </cell>
          <cell r="S56">
            <v>5.9691942490000001</v>
          </cell>
          <cell r="T56">
            <v>1.820589936</v>
          </cell>
          <cell r="U56">
            <v>4.0460518289999996</v>
          </cell>
          <cell r="V56">
            <v>10.737814895</v>
          </cell>
          <cell r="Y56">
            <v>4.6455836049999997</v>
          </cell>
          <cell r="Z56">
            <v>4.0151764830000003</v>
          </cell>
          <cell r="AA56">
            <v>1.6268909279999999</v>
          </cell>
          <cell r="AB56">
            <v>5.8043821219999998</v>
          </cell>
          <cell r="AC56">
            <v>5.8964129840000004</v>
          </cell>
          <cell r="AF56">
            <v>7.3453346960000001</v>
          </cell>
          <cell r="AG56">
            <v>5.9691942490000001</v>
          </cell>
          <cell r="AH56">
            <v>1.820589936</v>
          </cell>
          <cell r="AI56">
            <v>4.0460518289999996</v>
          </cell>
          <cell r="AJ56">
            <v>10.737814895</v>
          </cell>
        </row>
        <row r="57">
          <cell r="R57">
            <v>7.0509574800000001</v>
          </cell>
          <cell r="S57">
            <v>6.532823735</v>
          </cell>
          <cell r="T57">
            <v>1.5577860050000001</v>
          </cell>
          <cell r="U57">
            <v>3.6377982000000002</v>
          </cell>
          <cell r="V57">
            <v>12.138017676</v>
          </cell>
          <cell r="Y57">
            <v>5.054766678</v>
          </cell>
          <cell r="Z57">
            <v>3.1213289070000001</v>
          </cell>
          <cell r="AA57">
            <v>1.475092984</v>
          </cell>
          <cell r="AB57">
            <v>5.0350702040000002</v>
          </cell>
          <cell r="AC57">
            <v>5.8019589040000001</v>
          </cell>
          <cell r="AF57">
            <v>7.0509574800000001</v>
          </cell>
          <cell r="AG57">
            <v>6.532823735</v>
          </cell>
          <cell r="AH57">
            <v>1.5577860050000001</v>
          </cell>
          <cell r="AI57">
            <v>3.6377982000000002</v>
          </cell>
          <cell r="AJ57">
            <v>12.138017676</v>
          </cell>
        </row>
        <row r="58">
          <cell r="R58">
            <v>6.5719615249999999</v>
          </cell>
          <cell r="S58">
            <v>6.7252454869999996</v>
          </cell>
          <cell r="T58">
            <v>2.932075083</v>
          </cell>
          <cell r="U58">
            <v>3.898363362</v>
          </cell>
          <cell r="V58">
            <v>12.124314238</v>
          </cell>
          <cell r="Y58">
            <v>4.8897545410000003</v>
          </cell>
          <cell r="Z58">
            <v>4.1123043050000003</v>
          </cell>
          <cell r="AA58">
            <v>1.558683939</v>
          </cell>
          <cell r="AB58">
            <v>4.5121069990000002</v>
          </cell>
          <cell r="AC58">
            <v>6.7395472669999998</v>
          </cell>
          <cell r="AF58">
            <v>6.5719615249999999</v>
          </cell>
          <cell r="AG58">
            <v>6.7252454869999996</v>
          </cell>
          <cell r="AH58">
            <v>2.932075083</v>
          </cell>
          <cell r="AI58">
            <v>3.898363362</v>
          </cell>
          <cell r="AJ58">
            <v>12.124314238</v>
          </cell>
        </row>
        <row r="59">
          <cell r="R59">
            <v>6.3002490529999999</v>
          </cell>
          <cell r="S59">
            <v>6.2701871640000002</v>
          </cell>
          <cell r="T59">
            <v>1.799867941</v>
          </cell>
          <cell r="U59">
            <v>3.7537693070000002</v>
          </cell>
          <cell r="V59">
            <v>10.395076136</v>
          </cell>
          <cell r="Y59">
            <v>4.5885647919999997</v>
          </cell>
          <cell r="Z59">
            <v>3.198780073</v>
          </cell>
          <cell r="AA59">
            <v>1.961360242</v>
          </cell>
          <cell r="AB59">
            <v>4.4709675439999996</v>
          </cell>
          <cell r="AC59">
            <v>6.7315759650000002</v>
          </cell>
          <cell r="AF59">
            <v>6.3002490529999999</v>
          </cell>
          <cell r="AG59">
            <v>6.2701871640000002</v>
          </cell>
          <cell r="AH59">
            <v>1.799867941</v>
          </cell>
          <cell r="AI59">
            <v>3.7537693070000002</v>
          </cell>
          <cell r="AJ59">
            <v>10.395076136</v>
          </cell>
        </row>
        <row r="60">
          <cell r="R60">
            <v>6.5265404900000004</v>
          </cell>
          <cell r="S60">
            <v>5.06591389</v>
          </cell>
          <cell r="T60">
            <v>2.231903118</v>
          </cell>
          <cell r="U60">
            <v>3.6288491390000002</v>
          </cell>
          <cell r="V60">
            <v>10.200988837000001</v>
          </cell>
          <cell r="Y60">
            <v>4.2516198359999997</v>
          </cell>
          <cell r="Z60">
            <v>3.8043397040000002</v>
          </cell>
          <cell r="AA60">
            <v>1.345312238</v>
          </cell>
          <cell r="AB60">
            <v>4.7325899370000002</v>
          </cell>
          <cell r="AC60">
            <v>7.3924831190000004</v>
          </cell>
          <cell r="AF60">
            <v>6.5265404900000004</v>
          </cell>
          <cell r="AG60">
            <v>5.06591389</v>
          </cell>
          <cell r="AH60">
            <v>2.231903118</v>
          </cell>
          <cell r="AI60">
            <v>3.6288491390000002</v>
          </cell>
          <cell r="AJ60">
            <v>10.200988837000001</v>
          </cell>
        </row>
        <row r="61">
          <cell r="R61">
            <v>7.523638515</v>
          </cell>
          <cell r="S61">
            <v>5.3586201530000004</v>
          </cell>
          <cell r="T61">
            <v>1.672550559</v>
          </cell>
          <cell r="U61">
            <v>3.497950162</v>
          </cell>
          <cell r="V61">
            <v>10.754290106999999</v>
          </cell>
          <cell r="Y61">
            <v>4.4600382429999996</v>
          </cell>
          <cell r="Z61">
            <v>3.4525814210000001</v>
          </cell>
          <cell r="AA61">
            <v>1.0490831629999999</v>
          </cell>
          <cell r="AB61">
            <v>4.866240919</v>
          </cell>
          <cell r="AC61">
            <v>5.8410051420000002</v>
          </cell>
          <cell r="AF61">
            <v>7.523638515</v>
          </cell>
          <cell r="AG61">
            <v>5.3586201530000004</v>
          </cell>
          <cell r="AH61">
            <v>1.672550559</v>
          </cell>
          <cell r="AI61">
            <v>3.497950162</v>
          </cell>
          <cell r="AJ61">
            <v>10.754290106999999</v>
          </cell>
        </row>
        <row r="62">
          <cell r="R62">
            <v>6.8132894320000004</v>
          </cell>
          <cell r="S62">
            <v>4.6285382430000004</v>
          </cell>
          <cell r="T62">
            <v>1.8589877429999999</v>
          </cell>
          <cell r="U62">
            <v>3.6773488059999999</v>
          </cell>
          <cell r="V62">
            <v>9.7178826300000001</v>
          </cell>
          <cell r="Y62">
            <v>4.465340705</v>
          </cell>
          <cell r="Z62">
            <v>4.0236911800000001</v>
          </cell>
          <cell r="AA62">
            <v>1.697121901</v>
          </cell>
          <cell r="AB62">
            <v>5.1630491259999998</v>
          </cell>
          <cell r="AC62">
            <v>6.9543738990000001</v>
          </cell>
          <cell r="AF62">
            <v>6.8132894320000004</v>
          </cell>
          <cell r="AG62">
            <v>4.6285382430000004</v>
          </cell>
          <cell r="AH62">
            <v>1.8589877429999999</v>
          </cell>
          <cell r="AI62">
            <v>3.6773488059999999</v>
          </cell>
          <cell r="AJ62">
            <v>9.7178826300000001</v>
          </cell>
        </row>
        <row r="63">
          <cell r="R63">
            <v>6.6037182010000004</v>
          </cell>
          <cell r="S63">
            <v>6.1299904109999996</v>
          </cell>
          <cell r="T63">
            <v>1.5272954700000001</v>
          </cell>
          <cell r="U63">
            <v>3.9973112629999998</v>
          </cell>
          <cell r="V63">
            <v>12.007824048</v>
          </cell>
          <cell r="Y63">
            <v>4.6401410900000002</v>
          </cell>
          <cell r="Z63">
            <v>4.1062274460000001</v>
          </cell>
          <cell r="AA63">
            <v>1.4771753759999999</v>
          </cell>
          <cell r="AB63">
            <v>4.5515970369999996</v>
          </cell>
          <cell r="AC63">
            <v>7.4801543089999996</v>
          </cell>
          <cell r="AF63">
            <v>6.6037182010000004</v>
          </cell>
          <cell r="AG63">
            <v>6.1299904109999996</v>
          </cell>
          <cell r="AH63">
            <v>1.5272954700000001</v>
          </cell>
          <cell r="AI63">
            <v>3.9973112629999998</v>
          </cell>
          <cell r="AJ63">
            <v>12.007824048</v>
          </cell>
        </row>
        <row r="64">
          <cell r="R64">
            <v>6.5151818800000001</v>
          </cell>
          <cell r="S64">
            <v>6.0406375729999997</v>
          </cell>
          <cell r="T64">
            <v>1.5721185769999999</v>
          </cell>
          <cell r="U64">
            <v>3.9474141399999998</v>
          </cell>
          <cell r="V64">
            <v>11.625729616999999</v>
          </cell>
          <cell r="Y64">
            <v>4.4855439500000003</v>
          </cell>
          <cell r="Z64">
            <v>3.8741974269999999</v>
          </cell>
          <cell r="AA64">
            <v>2.28562463</v>
          </cell>
          <cell r="AB64">
            <v>4.6262397069999999</v>
          </cell>
          <cell r="AC64">
            <v>8.504374469</v>
          </cell>
          <cell r="AF64">
            <v>6.5151818800000001</v>
          </cell>
          <cell r="AG64">
            <v>6.0406375729999997</v>
          </cell>
          <cell r="AH64">
            <v>1.5721185769999999</v>
          </cell>
          <cell r="AI64">
            <v>3.9474141399999998</v>
          </cell>
          <cell r="AJ64">
            <v>11.625729616999999</v>
          </cell>
        </row>
        <row r="65">
          <cell r="R65">
            <v>6.4925437739999996</v>
          </cell>
          <cell r="S65">
            <v>5.8267902210000004</v>
          </cell>
          <cell r="T65">
            <v>2.378315465</v>
          </cell>
          <cell r="U65">
            <v>4.2018856690000002</v>
          </cell>
          <cell r="V65">
            <v>11.867226419</v>
          </cell>
          <cell r="Y65">
            <v>4.6418833199999998</v>
          </cell>
          <cell r="Z65">
            <v>3.9338435559999998</v>
          </cell>
          <cell r="AA65">
            <v>1.6904338080000001</v>
          </cell>
          <cell r="AB65">
            <v>4.3645673699999996</v>
          </cell>
          <cell r="AC65">
            <v>6.9953461580000003</v>
          </cell>
          <cell r="AF65">
            <v>6.4925437739999996</v>
          </cell>
          <cell r="AG65">
            <v>5.8267902210000004</v>
          </cell>
          <cell r="AH65">
            <v>2.378315465</v>
          </cell>
          <cell r="AI65">
            <v>4.2018856690000002</v>
          </cell>
          <cell r="AJ65">
            <v>11.867226419</v>
          </cell>
        </row>
        <row r="66">
          <cell r="R66">
            <v>7.2219905049999999</v>
          </cell>
          <cell r="S66">
            <v>6.5740423879999996</v>
          </cell>
          <cell r="T66">
            <v>1.769296837</v>
          </cell>
          <cell r="U66">
            <v>4.3810340400000003</v>
          </cell>
          <cell r="V66">
            <v>12.445477778000001</v>
          </cell>
          <cell r="Y66">
            <v>4.7950280689999998</v>
          </cell>
          <cell r="Z66">
            <v>4.0649700099999997</v>
          </cell>
          <cell r="AA66">
            <v>1.668782014</v>
          </cell>
          <cell r="AB66">
            <v>4.4463752080000001</v>
          </cell>
          <cell r="AC66">
            <v>6.7241262739999996</v>
          </cell>
          <cell r="AF66">
            <v>7.2219905049999999</v>
          </cell>
          <cell r="AG66">
            <v>6.5740423879999996</v>
          </cell>
          <cell r="AH66">
            <v>1.769296837</v>
          </cell>
          <cell r="AI66">
            <v>4.3810340400000003</v>
          </cell>
          <cell r="AJ66">
            <v>12.445477778000001</v>
          </cell>
        </row>
        <row r="67">
          <cell r="R67">
            <v>6.2733169200000001</v>
          </cell>
          <cell r="S67">
            <v>4.6918294420000004</v>
          </cell>
          <cell r="T67">
            <v>1.5764938770000001</v>
          </cell>
          <cell r="U67">
            <v>3.7376214079999999</v>
          </cell>
          <cell r="V67">
            <v>9.6583592619999994</v>
          </cell>
          <cell r="Y67">
            <v>4.5763972449999999</v>
          </cell>
          <cell r="Z67">
            <v>3.325116403</v>
          </cell>
          <cell r="AA67">
            <v>1.520806203</v>
          </cell>
          <cell r="AB67">
            <v>4.428222484</v>
          </cell>
          <cell r="AC67">
            <v>6.7756615949999999</v>
          </cell>
          <cell r="AF67">
            <v>6.2733169200000001</v>
          </cell>
          <cell r="AG67">
            <v>4.6918294420000004</v>
          </cell>
          <cell r="AH67">
            <v>1.5764938770000001</v>
          </cell>
          <cell r="AI67">
            <v>3.7376214079999999</v>
          </cell>
          <cell r="AJ67">
            <v>9.6583592619999994</v>
          </cell>
        </row>
        <row r="68">
          <cell r="R68">
            <v>6.13385845</v>
          </cell>
          <cell r="S68">
            <v>5.6041381230000002</v>
          </cell>
          <cell r="T68">
            <v>2.3071714569999999</v>
          </cell>
          <cell r="U68">
            <v>3.6102439890000002</v>
          </cell>
          <cell r="V68">
            <v>11.216076924999999</v>
          </cell>
          <cell r="Y68">
            <v>5.1587153299999997</v>
          </cell>
          <cell r="Z68">
            <v>3.7093077989999999</v>
          </cell>
          <cell r="AA68">
            <v>1.2740880569999999</v>
          </cell>
          <cell r="AB68">
            <v>4.2114732769999996</v>
          </cell>
          <cell r="AC68">
            <v>6.0113494359999997</v>
          </cell>
          <cell r="AF68">
            <v>6.13385845</v>
          </cell>
          <cell r="AG68">
            <v>5.6041381230000002</v>
          </cell>
          <cell r="AH68">
            <v>2.3071714569999999</v>
          </cell>
          <cell r="AI68">
            <v>3.6102439890000002</v>
          </cell>
          <cell r="AJ68">
            <v>11.216076924999999</v>
          </cell>
        </row>
        <row r="69">
          <cell r="R69">
            <v>5.9313154700000004</v>
          </cell>
          <cell r="S69">
            <v>6.8478057559999996</v>
          </cell>
          <cell r="T69">
            <v>1.8048271680000001</v>
          </cell>
          <cell r="U69">
            <v>4.3931223790000002</v>
          </cell>
          <cell r="V69">
            <v>13.759365563999999</v>
          </cell>
          <cell r="Y69">
            <v>5.5342373040000004</v>
          </cell>
          <cell r="Z69">
            <v>3.9532807289999998</v>
          </cell>
          <cell r="AA69">
            <v>1.3785871569999999</v>
          </cell>
          <cell r="AB69">
            <v>4.3092916109999999</v>
          </cell>
          <cell r="AC69">
            <v>6.2161868079999998</v>
          </cell>
          <cell r="AF69">
            <v>5.9313154700000004</v>
          </cell>
          <cell r="AG69">
            <v>6.8478057559999996</v>
          </cell>
          <cell r="AH69">
            <v>1.8048271680000001</v>
          </cell>
          <cell r="AI69">
            <v>4.3931223790000002</v>
          </cell>
          <cell r="AJ69">
            <v>13.759365563999999</v>
          </cell>
        </row>
        <row r="70">
          <cell r="R70">
            <v>5.9466201459999999</v>
          </cell>
          <cell r="S70">
            <v>5.1749980720000002</v>
          </cell>
          <cell r="T70">
            <v>1.6347963219999999</v>
          </cell>
          <cell r="U70">
            <v>5.1057700480000001</v>
          </cell>
          <cell r="V70">
            <v>11.207794667</v>
          </cell>
          <cell r="Y70">
            <v>5.5359255190000001</v>
          </cell>
          <cell r="Z70">
            <v>3.5291942660000002</v>
          </cell>
          <cell r="AA70">
            <v>1.706895496</v>
          </cell>
          <cell r="AB70">
            <v>4.5389390990000003</v>
          </cell>
          <cell r="AC70">
            <v>5.9972777959999997</v>
          </cell>
          <cell r="AF70">
            <v>5.9466201459999999</v>
          </cell>
          <cell r="AG70">
            <v>5.1749980720000002</v>
          </cell>
          <cell r="AH70">
            <v>1.6347963219999999</v>
          </cell>
          <cell r="AI70">
            <v>5.1057700480000001</v>
          </cell>
          <cell r="AJ70">
            <v>11.207794667</v>
          </cell>
        </row>
        <row r="71">
          <cell r="R71">
            <v>7.0738282620000001</v>
          </cell>
          <cell r="S71">
            <v>7.7563321409999997</v>
          </cell>
          <cell r="T71">
            <v>2.2800883129999998</v>
          </cell>
          <cell r="U71">
            <v>5.1324275909999999</v>
          </cell>
          <cell r="V71">
            <v>16.352437431999999</v>
          </cell>
          <cell r="Y71">
            <v>5.063491591</v>
          </cell>
          <cell r="Z71">
            <v>3.0064712509999998</v>
          </cell>
          <cell r="AA71">
            <v>0.71464352099999995</v>
          </cell>
          <cell r="AB71">
            <v>3.9393915920000002</v>
          </cell>
          <cell r="AC71">
            <v>5.6653300739999999</v>
          </cell>
          <cell r="AF71">
            <v>7.0738282620000001</v>
          </cell>
          <cell r="AG71">
            <v>7.7563321409999997</v>
          </cell>
          <cell r="AH71">
            <v>2.2800883129999998</v>
          </cell>
          <cell r="AI71">
            <v>5.1324275909999999</v>
          </cell>
          <cell r="AJ71">
            <v>16.352437431999999</v>
          </cell>
        </row>
        <row r="72">
          <cell r="R72">
            <v>6.9682415420000003</v>
          </cell>
          <cell r="S72">
            <v>6.2815499419999998</v>
          </cell>
          <cell r="T72">
            <v>1.236371334</v>
          </cell>
          <cell r="U72">
            <v>5.0052094030000003</v>
          </cell>
          <cell r="V72">
            <v>14.663793278</v>
          </cell>
          <cell r="Y72">
            <v>6.088021146</v>
          </cell>
          <cell r="Z72">
            <v>3.4639722210000001</v>
          </cell>
          <cell r="AA72">
            <v>1.5314213459999999</v>
          </cell>
          <cell r="AB72">
            <v>4.4458842519999999</v>
          </cell>
          <cell r="AC72">
            <v>7.6607259279999997</v>
          </cell>
          <cell r="AF72">
            <v>6.9682415420000003</v>
          </cell>
          <cell r="AG72">
            <v>6.2815499419999998</v>
          </cell>
          <cell r="AH72">
            <v>1.236371334</v>
          </cell>
          <cell r="AI72">
            <v>5.0052094030000003</v>
          </cell>
          <cell r="AJ72">
            <v>14.663793278</v>
          </cell>
        </row>
        <row r="73">
          <cell r="R73">
            <v>6.7898911010000003</v>
          </cell>
          <cell r="S73">
            <v>5.8856823599999997</v>
          </cell>
          <cell r="T73">
            <v>2.2736625639999999</v>
          </cell>
          <cell r="U73">
            <v>4.1732303499999999</v>
          </cell>
          <cell r="V73">
            <v>15.123753427</v>
          </cell>
          <cell r="Y73">
            <v>5.8248650719999997</v>
          </cell>
          <cell r="Z73">
            <v>3.3303895610000001</v>
          </cell>
          <cell r="AA73">
            <v>1.067083073</v>
          </cell>
          <cell r="AB73">
            <v>4.0074017309999999</v>
          </cell>
          <cell r="AC73">
            <v>6.4437150839999999</v>
          </cell>
          <cell r="AF73">
            <v>6.7898911010000003</v>
          </cell>
          <cell r="AG73">
            <v>5.8856823599999997</v>
          </cell>
          <cell r="AH73">
            <v>2.2736625639999999</v>
          </cell>
          <cell r="AI73">
            <v>4.1732303499999999</v>
          </cell>
          <cell r="AJ73">
            <v>15.123753427</v>
          </cell>
        </row>
        <row r="74">
          <cell r="R74">
            <v>6.7100175220000002</v>
          </cell>
          <cell r="S74">
            <v>5.8750886380000003</v>
          </cell>
          <cell r="T74">
            <v>2.5877219519999999</v>
          </cell>
          <cell r="U74">
            <v>5.3063266210000002</v>
          </cell>
          <cell r="V74">
            <v>16.115759066999999</v>
          </cell>
          <cell r="Y74">
            <v>5.6802734189999997</v>
          </cell>
          <cell r="Z74">
            <v>3.4413259269999998</v>
          </cell>
          <cell r="AA74">
            <v>0.84951355100000003</v>
          </cell>
          <cell r="AB74">
            <v>4.3393928180000003</v>
          </cell>
          <cell r="AC74">
            <v>7.2047442640000003</v>
          </cell>
          <cell r="AF74">
            <v>6.7100175220000002</v>
          </cell>
          <cell r="AG74">
            <v>5.8750886380000003</v>
          </cell>
          <cell r="AH74">
            <v>2.5877219519999999</v>
          </cell>
          <cell r="AI74">
            <v>5.3063266210000002</v>
          </cell>
          <cell r="AJ74">
            <v>16.115759066999999</v>
          </cell>
        </row>
        <row r="75">
          <cell r="R75">
            <v>6.6814752259999999</v>
          </cell>
          <cell r="S75">
            <v>6.7819486170000003</v>
          </cell>
          <cell r="T75">
            <v>1.6144951519999999</v>
          </cell>
          <cell r="U75">
            <v>5.4932485409999998</v>
          </cell>
          <cell r="V75">
            <v>16.623146806000001</v>
          </cell>
          <cell r="Y75">
            <v>5.9104990800000001</v>
          </cell>
          <cell r="Z75">
            <v>3.618891342</v>
          </cell>
          <cell r="AA75">
            <v>1.580475581</v>
          </cell>
          <cell r="AB75">
            <v>4.0832777120000001</v>
          </cell>
          <cell r="AC75">
            <v>7.1589174160000004</v>
          </cell>
          <cell r="AF75">
            <v>6.6814752259999999</v>
          </cell>
          <cell r="AG75">
            <v>6.7819486170000003</v>
          </cell>
          <cell r="AH75">
            <v>1.6144951519999999</v>
          </cell>
          <cell r="AI75">
            <v>5.4932485409999998</v>
          </cell>
          <cell r="AJ75">
            <v>16.623146806000001</v>
          </cell>
        </row>
        <row r="76">
          <cell r="R76">
            <v>6.7585526959999997</v>
          </cell>
          <cell r="S76">
            <v>5.8954898550000001</v>
          </cell>
          <cell r="T76">
            <v>1.7561743350000001</v>
          </cell>
          <cell r="U76">
            <v>3.726277144</v>
          </cell>
          <cell r="V76">
            <v>12.932734161999999</v>
          </cell>
          <cell r="Y76">
            <v>5.9517835100000003</v>
          </cell>
          <cell r="Z76">
            <v>3.5724657450000001</v>
          </cell>
          <cell r="AA76">
            <v>1.1947087190000001</v>
          </cell>
          <cell r="AB76">
            <v>4.2061644039999999</v>
          </cell>
          <cell r="AC76">
            <v>7.0085438140000003</v>
          </cell>
          <cell r="AF76">
            <v>6.7585526959999997</v>
          </cell>
          <cell r="AG76">
            <v>5.8954898550000001</v>
          </cell>
          <cell r="AH76">
            <v>1.7561743350000001</v>
          </cell>
          <cell r="AI76">
            <v>3.726277144</v>
          </cell>
          <cell r="AJ76">
            <v>12.932734161999999</v>
          </cell>
        </row>
        <row r="77">
          <cell r="R77">
            <v>7.410829788</v>
          </cell>
          <cell r="S77">
            <v>4.7044051229999999</v>
          </cell>
          <cell r="T77">
            <v>1.641783628</v>
          </cell>
          <cell r="U77">
            <v>4.4049035459999999</v>
          </cell>
          <cell r="V77">
            <v>9.6206797099999992</v>
          </cell>
          <cell r="Y77">
            <v>6.0085627370000001</v>
          </cell>
          <cell r="Z77">
            <v>3.4349279909999999</v>
          </cell>
          <cell r="AA77">
            <v>1.150926398</v>
          </cell>
          <cell r="AB77">
            <v>3.6775793370000001</v>
          </cell>
          <cell r="AC77">
            <v>6.8128143149999998</v>
          </cell>
          <cell r="AF77">
            <v>7.410829788</v>
          </cell>
          <cell r="AG77">
            <v>4.7044051229999999</v>
          </cell>
          <cell r="AH77">
            <v>1.641783628</v>
          </cell>
          <cell r="AI77">
            <v>4.4049035459999999</v>
          </cell>
          <cell r="AJ77">
            <v>9.6206797099999992</v>
          </cell>
        </row>
        <row r="78">
          <cell r="R78">
            <v>6.9072157479999996</v>
          </cell>
          <cell r="S78">
            <v>3.9091218689999998</v>
          </cell>
          <cell r="T78">
            <v>1.304307305</v>
          </cell>
          <cell r="U78">
            <v>4.5342095179999999</v>
          </cell>
          <cell r="V78">
            <v>8.4641793409999995</v>
          </cell>
          <cell r="Y78">
            <v>6.078215825</v>
          </cell>
          <cell r="Z78">
            <v>3.412482743</v>
          </cell>
          <cell r="AA78">
            <v>1.433790025</v>
          </cell>
          <cell r="AB78">
            <v>4.4518018530000001</v>
          </cell>
          <cell r="AC78">
            <v>7.5084379429999997</v>
          </cell>
          <cell r="AF78">
            <v>6.9072157479999996</v>
          </cell>
          <cell r="AG78">
            <v>3.9091218689999998</v>
          </cell>
          <cell r="AH78">
            <v>1.304307305</v>
          </cell>
          <cell r="AI78">
            <v>4.5342095179999999</v>
          </cell>
          <cell r="AJ78">
            <v>8.4641793409999995</v>
          </cell>
        </row>
        <row r="79">
          <cell r="R79">
            <v>6.5341646219999996</v>
          </cell>
          <cell r="S79">
            <v>4.060235273</v>
          </cell>
          <cell r="T79">
            <v>1.205888485</v>
          </cell>
          <cell r="U79">
            <v>4.4318668580000002</v>
          </cell>
          <cell r="V79">
            <v>8.7692371480000002</v>
          </cell>
          <cell r="Y79">
            <v>5.8874624300000002</v>
          </cell>
          <cell r="Z79">
            <v>3.2509966430000001</v>
          </cell>
          <cell r="AA79">
            <v>1.447514859</v>
          </cell>
          <cell r="AB79">
            <v>4.2292484909999999</v>
          </cell>
          <cell r="AC79">
            <v>7.3361618249999996</v>
          </cell>
          <cell r="AF79">
            <v>6.5341646219999996</v>
          </cell>
          <cell r="AG79">
            <v>4.060235273</v>
          </cell>
          <cell r="AH79">
            <v>1.205888485</v>
          </cell>
          <cell r="AI79">
            <v>4.4318668580000002</v>
          </cell>
          <cell r="AJ79">
            <v>8.7692371480000002</v>
          </cell>
        </row>
        <row r="80">
          <cell r="R80">
            <v>6.2204657799999996</v>
          </cell>
          <cell r="S80">
            <v>3.8840524159999998</v>
          </cell>
          <cell r="T80">
            <v>2.137301082</v>
          </cell>
          <cell r="U80">
            <v>4.5073938030000003</v>
          </cell>
          <cell r="V80">
            <v>9.0350563810000004</v>
          </cell>
          <cell r="Y80">
            <v>5.8777647100000001</v>
          </cell>
          <cell r="Z80">
            <v>3.2957316080000001</v>
          </cell>
          <cell r="AA80">
            <v>2.077560906</v>
          </cell>
          <cell r="AB80">
            <v>4.8841073699999997</v>
          </cell>
          <cell r="AC80">
            <v>8.2724644309999995</v>
          </cell>
          <cell r="AF80">
            <v>6.2204657799999996</v>
          </cell>
          <cell r="AG80">
            <v>3.8840524159999998</v>
          </cell>
          <cell r="AH80">
            <v>2.137301082</v>
          </cell>
          <cell r="AI80">
            <v>4.5073938030000003</v>
          </cell>
          <cell r="AJ80">
            <v>9.0350563810000004</v>
          </cell>
        </row>
        <row r="81">
          <cell r="R81">
            <v>6.2121524810000004</v>
          </cell>
          <cell r="S81">
            <v>5.0793505510000001</v>
          </cell>
          <cell r="T81">
            <v>3.7261012920000001</v>
          </cell>
          <cell r="U81">
            <v>4.6049782539999997</v>
          </cell>
          <cell r="V81">
            <v>12.214461134</v>
          </cell>
          <cell r="Y81">
            <v>6.2138767069999998</v>
          </cell>
          <cell r="Z81">
            <v>3.7749695409999999</v>
          </cell>
          <cell r="AA81">
            <v>1.8088987379999999</v>
          </cell>
          <cell r="AB81">
            <v>4.9344810810000004</v>
          </cell>
          <cell r="AC81">
            <v>8.5424251299999998</v>
          </cell>
          <cell r="AF81">
            <v>6.2121524810000004</v>
          </cell>
          <cell r="AG81">
            <v>5.0793505510000001</v>
          </cell>
          <cell r="AH81">
            <v>3.7261012920000001</v>
          </cell>
          <cell r="AI81">
            <v>4.6049782539999997</v>
          </cell>
          <cell r="AJ81">
            <v>12.214461134</v>
          </cell>
        </row>
        <row r="82">
          <cell r="R82">
            <v>6.6372983809999999</v>
          </cell>
          <cell r="S82">
            <v>4.9649672039999997</v>
          </cell>
          <cell r="T82">
            <v>2.4431474870000001</v>
          </cell>
          <cell r="U82">
            <v>4.5912822130000004</v>
          </cell>
          <cell r="V82">
            <v>10.360326676</v>
          </cell>
          <cell r="Y82">
            <v>6.0188186229999996</v>
          </cell>
          <cell r="Z82">
            <v>3.512067805</v>
          </cell>
          <cell r="AA82">
            <v>1.365720515</v>
          </cell>
          <cell r="AB82">
            <v>4.8419802430000001</v>
          </cell>
          <cell r="AC82">
            <v>8.0814435620000005</v>
          </cell>
          <cell r="AF82">
            <v>6.6372983809999999</v>
          </cell>
          <cell r="AG82">
            <v>4.9649672039999997</v>
          </cell>
          <cell r="AH82">
            <v>2.4431474870000001</v>
          </cell>
          <cell r="AI82">
            <v>4.5912822130000004</v>
          </cell>
          <cell r="AJ82">
            <v>10.360326676</v>
          </cell>
        </row>
        <row r="83">
          <cell r="R83">
            <v>6.6872843350000002</v>
          </cell>
          <cell r="S83">
            <v>3.7098367510000001</v>
          </cell>
          <cell r="T83">
            <v>2.396162441</v>
          </cell>
          <cell r="U83">
            <v>3.2621753959999999</v>
          </cell>
          <cell r="V83">
            <v>8.4860361439999998</v>
          </cell>
          <cell r="Y83">
            <v>6.2512662450000001</v>
          </cell>
          <cell r="Z83">
            <v>3.006748033</v>
          </cell>
          <cell r="AA83">
            <v>1.5933932479999999</v>
          </cell>
          <cell r="AB83">
            <v>3.8378428210000002</v>
          </cell>
          <cell r="AC83">
            <v>7.6288111990000003</v>
          </cell>
          <cell r="AF83">
            <v>6.6872843350000002</v>
          </cell>
          <cell r="AG83">
            <v>3.7098367510000001</v>
          </cell>
          <cell r="AH83">
            <v>2.396162441</v>
          </cell>
          <cell r="AI83">
            <v>3.2621753959999999</v>
          </cell>
          <cell r="AJ83">
            <v>8.4860361439999998</v>
          </cell>
        </row>
        <row r="84">
          <cell r="R84">
            <v>6.6141362250000002</v>
          </cell>
          <cell r="S84">
            <v>3.2946157349999998</v>
          </cell>
          <cell r="T84">
            <v>2.313021778</v>
          </cell>
          <cell r="U84">
            <v>3.5346219149999998</v>
          </cell>
          <cell r="V84">
            <v>9.2806320939999996</v>
          </cell>
          <cell r="Y84">
            <v>6.0641938040000003</v>
          </cell>
          <cell r="Z84">
            <v>2.3255772889999999</v>
          </cell>
          <cell r="AA84">
            <v>1.3608382480000001</v>
          </cell>
          <cell r="AB84">
            <v>4.455532786</v>
          </cell>
          <cell r="AC84">
            <v>7.4966339529999999</v>
          </cell>
          <cell r="AF84">
            <v>6.6141362250000002</v>
          </cell>
          <cell r="AG84">
            <v>3.2946157349999998</v>
          </cell>
          <cell r="AH84">
            <v>2.313021778</v>
          </cell>
          <cell r="AI84">
            <v>3.5346219149999998</v>
          </cell>
          <cell r="AJ84">
            <v>9.2806320939999996</v>
          </cell>
        </row>
        <row r="85">
          <cell r="R85">
            <v>6.4162862880000002</v>
          </cell>
          <cell r="S85">
            <v>3.9477826970000001</v>
          </cell>
          <cell r="T85">
            <v>3.6310425739999999</v>
          </cell>
          <cell r="U85">
            <v>3.6792553130000001</v>
          </cell>
          <cell r="V85">
            <v>9.8134785880000006</v>
          </cell>
          <cell r="Y85">
            <v>6.0502117719999999</v>
          </cell>
          <cell r="Z85">
            <v>3.0611679239999998</v>
          </cell>
          <cell r="AA85">
            <v>1.6771726440000001</v>
          </cell>
          <cell r="AB85">
            <v>3.8948768399999998</v>
          </cell>
          <cell r="AC85">
            <v>8.4823291600000008</v>
          </cell>
          <cell r="AF85">
            <v>6.4162862880000002</v>
          </cell>
          <cell r="AG85">
            <v>3.9477826970000001</v>
          </cell>
          <cell r="AH85">
            <v>3.6310425739999999</v>
          </cell>
          <cell r="AI85">
            <v>3.6792553130000001</v>
          </cell>
          <cell r="AJ85">
            <v>9.8134785880000006</v>
          </cell>
        </row>
        <row r="86">
          <cell r="R86">
            <v>6.9973418020000002</v>
          </cell>
          <cell r="S86">
            <v>4.5423223999999998</v>
          </cell>
          <cell r="T86">
            <v>3.559529086</v>
          </cell>
          <cell r="U86">
            <v>4.0203868299999996</v>
          </cell>
          <cell r="V86">
            <v>10.173167426999999</v>
          </cell>
          <cell r="Y86">
            <v>5.8379331509999997</v>
          </cell>
          <cell r="Z86">
            <v>3.4000935800000001</v>
          </cell>
          <cell r="AA86">
            <v>1.7268512499999999</v>
          </cell>
          <cell r="AB86">
            <v>3.9375515619999999</v>
          </cell>
          <cell r="AC86">
            <v>7.0540400270000001</v>
          </cell>
          <cell r="AF86">
            <v>6.9973418020000002</v>
          </cell>
          <cell r="AG86">
            <v>4.5423223999999998</v>
          </cell>
          <cell r="AH86">
            <v>3.559529086</v>
          </cell>
          <cell r="AI86">
            <v>4.0203868299999996</v>
          </cell>
          <cell r="AJ86">
            <v>10.173167426999999</v>
          </cell>
        </row>
        <row r="87">
          <cell r="R87">
            <v>6.822204105</v>
          </cell>
          <cell r="S87">
            <v>5.2133892069999996</v>
          </cell>
          <cell r="T87">
            <v>3.4244305979999998</v>
          </cell>
          <cell r="U87">
            <v>3.4246063840000001</v>
          </cell>
          <cell r="V87">
            <v>10.391762279</v>
          </cell>
          <cell r="Y87">
            <v>6.2880330449999997</v>
          </cell>
          <cell r="Z87">
            <v>3.2980629970000002</v>
          </cell>
          <cell r="AA87">
            <v>2.5968788890000001</v>
          </cell>
          <cell r="AB87">
            <v>3.9505246939999998</v>
          </cell>
          <cell r="AC87">
            <v>7.9512155470000003</v>
          </cell>
          <cell r="AF87">
            <v>6.822204105</v>
          </cell>
          <cell r="AG87">
            <v>5.2133892069999996</v>
          </cell>
          <cell r="AH87">
            <v>3.4244305979999998</v>
          </cell>
          <cell r="AI87">
            <v>3.4246063840000001</v>
          </cell>
          <cell r="AJ87">
            <v>10.391762279</v>
          </cell>
        </row>
        <row r="88">
          <cell r="R88">
            <v>6.6004612460000001</v>
          </cell>
          <cell r="S88">
            <v>5.5395045429999996</v>
          </cell>
          <cell r="T88">
            <v>1.3563467039999999</v>
          </cell>
          <cell r="U88">
            <v>3.6145234839999998</v>
          </cell>
          <cell r="V88">
            <v>9.7002978239999997</v>
          </cell>
          <cell r="Y88">
            <v>6.0780877179999999</v>
          </cell>
          <cell r="Z88">
            <v>3.7671428489999998</v>
          </cell>
          <cell r="AA88">
            <v>2.486157451</v>
          </cell>
          <cell r="AB88">
            <v>4.3457677300000004</v>
          </cell>
          <cell r="AC88">
            <v>8.3037290000000006</v>
          </cell>
          <cell r="AF88">
            <v>6.6004612460000001</v>
          </cell>
          <cell r="AG88">
            <v>5.5395045429999996</v>
          </cell>
          <cell r="AH88">
            <v>1.3563467039999999</v>
          </cell>
          <cell r="AI88">
            <v>3.6145234839999998</v>
          </cell>
          <cell r="AJ88">
            <v>9.7002978239999997</v>
          </cell>
        </row>
        <row r="89">
          <cell r="R89">
            <v>5.7115970479999998</v>
          </cell>
          <cell r="S89">
            <v>4.5901895159999997</v>
          </cell>
          <cell r="T89">
            <v>1.412442967</v>
          </cell>
          <cell r="U89">
            <v>3.1753876619999999</v>
          </cell>
          <cell r="V89">
            <v>8.3848117250000005</v>
          </cell>
          <cell r="Y89">
            <v>5.878882548</v>
          </cell>
          <cell r="Z89">
            <v>3.5444800440000002</v>
          </cell>
          <cell r="AA89">
            <v>2.2759313630000002</v>
          </cell>
          <cell r="AB89">
            <v>4.4458063269999997</v>
          </cell>
          <cell r="AC89">
            <v>8.2219937620000003</v>
          </cell>
          <cell r="AF89">
            <v>5.7115970479999998</v>
          </cell>
          <cell r="AG89">
            <v>4.5901895159999997</v>
          </cell>
          <cell r="AH89">
            <v>1.412442967</v>
          </cell>
          <cell r="AI89">
            <v>3.1753876619999999</v>
          </cell>
          <cell r="AJ89">
            <v>8.3848117250000005</v>
          </cell>
        </row>
        <row r="90">
          <cell r="R90">
            <v>5.6219092100000001</v>
          </cell>
          <cell r="S90">
            <v>6.4815948360000002</v>
          </cell>
          <cell r="T90">
            <v>1.2128852569999999</v>
          </cell>
          <cell r="U90">
            <v>3.3675860439999998</v>
          </cell>
          <cell r="V90">
            <v>11.594790944</v>
          </cell>
          <cell r="Y90">
            <v>5.8886710119999996</v>
          </cell>
          <cell r="Z90">
            <v>3.3733547960000001</v>
          </cell>
          <cell r="AA90">
            <v>1.3977605319999999</v>
          </cell>
          <cell r="AB90">
            <v>4.2399942800000003</v>
          </cell>
          <cell r="AC90">
            <v>7.0188686630000001</v>
          </cell>
          <cell r="AF90">
            <v>5.6219092100000001</v>
          </cell>
          <cell r="AG90">
            <v>6.4815948360000002</v>
          </cell>
          <cell r="AH90">
            <v>1.2128852569999999</v>
          </cell>
          <cell r="AI90">
            <v>3.3675860439999998</v>
          </cell>
          <cell r="AJ90">
            <v>11.594790944</v>
          </cell>
        </row>
        <row r="91">
          <cell r="R91">
            <v>5.5870160010000003</v>
          </cell>
          <cell r="S91">
            <v>6.8630325110000001</v>
          </cell>
          <cell r="T91">
            <v>1.7977012020000001</v>
          </cell>
          <cell r="U91">
            <v>3.854882548</v>
          </cell>
          <cell r="V91">
            <v>13.423062238</v>
          </cell>
          <cell r="Y91">
            <v>5.4344526230000003</v>
          </cell>
          <cell r="Z91">
            <v>3.1212787890000002</v>
          </cell>
          <cell r="AA91">
            <v>1.392724504</v>
          </cell>
          <cell r="AB91">
            <v>3.9075511590000001</v>
          </cell>
          <cell r="AC91">
            <v>6.8196337140000001</v>
          </cell>
          <cell r="AF91">
            <v>5.5870160010000003</v>
          </cell>
          <cell r="AG91">
            <v>6.8630325110000001</v>
          </cell>
          <cell r="AH91">
            <v>1.7977012020000001</v>
          </cell>
          <cell r="AI91">
            <v>3.854882548</v>
          </cell>
          <cell r="AJ91">
            <v>13.423062238</v>
          </cell>
        </row>
        <row r="92">
          <cell r="R92">
            <v>5.8715465120000001</v>
          </cell>
          <cell r="S92">
            <v>6.206186024</v>
          </cell>
          <cell r="T92">
            <v>1.855088665</v>
          </cell>
          <cell r="U92">
            <v>3.5996233690000001</v>
          </cell>
          <cell r="V92">
            <v>12.387208285</v>
          </cell>
          <cell r="Y92">
            <v>5.6548094400000002</v>
          </cell>
          <cell r="Z92">
            <v>2.8817180690000002</v>
          </cell>
          <cell r="AA92">
            <v>1.67652585</v>
          </cell>
          <cell r="AB92">
            <v>4.3934264750000001</v>
          </cell>
          <cell r="AC92">
            <v>7.3857607920000001</v>
          </cell>
          <cell r="AF92">
            <v>5.8715465120000001</v>
          </cell>
          <cell r="AG92">
            <v>6.206186024</v>
          </cell>
          <cell r="AH92">
            <v>1.855088665</v>
          </cell>
          <cell r="AI92">
            <v>3.5996233690000001</v>
          </cell>
          <cell r="AJ92">
            <v>12.387208285</v>
          </cell>
        </row>
        <row r="93">
          <cell r="R93">
            <v>6.8419699759999997</v>
          </cell>
          <cell r="S93">
            <v>6.5220708859999998</v>
          </cell>
          <cell r="T93">
            <v>1.76115925</v>
          </cell>
          <cell r="U93">
            <v>4.0729365949999998</v>
          </cell>
          <cell r="V93">
            <v>12.454175859999999</v>
          </cell>
          <cell r="Y93">
            <v>5.7013918730000004</v>
          </cell>
          <cell r="Z93">
            <v>3.091822901</v>
          </cell>
          <cell r="AA93">
            <v>1.4473233219999999</v>
          </cell>
          <cell r="AB93">
            <v>4.8833227910000003</v>
          </cell>
          <cell r="AC93">
            <v>6.9987989150000001</v>
          </cell>
          <cell r="AF93">
            <v>6.8419699759999997</v>
          </cell>
          <cell r="AG93">
            <v>6.5220708859999998</v>
          </cell>
          <cell r="AH93">
            <v>1.76115925</v>
          </cell>
          <cell r="AI93">
            <v>4.0729365949999998</v>
          </cell>
          <cell r="AJ93">
            <v>12.454175859999999</v>
          </cell>
        </row>
        <row r="94">
          <cell r="R94">
            <v>6.2806341589999999</v>
          </cell>
          <cell r="S94">
            <v>7.0440821800000002</v>
          </cell>
          <cell r="T94">
            <v>1.570199933</v>
          </cell>
          <cell r="U94">
            <v>4.2150262940000003</v>
          </cell>
          <cell r="V94">
            <v>13.440170728</v>
          </cell>
          <cell r="Y94">
            <v>5.8215284020000002</v>
          </cell>
          <cell r="Z94">
            <v>2.9155190809999998</v>
          </cell>
          <cell r="AA94">
            <v>1.3649555120000001</v>
          </cell>
          <cell r="AB94">
            <v>4.8912886179999999</v>
          </cell>
          <cell r="AC94">
            <v>6.6345692349999998</v>
          </cell>
          <cell r="AF94">
            <v>6.2806341589999999</v>
          </cell>
          <cell r="AG94">
            <v>7.0440821800000002</v>
          </cell>
          <cell r="AH94">
            <v>1.570199933</v>
          </cell>
          <cell r="AI94">
            <v>4.2150262940000003</v>
          </cell>
          <cell r="AJ94">
            <v>13.440170728</v>
          </cell>
        </row>
        <row r="95">
          <cell r="R95">
            <v>6.2794167160000001</v>
          </cell>
          <cell r="S95">
            <v>6.6916694100000003</v>
          </cell>
          <cell r="T95">
            <v>1.484902379</v>
          </cell>
          <cell r="U95">
            <v>4.7803554410000002</v>
          </cell>
          <cell r="V95">
            <v>12.335824772</v>
          </cell>
          <cell r="Y95">
            <v>5.9375051030000003</v>
          </cell>
          <cell r="Z95">
            <v>2.931729491</v>
          </cell>
          <cell r="AA95">
            <v>1.760174208</v>
          </cell>
          <cell r="AB95">
            <v>4.9976485740000003</v>
          </cell>
          <cell r="AC95">
            <v>7.1268655870000002</v>
          </cell>
          <cell r="AF95">
            <v>6.2794167160000001</v>
          </cell>
          <cell r="AG95">
            <v>6.6916694100000003</v>
          </cell>
          <cell r="AH95">
            <v>1.484902379</v>
          </cell>
          <cell r="AI95">
            <v>4.7803554410000002</v>
          </cell>
          <cell r="AJ95">
            <v>12.335824772</v>
          </cell>
        </row>
        <row r="96">
          <cell r="R96">
            <v>6.5731870309999998</v>
          </cell>
          <cell r="S96">
            <v>6.5104514020000002</v>
          </cell>
          <cell r="T96">
            <v>1.425770038</v>
          </cell>
          <cell r="U96">
            <v>5.8949119689999998</v>
          </cell>
          <cell r="V96">
            <v>13.452133283</v>
          </cell>
          <cell r="Y96">
            <v>6.531305916</v>
          </cell>
          <cell r="Z96">
            <v>2.7033627180000002</v>
          </cell>
          <cell r="AA96">
            <v>1.258367791</v>
          </cell>
          <cell r="AB96">
            <v>5.0421514749999998</v>
          </cell>
          <cell r="AC96">
            <v>6.4299598769999999</v>
          </cell>
          <cell r="AF96">
            <v>6.5731870309999998</v>
          </cell>
          <cell r="AG96">
            <v>6.5104514020000002</v>
          </cell>
          <cell r="AH96">
            <v>1.425770038</v>
          </cell>
          <cell r="AI96">
            <v>5.8949119689999998</v>
          </cell>
          <cell r="AJ96">
            <v>13.452133283</v>
          </cell>
        </row>
        <row r="97">
          <cell r="R97">
            <v>5.9616733819999999</v>
          </cell>
          <cell r="S97">
            <v>6.0263212800000003</v>
          </cell>
          <cell r="T97">
            <v>2.3182844810000001</v>
          </cell>
          <cell r="U97">
            <v>5.2171585340000002</v>
          </cell>
          <cell r="V97">
            <v>12.676092415999999</v>
          </cell>
          <cell r="Y97">
            <v>6.7722717530000001</v>
          </cell>
          <cell r="Z97">
            <v>2.9729829749999999</v>
          </cell>
          <cell r="AA97">
            <v>2.793072665</v>
          </cell>
          <cell r="AB97">
            <v>5.1116334610000003</v>
          </cell>
          <cell r="AC97">
            <v>7.1327289729999999</v>
          </cell>
          <cell r="AF97">
            <v>5.9616733819999999</v>
          </cell>
          <cell r="AG97">
            <v>6.0263212800000003</v>
          </cell>
          <cell r="AH97">
            <v>2.3182844810000001</v>
          </cell>
          <cell r="AI97">
            <v>5.2171585340000002</v>
          </cell>
          <cell r="AJ97">
            <v>12.676092415999999</v>
          </cell>
        </row>
        <row r="98">
          <cell r="R98">
            <v>6.3530270050000004</v>
          </cell>
          <cell r="S98">
            <v>6.3812377639999998</v>
          </cell>
          <cell r="T98">
            <v>2.374921761</v>
          </cell>
          <cell r="U98">
            <v>6.0794914029999996</v>
          </cell>
          <cell r="V98">
            <v>13.491112861</v>
          </cell>
          <cell r="Y98">
            <v>6.761322582</v>
          </cell>
          <cell r="Z98">
            <v>3.0216749049999998</v>
          </cell>
          <cell r="AA98">
            <v>3.1918457999999998</v>
          </cell>
          <cell r="AB98">
            <v>4.4645223530000004</v>
          </cell>
          <cell r="AC98">
            <v>7.4886206</v>
          </cell>
          <cell r="AF98">
            <v>6.3530270050000004</v>
          </cell>
          <cell r="AG98">
            <v>6.3812377639999998</v>
          </cell>
          <cell r="AH98">
            <v>2.374921761</v>
          </cell>
          <cell r="AI98">
            <v>6.0794914029999996</v>
          </cell>
          <cell r="AJ98">
            <v>13.491112861</v>
          </cell>
        </row>
        <row r="99">
          <cell r="R99">
            <v>6.031727461</v>
          </cell>
          <cell r="S99">
            <v>6.8049310959999998</v>
          </cell>
          <cell r="T99">
            <v>2.4054616329999998</v>
          </cell>
          <cell r="U99">
            <v>5.626299124</v>
          </cell>
          <cell r="V99">
            <v>13.599703686</v>
          </cell>
          <cell r="Y99">
            <v>5.739029156</v>
          </cell>
          <cell r="Z99">
            <v>3.1703546089999999</v>
          </cell>
          <cell r="AA99">
            <v>1.593289714</v>
          </cell>
          <cell r="AB99">
            <v>5.2550967819999999</v>
          </cell>
          <cell r="AC99">
            <v>6.8210296670000004</v>
          </cell>
          <cell r="AF99">
            <v>6.031727461</v>
          </cell>
          <cell r="AG99">
            <v>6.8049310959999998</v>
          </cell>
          <cell r="AH99">
            <v>2.4054616329999998</v>
          </cell>
          <cell r="AI99">
            <v>5.626299124</v>
          </cell>
          <cell r="AJ99">
            <v>13.599703686</v>
          </cell>
        </row>
        <row r="100">
          <cell r="R100">
            <v>5.9189386910000001</v>
          </cell>
          <cell r="S100">
            <v>8.3339278879999998</v>
          </cell>
          <cell r="T100">
            <v>2.6824779300000001</v>
          </cell>
          <cell r="U100">
            <v>5.654015695</v>
          </cell>
          <cell r="V100">
            <v>15.941623686</v>
          </cell>
          <cell r="Y100">
            <v>6.5472191860000004</v>
          </cell>
          <cell r="Z100">
            <v>2.9427886449999998</v>
          </cell>
          <cell r="AA100">
            <v>1.569723175</v>
          </cell>
          <cell r="AB100">
            <v>4.9539884929999998</v>
          </cell>
          <cell r="AC100">
            <v>6.5881446669999999</v>
          </cell>
          <cell r="AF100">
            <v>5.9189386910000001</v>
          </cell>
          <cell r="AG100">
            <v>8.3339278879999998</v>
          </cell>
          <cell r="AH100">
            <v>2.6824779300000001</v>
          </cell>
          <cell r="AI100">
            <v>5.654015695</v>
          </cell>
          <cell r="AJ100">
            <v>15.941623686</v>
          </cell>
        </row>
        <row r="101">
          <cell r="R101">
            <v>5.6204580210000001</v>
          </cell>
          <cell r="S101">
            <v>6.7903694090000002</v>
          </cell>
          <cell r="T101">
            <v>2.3677101020000002</v>
          </cell>
          <cell r="U101">
            <v>6.0508753019999997</v>
          </cell>
          <cell r="V101">
            <v>14.002928807</v>
          </cell>
          <cell r="Y101">
            <v>6.811693279</v>
          </cell>
          <cell r="Z101">
            <v>2.3171566289999999</v>
          </cell>
          <cell r="AA101">
            <v>1.8935691240000001</v>
          </cell>
          <cell r="AB101">
            <v>4.3489224870000003</v>
          </cell>
          <cell r="AC101">
            <v>6.7805435660000004</v>
          </cell>
          <cell r="AF101">
            <v>5.6204580210000001</v>
          </cell>
          <cell r="AG101">
            <v>6.7903694090000002</v>
          </cell>
          <cell r="AH101">
            <v>2.3677101020000002</v>
          </cell>
          <cell r="AI101">
            <v>6.0508753019999997</v>
          </cell>
          <cell r="AJ101">
            <v>14.002928807</v>
          </cell>
        </row>
        <row r="102">
          <cell r="R102">
            <v>5.8870928320000004</v>
          </cell>
          <cell r="S102">
            <v>6.9764242669999996</v>
          </cell>
          <cell r="T102">
            <v>1.513587319</v>
          </cell>
          <cell r="U102">
            <v>6.3863912799999998</v>
          </cell>
          <cell r="V102">
            <v>13.837174017000001</v>
          </cell>
          <cell r="Y102">
            <v>7.0611229929999997</v>
          </cell>
          <cell r="Z102">
            <v>3.2510394200000001</v>
          </cell>
          <cell r="AA102">
            <v>2.5448772590000002</v>
          </cell>
          <cell r="AB102">
            <v>4.5735652780000002</v>
          </cell>
          <cell r="AC102">
            <v>8.3268149269999991</v>
          </cell>
          <cell r="AF102">
            <v>5.8870928320000004</v>
          </cell>
          <cell r="AG102">
            <v>6.9764242669999996</v>
          </cell>
          <cell r="AH102">
            <v>1.513587319</v>
          </cell>
          <cell r="AI102">
            <v>6.3863912799999998</v>
          </cell>
          <cell r="AJ102">
            <v>13.837174017000001</v>
          </cell>
        </row>
        <row r="103">
          <cell r="R103">
            <v>6.3004527770000003</v>
          </cell>
          <cell r="S103">
            <v>7.2683837750000002</v>
          </cell>
          <cell r="T103">
            <v>1.682085681</v>
          </cell>
          <cell r="U103">
            <v>5.4558592409999997</v>
          </cell>
          <cell r="V103">
            <v>12.617689176000001</v>
          </cell>
          <cell r="Y103">
            <v>7.3053306119999997</v>
          </cell>
          <cell r="Z103">
            <v>3.2828600520000002</v>
          </cell>
          <cell r="AA103">
            <v>2.238568495</v>
          </cell>
          <cell r="AB103">
            <v>4.2339400930000002</v>
          </cell>
          <cell r="AC103">
            <v>8.2672128439999994</v>
          </cell>
          <cell r="AF103">
            <v>6.3004527770000003</v>
          </cell>
          <cell r="AG103">
            <v>7.2683837750000002</v>
          </cell>
          <cell r="AH103">
            <v>1.682085681</v>
          </cell>
          <cell r="AI103">
            <v>5.4558592409999997</v>
          </cell>
          <cell r="AJ103">
            <v>12.617689176000001</v>
          </cell>
        </row>
        <row r="104">
          <cell r="R104">
            <v>6.174769994</v>
          </cell>
          <cell r="S104">
            <v>6.5043375719999998</v>
          </cell>
          <cell r="T104">
            <v>2.0805074079999999</v>
          </cell>
          <cell r="U104">
            <v>5.5070409490000003</v>
          </cell>
          <cell r="V104">
            <v>11.252539279000001</v>
          </cell>
          <cell r="Y104">
            <v>7.150960853</v>
          </cell>
          <cell r="Z104">
            <v>3.090628953</v>
          </cell>
          <cell r="AA104">
            <v>2.0118359290000001</v>
          </cell>
          <cell r="AB104">
            <v>4.3276086549999997</v>
          </cell>
          <cell r="AC104">
            <v>7.95264288</v>
          </cell>
          <cell r="AF104">
            <v>6.174769994</v>
          </cell>
          <cell r="AG104">
            <v>6.5043375719999998</v>
          </cell>
          <cell r="AH104">
            <v>2.0805074079999999</v>
          </cell>
          <cell r="AI104">
            <v>5.5070409490000003</v>
          </cell>
          <cell r="AJ104">
            <v>11.252539279000001</v>
          </cell>
        </row>
        <row r="105">
          <cell r="R105">
            <v>6.4091034640000002</v>
          </cell>
          <cell r="S105">
            <v>6.5872235430000003</v>
          </cell>
          <cell r="T105">
            <v>1.840055553</v>
          </cell>
          <cell r="U105">
            <v>5.3210361600000002</v>
          </cell>
          <cell r="V105">
            <v>11.867384727999999</v>
          </cell>
          <cell r="Y105">
            <v>6.7766884540000003</v>
          </cell>
          <cell r="Z105">
            <v>2.5422348490000002</v>
          </cell>
          <cell r="AA105">
            <v>1.996475424</v>
          </cell>
          <cell r="AB105">
            <v>4.4402903980000001</v>
          </cell>
          <cell r="AC105">
            <v>6.987361838</v>
          </cell>
          <cell r="AF105">
            <v>6.4091034640000002</v>
          </cell>
          <cell r="AG105">
            <v>6.5872235430000003</v>
          </cell>
          <cell r="AH105">
            <v>1.840055553</v>
          </cell>
          <cell r="AI105">
            <v>5.3210361600000002</v>
          </cell>
          <cell r="AJ105">
            <v>11.867384727999999</v>
          </cell>
        </row>
        <row r="106">
          <cell r="R106">
            <v>6.5041217150000001</v>
          </cell>
          <cell r="S106">
            <v>5.4639993349999996</v>
          </cell>
          <cell r="T106">
            <v>2.461907654</v>
          </cell>
          <cell r="U106">
            <v>5.5829490179999999</v>
          </cell>
          <cell r="V106">
            <v>11.335964650999999</v>
          </cell>
          <cell r="Y106">
            <v>6.4863727300000003</v>
          </cell>
          <cell r="Z106">
            <v>2.3471021740000002</v>
          </cell>
          <cell r="AA106">
            <v>1.5457873390000001</v>
          </cell>
          <cell r="AB106">
            <v>4.1476168490000003</v>
          </cell>
          <cell r="AC106">
            <v>6.5800237050000003</v>
          </cell>
          <cell r="AF106">
            <v>6.5041217150000001</v>
          </cell>
          <cell r="AG106">
            <v>5.4639993349999996</v>
          </cell>
          <cell r="AH106">
            <v>2.461907654</v>
          </cell>
          <cell r="AI106">
            <v>5.5829490179999999</v>
          </cell>
          <cell r="AJ106">
            <v>11.335964650999999</v>
          </cell>
        </row>
        <row r="107">
          <cell r="R107">
            <v>6.1775002810000004</v>
          </cell>
          <cell r="S107">
            <v>3.7184929090000001</v>
          </cell>
          <cell r="T107">
            <v>2.8480273550000001</v>
          </cell>
          <cell r="U107">
            <v>6.1557391920000004</v>
          </cell>
          <cell r="V107">
            <v>10.663858999</v>
          </cell>
          <cell r="Y107">
            <v>6.4452747190000004</v>
          </cell>
          <cell r="Z107">
            <v>2.9728650139999999</v>
          </cell>
          <cell r="AA107">
            <v>2.149960729</v>
          </cell>
          <cell r="AB107">
            <v>4.5146406140000002</v>
          </cell>
          <cell r="AC107">
            <v>7.2467933020000004</v>
          </cell>
          <cell r="AF107">
            <v>6.1775002810000004</v>
          </cell>
          <cell r="AG107">
            <v>3.7184929090000001</v>
          </cell>
          <cell r="AH107">
            <v>2.8480273550000001</v>
          </cell>
          <cell r="AI107">
            <v>6.1557391920000004</v>
          </cell>
          <cell r="AJ107">
            <v>10.663858999</v>
          </cell>
        </row>
        <row r="108">
          <cell r="R108">
            <v>6.0580611690000001</v>
          </cell>
          <cell r="S108">
            <v>3.4793808159999999</v>
          </cell>
          <cell r="T108">
            <v>2.3761213959999998</v>
          </cell>
          <cell r="U108">
            <v>6.2823165579999998</v>
          </cell>
          <cell r="V108">
            <v>10.950387084999999</v>
          </cell>
          <cell r="Y108">
            <v>6.4487246779999996</v>
          </cell>
          <cell r="Z108">
            <v>2.720469874</v>
          </cell>
          <cell r="AA108">
            <v>0.95865386600000002</v>
          </cell>
          <cell r="AB108">
            <v>4.6504346610000002</v>
          </cell>
          <cell r="AC108">
            <v>6.249877873</v>
          </cell>
          <cell r="AF108">
            <v>6.0580611690000001</v>
          </cell>
          <cell r="AG108">
            <v>3.4793808159999999</v>
          </cell>
          <cell r="AH108">
            <v>2.3761213959999998</v>
          </cell>
          <cell r="AI108">
            <v>6.2823165579999998</v>
          </cell>
          <cell r="AJ108">
            <v>10.950387084999999</v>
          </cell>
        </row>
        <row r="109">
          <cell r="R109">
            <v>5.9919629160000003</v>
          </cell>
          <cell r="S109">
            <v>4.0618545570000002</v>
          </cell>
          <cell r="T109">
            <v>2.2405696220000002</v>
          </cell>
          <cell r="U109">
            <v>6.8477109220000001</v>
          </cell>
          <cell r="V109">
            <v>10.706653398</v>
          </cell>
          <cell r="Y109">
            <v>6.3484451069999999</v>
          </cell>
          <cell r="Z109">
            <v>2.2192540709999999</v>
          </cell>
          <cell r="AA109">
            <v>0.96435585499999998</v>
          </cell>
          <cell r="AB109">
            <v>4.5772157240000002</v>
          </cell>
          <cell r="AC109">
            <v>6.0220524119999999</v>
          </cell>
          <cell r="AF109">
            <v>5.9919629160000003</v>
          </cell>
          <cell r="AG109">
            <v>4.0618545570000002</v>
          </cell>
          <cell r="AH109">
            <v>2.2405696220000002</v>
          </cell>
          <cell r="AI109">
            <v>6.8477109220000001</v>
          </cell>
          <cell r="AJ109">
            <v>10.706653398</v>
          </cell>
        </row>
        <row r="110">
          <cell r="R110">
            <v>5.7391142950000003</v>
          </cell>
          <cell r="S110">
            <v>4.0974964790000001</v>
          </cell>
          <cell r="T110">
            <v>3.030121566</v>
          </cell>
          <cell r="U110">
            <v>6.6296996049999999</v>
          </cell>
          <cell r="V110">
            <v>12.144883176</v>
          </cell>
          <cell r="Y110">
            <v>4.9431397390000003</v>
          </cell>
          <cell r="Z110">
            <v>3.8726858050000001</v>
          </cell>
          <cell r="AA110">
            <v>2.544374774</v>
          </cell>
          <cell r="AB110">
            <v>4.3066951299999996</v>
          </cell>
          <cell r="AC110">
            <v>7.7322606719999998</v>
          </cell>
          <cell r="AF110">
            <v>5.7391142950000003</v>
          </cell>
          <cell r="AG110">
            <v>4.0974964790000001</v>
          </cell>
          <cell r="AH110">
            <v>3.030121566</v>
          </cell>
          <cell r="AI110">
            <v>6.6296996049999999</v>
          </cell>
          <cell r="AJ110">
            <v>12.144883176</v>
          </cell>
        </row>
        <row r="111">
          <cell r="R111">
            <v>6.5102424839999999</v>
          </cell>
          <cell r="S111">
            <v>3.5139789389999998</v>
          </cell>
          <cell r="T111">
            <v>2.684118148</v>
          </cell>
          <cell r="U111">
            <v>7.4127066109999999</v>
          </cell>
          <cell r="V111">
            <v>12.463141559</v>
          </cell>
          <cell r="Y111">
            <v>5.8178565280000001</v>
          </cell>
          <cell r="Z111">
            <v>2.0591797610000002</v>
          </cell>
          <cell r="AA111">
            <v>1.0540357250000001</v>
          </cell>
          <cell r="AB111">
            <v>4.7513590939999997</v>
          </cell>
          <cell r="AC111">
            <v>5.7719496189999999</v>
          </cell>
          <cell r="AF111">
            <v>6.5102424839999999</v>
          </cell>
          <cell r="AG111">
            <v>3.5139789389999998</v>
          </cell>
          <cell r="AH111">
            <v>2.684118148</v>
          </cell>
          <cell r="AI111">
            <v>7.4127066109999999</v>
          </cell>
          <cell r="AJ111">
            <v>12.463141559</v>
          </cell>
        </row>
        <row r="112">
          <cell r="R112">
            <v>6.8405776620000003</v>
          </cell>
          <cell r="S112">
            <v>4.6694146769999998</v>
          </cell>
          <cell r="T112">
            <v>1.5209213660000001</v>
          </cell>
          <cell r="U112">
            <v>7.3934874429999997</v>
          </cell>
          <cell r="V112">
            <v>12.443352368999999</v>
          </cell>
          <cell r="Y112">
            <v>6.065096348</v>
          </cell>
          <cell r="Z112">
            <v>2.6363811990000001</v>
          </cell>
          <cell r="AA112">
            <v>1.692565281</v>
          </cell>
          <cell r="AB112">
            <v>4.9186120710000001</v>
          </cell>
          <cell r="AC112">
            <v>6.7230648850000003</v>
          </cell>
          <cell r="AF112">
            <v>6.8405776620000003</v>
          </cell>
          <cell r="AG112">
            <v>4.6694146769999998</v>
          </cell>
          <cell r="AH112">
            <v>1.5209213660000001</v>
          </cell>
          <cell r="AI112">
            <v>7.3934874429999997</v>
          </cell>
          <cell r="AJ112">
            <v>12.443352368999999</v>
          </cell>
        </row>
        <row r="113">
          <cell r="R113">
            <v>6.5484238320000001</v>
          </cell>
          <cell r="S113">
            <v>4.3139952189999997</v>
          </cell>
          <cell r="T113">
            <v>2.2380023179999999</v>
          </cell>
          <cell r="U113">
            <v>7.856560451</v>
          </cell>
          <cell r="V113">
            <v>12.389773720000001</v>
          </cell>
          <cell r="Y113">
            <v>5.5208128390000004</v>
          </cell>
          <cell r="Z113">
            <v>3.0801267449999998</v>
          </cell>
          <cell r="AA113">
            <v>2.161741288</v>
          </cell>
          <cell r="AB113">
            <v>4.8843260019999999</v>
          </cell>
          <cell r="AC113">
            <v>6.5712148949999998</v>
          </cell>
          <cell r="AF113">
            <v>6.5484238320000001</v>
          </cell>
          <cell r="AG113">
            <v>4.3139952189999997</v>
          </cell>
          <cell r="AH113">
            <v>2.2380023179999999</v>
          </cell>
          <cell r="AI113">
            <v>7.856560451</v>
          </cell>
          <cell r="AJ113">
            <v>12.389773720000001</v>
          </cell>
        </row>
        <row r="114">
          <cell r="R114">
            <v>6.6317133630000002</v>
          </cell>
          <cell r="S114">
            <v>5.1495195340000004</v>
          </cell>
          <cell r="T114">
            <v>2.2293460889999999</v>
          </cell>
          <cell r="U114">
            <v>8.097219269</v>
          </cell>
          <cell r="V114">
            <v>13.414551213999999</v>
          </cell>
          <cell r="Y114">
            <v>5.6540638789999997</v>
          </cell>
          <cell r="Z114">
            <v>2.5923992359999999</v>
          </cell>
          <cell r="AA114">
            <v>0.81767145699999999</v>
          </cell>
          <cell r="AB114">
            <v>4.908214096</v>
          </cell>
          <cell r="AC114">
            <v>5.9767897129999996</v>
          </cell>
          <cell r="AF114">
            <v>6.6317133630000002</v>
          </cell>
          <cell r="AG114">
            <v>5.1495195340000004</v>
          </cell>
          <cell r="AH114">
            <v>2.2293460889999999</v>
          </cell>
          <cell r="AI114">
            <v>8.097219269</v>
          </cell>
          <cell r="AJ114">
            <v>13.414551213999999</v>
          </cell>
        </row>
        <row r="115">
          <cell r="R115">
            <v>5.4260992339999996</v>
          </cell>
          <cell r="S115">
            <v>4.4719753769999997</v>
          </cell>
          <cell r="T115">
            <v>2.3653717429999999</v>
          </cell>
          <cell r="U115">
            <v>8.3824778940000009</v>
          </cell>
          <cell r="V115">
            <v>12.12678638</v>
          </cell>
          <cell r="Y115">
            <v>5.6498777149999997</v>
          </cell>
          <cell r="Z115">
            <v>2.5881949359999998</v>
          </cell>
          <cell r="AA115">
            <v>1.4320292269999999</v>
          </cell>
          <cell r="AB115">
            <v>4.9866401690000002</v>
          </cell>
          <cell r="AC115">
            <v>5.9802910200000001</v>
          </cell>
          <cell r="AF115">
            <v>5.4260992339999996</v>
          </cell>
          <cell r="AG115">
            <v>4.4719753769999997</v>
          </cell>
          <cell r="AH115">
            <v>2.3653717429999999</v>
          </cell>
          <cell r="AI115">
            <v>8.3824778940000009</v>
          </cell>
          <cell r="AJ115">
            <v>12.12678638</v>
          </cell>
        </row>
        <row r="116">
          <cell r="R116">
            <v>6.5614434949999998</v>
          </cell>
          <cell r="S116">
            <v>3.8750174240000002</v>
          </cell>
          <cell r="T116">
            <v>1.5489080099999999</v>
          </cell>
          <cell r="U116">
            <v>8.7753606299999998</v>
          </cell>
          <cell r="V116">
            <v>10.999718156</v>
          </cell>
          <cell r="Y116">
            <v>5.0675098030000001</v>
          </cell>
          <cell r="Z116">
            <v>2.9224014440000001</v>
          </cell>
          <cell r="AA116">
            <v>1.037114001</v>
          </cell>
          <cell r="AB116">
            <v>5.091890008</v>
          </cell>
          <cell r="AC116">
            <v>5.9075109440000002</v>
          </cell>
          <cell r="AF116">
            <v>6.5614434949999998</v>
          </cell>
          <cell r="AG116">
            <v>3.8750174240000002</v>
          </cell>
          <cell r="AH116">
            <v>1.5489080099999999</v>
          </cell>
          <cell r="AI116">
            <v>8.7753606299999998</v>
          </cell>
          <cell r="AJ116">
            <v>10.999718156</v>
          </cell>
        </row>
        <row r="117">
          <cell r="R117">
            <v>6.9989173500000001</v>
          </cell>
          <cell r="S117">
            <v>4.1697886110000004</v>
          </cell>
          <cell r="T117">
            <v>2.6497300629999998</v>
          </cell>
          <cell r="U117">
            <v>9.5097512720000008</v>
          </cell>
          <cell r="V117">
            <v>12.11970064</v>
          </cell>
          <cell r="Y117">
            <v>6.7177054209999998</v>
          </cell>
          <cell r="Z117">
            <v>2.153242085</v>
          </cell>
          <cell r="AA117">
            <v>1.105618851</v>
          </cell>
          <cell r="AB117">
            <v>4.5364946120000003</v>
          </cell>
          <cell r="AC117">
            <v>5.8139333339999997</v>
          </cell>
          <cell r="AF117">
            <v>6.9989173500000001</v>
          </cell>
          <cell r="AG117">
            <v>4.1697886110000004</v>
          </cell>
          <cell r="AH117">
            <v>2.6497300629999998</v>
          </cell>
          <cell r="AI117">
            <v>9.5097512720000008</v>
          </cell>
          <cell r="AJ117">
            <v>12.11970064</v>
          </cell>
        </row>
        <row r="118">
          <cell r="R118">
            <v>7.1023410890000003</v>
          </cell>
          <cell r="S118">
            <v>4.9713529139999997</v>
          </cell>
          <cell r="T118">
            <v>3.4181294379999998</v>
          </cell>
          <cell r="U118">
            <v>9.6312527499999998</v>
          </cell>
          <cell r="V118">
            <v>14.960486629</v>
          </cell>
          <cell r="Y118">
            <v>5.3445415430000001</v>
          </cell>
          <cell r="Z118">
            <v>3.3535349399999999</v>
          </cell>
          <cell r="AA118">
            <v>1.134059269</v>
          </cell>
          <cell r="AB118">
            <v>4.5956801670000003</v>
          </cell>
          <cell r="AC118">
            <v>6.5460504970000004</v>
          </cell>
          <cell r="AF118">
            <v>7.1023410890000003</v>
          </cell>
          <cell r="AG118">
            <v>4.9713529139999997</v>
          </cell>
          <cell r="AH118">
            <v>3.4181294379999998</v>
          </cell>
          <cell r="AI118">
            <v>9.6312527499999998</v>
          </cell>
          <cell r="AJ118">
            <v>14.960486629</v>
          </cell>
        </row>
        <row r="119">
          <cell r="R119">
            <v>7.4345568550000003</v>
          </cell>
          <cell r="S119">
            <v>6.821669236</v>
          </cell>
          <cell r="T119">
            <v>2.1816127930000002</v>
          </cell>
          <cell r="U119">
            <v>9.6962877540000001</v>
          </cell>
          <cell r="V119">
            <v>17.376008409000001</v>
          </cell>
          <cell r="Y119">
            <v>5.4521569889999997</v>
          </cell>
          <cell r="Z119">
            <v>3.682482598</v>
          </cell>
          <cell r="AA119">
            <v>0.99001405600000003</v>
          </cell>
          <cell r="AB119">
            <v>4.4430882230000002</v>
          </cell>
          <cell r="AC119">
            <v>5.8974044140000004</v>
          </cell>
          <cell r="AF119">
            <v>7.4345568550000003</v>
          </cell>
          <cell r="AG119">
            <v>6.821669236</v>
          </cell>
          <cell r="AH119">
            <v>2.1816127930000002</v>
          </cell>
          <cell r="AI119">
            <v>9.6962877540000001</v>
          </cell>
          <cell r="AJ119">
            <v>17.376008409000001</v>
          </cell>
        </row>
        <row r="120">
          <cell r="R120">
            <v>7.7706807839999996</v>
          </cell>
          <cell r="S120">
            <v>7.1828848110000001</v>
          </cell>
          <cell r="T120">
            <v>2.0192967429999999</v>
          </cell>
          <cell r="U120">
            <v>8.4497944220000001</v>
          </cell>
          <cell r="V120">
            <v>18.778792706000001</v>
          </cell>
          <cell r="Y120">
            <v>5.3034043390000001</v>
          </cell>
          <cell r="Z120">
            <v>3.7765118740000001</v>
          </cell>
          <cell r="AA120">
            <v>1.1247245770000001</v>
          </cell>
          <cell r="AB120">
            <v>4.3393576620000003</v>
          </cell>
          <cell r="AC120">
            <v>6.5082888419999998</v>
          </cell>
          <cell r="AF120">
            <v>7.7706807839999996</v>
          </cell>
          <cell r="AG120">
            <v>7.1828848110000001</v>
          </cell>
          <cell r="AH120">
            <v>2.0192967429999999</v>
          </cell>
          <cell r="AI120">
            <v>8.4497944220000001</v>
          </cell>
          <cell r="AJ120">
            <v>18.778792706000001</v>
          </cell>
        </row>
        <row r="121">
          <cell r="R121">
            <v>7.9418848180000001</v>
          </cell>
          <cell r="S121">
            <v>8.5371280889999994</v>
          </cell>
          <cell r="T121">
            <v>1.659049019</v>
          </cell>
          <cell r="U121">
            <v>8.4510832730000001</v>
          </cell>
          <cell r="V121">
            <v>19.619710369</v>
          </cell>
          <cell r="Y121">
            <v>5.2646858999999999</v>
          </cell>
          <cell r="Z121">
            <v>2.1767051180000001</v>
          </cell>
          <cell r="AA121">
            <v>1.050583697</v>
          </cell>
          <cell r="AB121">
            <v>4.3125247179999997</v>
          </cell>
          <cell r="AC121">
            <v>6.3057381670000003</v>
          </cell>
          <cell r="AF121">
            <v>7.9418848180000001</v>
          </cell>
          <cell r="AG121">
            <v>8.5371280889999994</v>
          </cell>
          <cell r="AH121">
            <v>1.659049019</v>
          </cell>
          <cell r="AI121">
            <v>8.4510832730000001</v>
          </cell>
          <cell r="AJ121">
            <v>19.619710369</v>
          </cell>
        </row>
        <row r="122">
          <cell r="R122">
            <v>7.5484065960000004</v>
          </cell>
          <cell r="S122">
            <v>9.7282355850000002</v>
          </cell>
          <cell r="T122">
            <v>1.963207041</v>
          </cell>
          <cell r="U122">
            <v>8.2748019359999994</v>
          </cell>
          <cell r="V122">
            <v>20.641603456999999</v>
          </cell>
          <cell r="Y122">
            <v>5.1662142849999997</v>
          </cell>
          <cell r="Z122">
            <v>3.4251484470000002</v>
          </cell>
          <cell r="AA122">
            <v>2.218125261</v>
          </cell>
          <cell r="AB122">
            <v>4.3568708410000001</v>
          </cell>
          <cell r="AC122">
            <v>6.3571936539999996</v>
          </cell>
          <cell r="AF122">
            <v>7.5484065960000004</v>
          </cell>
          <cell r="AG122">
            <v>9.7282355850000002</v>
          </cell>
          <cell r="AH122">
            <v>1.963207041</v>
          </cell>
          <cell r="AI122">
            <v>8.2748019359999994</v>
          </cell>
          <cell r="AJ122">
            <v>20.641603456999999</v>
          </cell>
        </row>
        <row r="123">
          <cell r="R123">
            <v>7.4438444610000003</v>
          </cell>
          <cell r="S123">
            <v>8.879558565</v>
          </cell>
          <cell r="T123">
            <v>2.5306235319999999</v>
          </cell>
          <cell r="U123">
            <v>7.451307957</v>
          </cell>
          <cell r="V123">
            <v>18.037531472000001</v>
          </cell>
          <cell r="Y123">
            <v>5.0699981279999999</v>
          </cell>
          <cell r="Z123">
            <v>3.5164786929999998</v>
          </cell>
          <cell r="AA123">
            <v>1.2203649080000001</v>
          </cell>
          <cell r="AB123">
            <v>4.4704306889999996</v>
          </cell>
          <cell r="AC123">
            <v>7.6578491340000001</v>
          </cell>
          <cell r="AF123">
            <v>7.4438444610000003</v>
          </cell>
          <cell r="AG123">
            <v>8.879558565</v>
          </cell>
          <cell r="AH123">
            <v>2.5306235319999999</v>
          </cell>
          <cell r="AI123">
            <v>7.451307957</v>
          </cell>
          <cell r="AJ123">
            <v>18.037531472000001</v>
          </cell>
        </row>
        <row r="124">
          <cell r="R124">
            <v>6.8468440289999997</v>
          </cell>
          <cell r="S124">
            <v>7.3947809519999996</v>
          </cell>
          <cell r="T124">
            <v>2.4046093079999999</v>
          </cell>
          <cell r="U124">
            <v>7.0383100609999998</v>
          </cell>
          <cell r="V124">
            <v>15.751138750999999</v>
          </cell>
          <cell r="Y124">
            <v>4.9789499020000001</v>
          </cell>
          <cell r="Z124">
            <v>2.5585897389999999</v>
          </cell>
          <cell r="AA124">
            <v>3.191901036</v>
          </cell>
          <cell r="AB124">
            <v>4.2187973129999996</v>
          </cell>
          <cell r="AC124">
            <v>6.6641057720000001</v>
          </cell>
          <cell r="AF124">
            <v>6.8468440289999997</v>
          </cell>
          <cell r="AG124">
            <v>7.3947809519999996</v>
          </cell>
          <cell r="AH124">
            <v>2.4046093079999999</v>
          </cell>
          <cell r="AI124">
            <v>7.0383100609999998</v>
          </cell>
          <cell r="AJ124">
            <v>15.751138750999999</v>
          </cell>
        </row>
        <row r="125">
          <cell r="R125">
            <v>6.8310934129999996</v>
          </cell>
          <cell r="S125">
            <v>6.6146693990000003</v>
          </cell>
          <cell r="T125">
            <v>2.3839079550000002</v>
          </cell>
          <cell r="U125">
            <v>7.004586626</v>
          </cell>
          <cell r="V125">
            <v>14.180588933999999</v>
          </cell>
          <cell r="Y125">
            <v>5.1374998090000004</v>
          </cell>
          <cell r="Z125">
            <v>2.1456928720000001</v>
          </cell>
          <cell r="AA125">
            <v>1.723996793</v>
          </cell>
          <cell r="AB125">
            <v>4.0856183250000004</v>
          </cell>
          <cell r="AC125">
            <v>6.538484349</v>
          </cell>
          <cell r="AF125">
            <v>6.8310934129999996</v>
          </cell>
          <cell r="AG125">
            <v>6.6146693990000003</v>
          </cell>
          <cell r="AH125">
            <v>2.3839079550000002</v>
          </cell>
          <cell r="AI125">
            <v>7.004586626</v>
          </cell>
          <cell r="AJ125">
            <v>14.180588933999999</v>
          </cell>
        </row>
        <row r="126">
          <cell r="R126">
            <v>6.0498807340000003</v>
          </cell>
          <cell r="S126">
            <v>6.1481118549999998</v>
          </cell>
          <cell r="T126">
            <v>2.449013023</v>
          </cell>
          <cell r="U126">
            <v>5.9888852359999998</v>
          </cell>
          <cell r="V126">
            <v>13.020561378</v>
          </cell>
          <cell r="Y126">
            <v>4.6394297839999998</v>
          </cell>
          <cell r="Z126">
            <v>3.5686003450000001</v>
          </cell>
          <cell r="AA126">
            <v>1.860280997</v>
          </cell>
          <cell r="AB126">
            <v>4.0315324779999999</v>
          </cell>
          <cell r="AC126">
            <v>7.1702429700000003</v>
          </cell>
          <cell r="AF126">
            <v>6.0498807340000003</v>
          </cell>
          <cell r="AG126">
            <v>6.1481118549999998</v>
          </cell>
          <cell r="AH126">
            <v>2.449013023</v>
          </cell>
          <cell r="AI126">
            <v>5.9888852359999998</v>
          </cell>
          <cell r="AJ126">
            <v>13.020561378</v>
          </cell>
        </row>
        <row r="127">
          <cell r="R127">
            <v>5.688092696</v>
          </cell>
          <cell r="S127">
            <v>5.6172841470000003</v>
          </cell>
          <cell r="T127">
            <v>2.5337898299999999</v>
          </cell>
          <cell r="U127">
            <v>5.3527425649999998</v>
          </cell>
          <cell r="V127">
            <v>11.749470262999999</v>
          </cell>
          <cell r="Y127">
            <v>4.8532995569999997</v>
          </cell>
          <cell r="Z127">
            <v>3.4600287660000002</v>
          </cell>
          <cell r="AA127">
            <v>2.497426704</v>
          </cell>
          <cell r="AB127">
            <v>3.964889501</v>
          </cell>
          <cell r="AC127">
            <v>6.9283769160000004</v>
          </cell>
          <cell r="AF127">
            <v>5.688092696</v>
          </cell>
          <cell r="AG127">
            <v>5.6172841470000003</v>
          </cell>
          <cell r="AH127">
            <v>2.5337898299999999</v>
          </cell>
          <cell r="AI127">
            <v>5.3527425649999998</v>
          </cell>
          <cell r="AJ127">
            <v>11.749470262999999</v>
          </cell>
        </row>
        <row r="128">
          <cell r="R128">
            <v>5.728162191</v>
          </cell>
          <cell r="S128">
            <v>7.0498313619999999</v>
          </cell>
          <cell r="T128">
            <v>2.3649881069999998</v>
          </cell>
          <cell r="U128">
            <v>4.2933392770000003</v>
          </cell>
          <cell r="V128">
            <v>11.803237171999999</v>
          </cell>
          <cell r="Y128">
            <v>5.037024518</v>
          </cell>
          <cell r="Z128">
            <v>3.7804877160000001</v>
          </cell>
          <cell r="AA128">
            <v>2.039049919</v>
          </cell>
          <cell r="AB128">
            <v>4.1898344869999997</v>
          </cell>
          <cell r="AC128">
            <v>7.3790909710000001</v>
          </cell>
          <cell r="AF128">
            <v>5.728162191</v>
          </cell>
          <cell r="AG128">
            <v>7.0498313619999999</v>
          </cell>
          <cell r="AH128">
            <v>2.3649881069999998</v>
          </cell>
          <cell r="AI128">
            <v>4.2933392770000003</v>
          </cell>
          <cell r="AJ128">
            <v>11.803237171999999</v>
          </cell>
        </row>
        <row r="129">
          <cell r="R129">
            <v>6.3316522930000003</v>
          </cell>
          <cell r="S129">
            <v>7.6291199189999999</v>
          </cell>
          <cell r="T129">
            <v>2.9384305419999999</v>
          </cell>
          <cell r="U129">
            <v>5.1750284940000002</v>
          </cell>
          <cell r="V129">
            <v>15.058153772000001</v>
          </cell>
          <cell r="Y129">
            <v>5.0178000750000002</v>
          </cell>
          <cell r="Z129">
            <v>3.6752575799999998</v>
          </cell>
          <cell r="AA129">
            <v>2.8876039979999999</v>
          </cell>
          <cell r="AB129">
            <v>4.0152517840000002</v>
          </cell>
          <cell r="AC129">
            <v>7.8210997899999999</v>
          </cell>
          <cell r="AF129">
            <v>6.3316522930000003</v>
          </cell>
          <cell r="AG129">
            <v>7.6291199189999999</v>
          </cell>
          <cell r="AH129">
            <v>2.9384305419999999</v>
          </cell>
          <cell r="AI129">
            <v>5.1750284940000002</v>
          </cell>
          <cell r="AJ129">
            <v>15.058153772000001</v>
          </cell>
        </row>
        <row r="130">
          <cell r="R130">
            <v>6.7620115070000004</v>
          </cell>
          <cell r="S130">
            <v>8.1476667109999994</v>
          </cell>
          <cell r="T130">
            <v>3.1650002380000002</v>
          </cell>
          <cell r="U130">
            <v>5.0350422860000004</v>
          </cell>
          <cell r="V130">
            <v>14.928929511</v>
          </cell>
          <cell r="Y130">
            <v>4.902531218</v>
          </cell>
          <cell r="Z130">
            <v>3.3203587080000001</v>
          </cell>
          <cell r="AA130">
            <v>1.3917240449999999</v>
          </cell>
          <cell r="AB130">
            <v>3.9035368990000001</v>
          </cell>
          <cell r="AC130">
            <v>7.0437279950000002</v>
          </cell>
          <cell r="AF130">
            <v>6.7620115070000004</v>
          </cell>
          <cell r="AG130">
            <v>8.1476667109999994</v>
          </cell>
          <cell r="AH130">
            <v>3.1650002380000002</v>
          </cell>
          <cell r="AI130">
            <v>5.0350422860000004</v>
          </cell>
          <cell r="AJ130">
            <v>14.928929511</v>
          </cell>
        </row>
        <row r="131">
          <cell r="R131">
            <v>6.473766221</v>
          </cell>
          <cell r="S131">
            <v>7.0279291080000004</v>
          </cell>
          <cell r="T131">
            <v>3.3078710029999998</v>
          </cell>
          <cell r="U131">
            <v>6.458232239</v>
          </cell>
          <cell r="V131">
            <v>14.779431594</v>
          </cell>
          <cell r="Y131">
            <v>4.8922696490000002</v>
          </cell>
          <cell r="Z131">
            <v>3.9808195909999999</v>
          </cell>
          <cell r="AA131">
            <v>1.430668338</v>
          </cell>
          <cell r="AB131">
            <v>3.8552967470000001</v>
          </cell>
          <cell r="AC131">
            <v>6.8801558539999998</v>
          </cell>
          <cell r="AF131">
            <v>6.473766221</v>
          </cell>
          <cell r="AG131">
            <v>7.0279291080000004</v>
          </cell>
          <cell r="AH131">
            <v>3.3078710029999998</v>
          </cell>
          <cell r="AI131">
            <v>6.458232239</v>
          </cell>
          <cell r="AJ131">
            <v>14.779431594</v>
          </cell>
        </row>
        <row r="132">
          <cell r="R132">
            <v>5.6860221539999998</v>
          </cell>
          <cell r="S132">
            <v>7.1893631689999999</v>
          </cell>
          <cell r="T132">
            <v>3.8136890889999999</v>
          </cell>
          <cell r="U132">
            <v>6.2775854789999999</v>
          </cell>
          <cell r="V132">
            <v>14.569686565</v>
          </cell>
          <cell r="Y132">
            <v>4.9677226010000002</v>
          </cell>
          <cell r="Z132">
            <v>4.3193662689999996</v>
          </cell>
          <cell r="AA132">
            <v>2.4924372090000002</v>
          </cell>
          <cell r="AB132">
            <v>4.0369526059999998</v>
          </cell>
          <cell r="AC132">
            <v>8.3431361509999995</v>
          </cell>
          <cell r="AF132">
            <v>5.6860221539999998</v>
          </cell>
          <cell r="AG132">
            <v>7.1893631689999999</v>
          </cell>
          <cell r="AH132">
            <v>3.8136890889999999</v>
          </cell>
          <cell r="AI132">
            <v>6.2775854789999999</v>
          </cell>
          <cell r="AJ132">
            <v>14.569686565</v>
          </cell>
        </row>
        <row r="133">
          <cell r="R133">
            <v>6.1210929060000003</v>
          </cell>
          <cell r="S133">
            <v>6.409307342</v>
          </cell>
          <cell r="T133">
            <v>3.4696691359999998</v>
          </cell>
          <cell r="U133">
            <v>6.9270685199999997</v>
          </cell>
          <cell r="V133">
            <v>14.479827104</v>
          </cell>
          <cell r="Y133">
            <v>4.8639279990000004</v>
          </cell>
          <cell r="Z133">
            <v>2.784571718</v>
          </cell>
          <cell r="AA133">
            <v>1.553829506</v>
          </cell>
          <cell r="AB133">
            <v>3.4522926680000001</v>
          </cell>
          <cell r="AC133">
            <v>7.3294060930000002</v>
          </cell>
          <cell r="AF133">
            <v>6.1210929060000003</v>
          </cell>
          <cell r="AG133">
            <v>6.409307342</v>
          </cell>
          <cell r="AH133">
            <v>3.4696691359999998</v>
          </cell>
          <cell r="AI133">
            <v>6.9270685199999997</v>
          </cell>
          <cell r="AJ133">
            <v>14.479827104</v>
          </cell>
        </row>
        <row r="134">
          <cell r="R134">
            <v>6.2768739480000004</v>
          </cell>
          <cell r="S134">
            <v>5.9871339880000001</v>
          </cell>
          <cell r="T134">
            <v>4.1527282149999998</v>
          </cell>
          <cell r="U134">
            <v>6.2585973509999997</v>
          </cell>
          <cell r="V134">
            <v>13.313298809000001</v>
          </cell>
          <cell r="Y134">
            <v>5.0081141860000002</v>
          </cell>
          <cell r="Z134">
            <v>2.5468689430000002</v>
          </cell>
          <cell r="AA134">
            <v>1.1759856449999999</v>
          </cell>
          <cell r="AB134">
            <v>3.5390128170000001</v>
          </cell>
          <cell r="AC134">
            <v>6.8023311079999997</v>
          </cell>
        </row>
        <row r="135">
          <cell r="R135">
            <v>6.1283972699999998</v>
          </cell>
          <cell r="S135">
            <v>6.7057921790000004</v>
          </cell>
          <cell r="T135">
            <v>3.6522653919999999</v>
          </cell>
          <cell r="U135">
            <v>6.6624766769999999</v>
          </cell>
          <cell r="V135">
            <v>13.721664562000001</v>
          </cell>
        </row>
        <row r="136">
          <cell r="R136">
            <v>6.4241919129999996</v>
          </cell>
          <cell r="S136">
            <v>9.8069621009999999</v>
          </cell>
          <cell r="T136">
            <v>3.2758191459999999</v>
          </cell>
          <cell r="U136">
            <v>6.6153828910000003</v>
          </cell>
          <cell r="V136">
            <v>14.274536595000001</v>
          </cell>
        </row>
        <row r="137">
          <cell r="R137">
            <v>5.8992551820000001</v>
          </cell>
          <cell r="S137">
            <v>9.6628767419999999</v>
          </cell>
          <cell r="T137">
            <v>3.23981115</v>
          </cell>
          <cell r="U137">
            <v>6.7741587220000001</v>
          </cell>
          <cell r="V137">
            <v>13.864183432999999</v>
          </cell>
        </row>
        <row r="138">
          <cell r="R138">
            <v>6.664617722</v>
          </cell>
          <cell r="S138">
            <v>9.8258100529999997</v>
          </cell>
          <cell r="T138">
            <v>3.0334236030000001</v>
          </cell>
          <cell r="U138">
            <v>6.2570966549999998</v>
          </cell>
          <cell r="V138">
            <v>13.744442985999999</v>
          </cell>
        </row>
        <row r="139">
          <cell r="R139">
            <v>7.7008468490000004</v>
          </cell>
          <cell r="S139">
            <v>8.1423191789999994</v>
          </cell>
          <cell r="T139">
            <v>3.5158342029999998</v>
          </cell>
          <cell r="U139">
            <v>5.8594356970000003</v>
          </cell>
          <cell r="V139">
            <v>13.241643810999999</v>
          </cell>
        </row>
        <row r="140">
          <cell r="R140">
            <v>6.3072847210000003</v>
          </cell>
          <cell r="S140">
            <v>6.8977585049999997</v>
          </cell>
          <cell r="T140">
            <v>2.977589933</v>
          </cell>
          <cell r="U140">
            <v>5.9914474210000002</v>
          </cell>
          <cell r="V140">
            <v>12.177262309</v>
          </cell>
        </row>
        <row r="141">
          <cell r="R141">
            <v>6.0025329369999998</v>
          </cell>
          <cell r="S141">
            <v>5.4913527929999999</v>
          </cell>
          <cell r="T141">
            <v>2.3707445059999999</v>
          </cell>
          <cell r="U141">
            <v>5.0180169230000002</v>
          </cell>
          <cell r="V141">
            <v>11.110537826</v>
          </cell>
        </row>
        <row r="142">
          <cell r="R142">
            <v>6.132447451</v>
          </cell>
          <cell r="S142">
            <v>5.4289369010000001</v>
          </cell>
          <cell r="T142">
            <v>3.688311911</v>
          </cell>
          <cell r="U142">
            <v>4.327238661</v>
          </cell>
          <cell r="V142">
            <v>12.008972971</v>
          </cell>
        </row>
        <row r="143">
          <cell r="R143">
            <v>5.3008060629999996</v>
          </cell>
          <cell r="S143">
            <v>5.2102693970000002</v>
          </cell>
          <cell r="T143">
            <v>4.5020306489999999</v>
          </cell>
          <cell r="U143">
            <v>4.5811623309999998</v>
          </cell>
          <cell r="V143">
            <v>10.869102014999999</v>
          </cell>
        </row>
        <row r="144">
          <cell r="R144">
            <v>5.1457180310000004</v>
          </cell>
          <cell r="S144">
            <v>5.0117558129999997</v>
          </cell>
          <cell r="T144">
            <v>1.299603157</v>
          </cell>
          <cell r="U144">
            <v>4.1129696190000002</v>
          </cell>
          <cell r="V144">
            <v>8.2084754770000004</v>
          </cell>
        </row>
        <row r="145">
          <cell r="R145">
            <v>5.1528310240000001</v>
          </cell>
          <cell r="S145">
            <v>5.0605100780000001</v>
          </cell>
          <cell r="T145">
            <v>1.5992057040000001</v>
          </cell>
          <cell r="U145">
            <v>4.1170417239999999</v>
          </cell>
          <cell r="V145">
            <v>8.3879533070000001</v>
          </cell>
        </row>
        <row r="146">
          <cell r="R146">
            <v>5.236713977</v>
          </cell>
          <cell r="S146">
            <v>5.796641717</v>
          </cell>
          <cell r="T146">
            <v>2.108792668</v>
          </cell>
          <cell r="U146">
            <v>4.2047278400000003</v>
          </cell>
          <cell r="V146">
            <v>9.7704291950000002</v>
          </cell>
        </row>
        <row r="147">
          <cell r="R147">
            <v>5.7962185550000003</v>
          </cell>
          <cell r="S147">
            <v>4.6420443520000001</v>
          </cell>
          <cell r="T147">
            <v>2.676685956</v>
          </cell>
          <cell r="U147">
            <v>4.6831696679999997</v>
          </cell>
          <cell r="V147">
            <v>9.9873296450000009</v>
          </cell>
        </row>
        <row r="148">
          <cell r="R148">
            <v>5.6024638189999996</v>
          </cell>
          <cell r="S148">
            <v>4.21148101</v>
          </cell>
          <cell r="T148">
            <v>2.0106169280000001</v>
          </cell>
          <cell r="U148">
            <v>4.301411528</v>
          </cell>
          <cell r="V148">
            <v>7.8993124290000001</v>
          </cell>
        </row>
        <row r="149">
          <cell r="R149">
            <v>5.7595807409999997</v>
          </cell>
          <cell r="S149">
            <v>3.68388684</v>
          </cell>
          <cell r="T149">
            <v>1.6289010260000001</v>
          </cell>
          <cell r="U149">
            <v>4.3979382730000003</v>
          </cell>
          <cell r="V149">
            <v>7.7361344870000002</v>
          </cell>
        </row>
        <row r="150">
          <cell r="R150">
            <v>5.488107716</v>
          </cell>
          <cell r="S150">
            <v>3.8444714860000002</v>
          </cell>
          <cell r="T150">
            <v>1.737010366</v>
          </cell>
          <cell r="U150">
            <v>4.2615618880000001</v>
          </cell>
          <cell r="V150">
            <v>8.9263785349999996</v>
          </cell>
        </row>
        <row r="151">
          <cell r="R151">
            <v>5.7755751919999998</v>
          </cell>
          <cell r="S151">
            <v>3.8737300229999998</v>
          </cell>
          <cell r="T151">
            <v>1.733810166</v>
          </cell>
          <cell r="U151">
            <v>4.4596289200000001</v>
          </cell>
          <cell r="V151">
            <v>8.277646185</v>
          </cell>
        </row>
        <row r="152">
          <cell r="R152">
            <v>5.8994363710000002</v>
          </cell>
          <cell r="S152">
            <v>3.9484395889999999</v>
          </cell>
          <cell r="T152">
            <v>2.8871580699999999</v>
          </cell>
          <cell r="U152">
            <v>4.7243185609999996</v>
          </cell>
          <cell r="V152">
            <v>8.4300236589999997</v>
          </cell>
        </row>
        <row r="153">
          <cell r="R153">
            <v>5.886090577</v>
          </cell>
          <cell r="S153">
            <v>3.8346107699999998</v>
          </cell>
          <cell r="T153">
            <v>1.3383100450000001</v>
          </cell>
          <cell r="U153">
            <v>5.1741221389999996</v>
          </cell>
          <cell r="V153">
            <v>7.9620345390000002</v>
          </cell>
        </row>
        <row r="154">
          <cell r="R154">
            <v>6.1095981110000004</v>
          </cell>
          <cell r="S154">
            <v>3.9746345550000002</v>
          </cell>
          <cell r="T154">
            <v>1.7992253979999999</v>
          </cell>
          <cell r="U154">
            <v>5.0631129599999998</v>
          </cell>
          <cell r="V154">
            <v>8.3356598759999994</v>
          </cell>
        </row>
        <row r="155">
          <cell r="R155">
            <v>5.8431616039999996</v>
          </cell>
          <cell r="S155">
            <v>4.3174862120000004</v>
          </cell>
          <cell r="T155">
            <v>1.6997807330000001</v>
          </cell>
          <cell r="U155">
            <v>4.9722181540000001</v>
          </cell>
          <cell r="V155">
            <v>7.401311003</v>
          </cell>
        </row>
        <row r="156">
          <cell r="R156">
            <v>5.9371848969999999</v>
          </cell>
          <cell r="S156">
            <v>4.4768769170000002</v>
          </cell>
          <cell r="T156">
            <v>1.8353752160000001</v>
          </cell>
          <cell r="U156">
            <v>4.5804014950000003</v>
          </cell>
          <cell r="V156">
            <v>8.1489829900000004</v>
          </cell>
        </row>
        <row r="157">
          <cell r="R157">
            <v>6.4247779840000003</v>
          </cell>
          <cell r="S157">
            <v>4.7075449919999999</v>
          </cell>
          <cell r="T157">
            <v>2.7107953400000002</v>
          </cell>
          <cell r="U157">
            <v>4.6559199949999996</v>
          </cell>
          <cell r="V157">
            <v>9.0536659690000008</v>
          </cell>
        </row>
        <row r="158">
          <cell r="R158">
            <v>5.7356719380000003</v>
          </cell>
          <cell r="S158">
            <v>4.7139072569999998</v>
          </cell>
          <cell r="T158">
            <v>1.9159881700000001</v>
          </cell>
          <cell r="U158">
            <v>5.0976355059999996</v>
          </cell>
          <cell r="V158">
            <v>9.6277161309999997</v>
          </cell>
        </row>
        <row r="159">
          <cell r="R159">
            <v>5.4240152699999999</v>
          </cell>
          <cell r="S159">
            <v>4.7999250849999999</v>
          </cell>
          <cell r="T159">
            <v>2.3908089179999998</v>
          </cell>
          <cell r="U159">
            <v>5.0579566820000004</v>
          </cell>
          <cell r="V159">
            <v>8.9492912689999997</v>
          </cell>
        </row>
        <row r="160">
          <cell r="R160">
            <v>5.1175754380000003</v>
          </cell>
          <cell r="S160">
            <v>4.4081108569999996</v>
          </cell>
          <cell r="T160">
            <v>1.812502708</v>
          </cell>
          <cell r="U160">
            <v>5.6654375110000004</v>
          </cell>
          <cell r="V160">
            <v>8.9402306940000003</v>
          </cell>
        </row>
        <row r="161">
          <cell r="R161">
            <v>5.0051402200000004</v>
          </cell>
          <cell r="S161">
            <v>4.4505117690000002</v>
          </cell>
          <cell r="T161">
            <v>3.0104888010000002</v>
          </cell>
          <cell r="U161">
            <v>6.0179795560000002</v>
          </cell>
          <cell r="V161">
            <v>9.1521870310000004</v>
          </cell>
        </row>
        <row r="162">
          <cell r="R162">
            <v>4.9381935869999998</v>
          </cell>
          <cell r="S162">
            <v>4.5393611290000004</v>
          </cell>
          <cell r="T162">
            <v>1.9660003960000001</v>
          </cell>
          <cell r="U162">
            <v>5.9089069800000003</v>
          </cell>
          <cell r="V162">
            <v>8.5064671349999994</v>
          </cell>
        </row>
        <row r="163">
          <cell r="R163">
            <v>4.8273742029999998</v>
          </cell>
          <cell r="S163">
            <v>4.8019883910000001</v>
          </cell>
          <cell r="T163">
            <v>2.5721368130000002</v>
          </cell>
          <cell r="U163">
            <v>5.8534604979999996</v>
          </cell>
          <cell r="V163">
            <v>9.117676028</v>
          </cell>
        </row>
        <row r="164">
          <cell r="R164">
            <v>4.8975171770000001</v>
          </cell>
          <cell r="S164">
            <v>4.4075901139999996</v>
          </cell>
          <cell r="T164">
            <v>1.8591856849999999</v>
          </cell>
          <cell r="U164">
            <v>5.6241633760000003</v>
          </cell>
          <cell r="V164">
            <v>8.3253555460000008</v>
          </cell>
        </row>
        <row r="165">
          <cell r="R165">
            <v>4.7421269930000003</v>
          </cell>
          <cell r="S165">
            <v>3.7899203840000002</v>
          </cell>
          <cell r="T165">
            <v>1.890540042</v>
          </cell>
          <cell r="U165">
            <v>5.8053472849999999</v>
          </cell>
          <cell r="V165">
            <v>8.1418360889999999</v>
          </cell>
        </row>
        <row r="166">
          <cell r="R166">
            <v>4.9273237590000001</v>
          </cell>
          <cell r="S166">
            <v>4.4776951629999999</v>
          </cell>
          <cell r="T166">
            <v>2.4437156400000002</v>
          </cell>
          <cell r="U166">
            <v>6.1983038510000004</v>
          </cell>
          <cell r="V166">
            <v>9.1386327789999999</v>
          </cell>
        </row>
        <row r="167">
          <cell r="R167">
            <v>5.0279879709999999</v>
          </cell>
          <cell r="S167">
            <v>5.1284670930000003</v>
          </cell>
          <cell r="T167">
            <v>2.0101723040000001</v>
          </cell>
          <cell r="U167">
            <v>6.2084970320000004</v>
          </cell>
          <cell r="V167">
            <v>9.3665886870000001</v>
          </cell>
        </row>
        <row r="168">
          <cell r="R168">
            <v>4.7554097200000003</v>
          </cell>
          <cell r="S168">
            <v>4.5750865999999997</v>
          </cell>
          <cell r="T168">
            <v>2.3009246559999998</v>
          </cell>
          <cell r="U168">
            <v>5.9082344840000003</v>
          </cell>
          <cell r="V168">
            <v>8.7979937439999993</v>
          </cell>
        </row>
        <row r="169">
          <cell r="R169">
            <v>4.6856307260000003</v>
          </cell>
          <cell r="S169">
            <v>4.4573342130000002</v>
          </cell>
          <cell r="T169">
            <v>2.917932865</v>
          </cell>
          <cell r="U169">
            <v>5.7297975780000003</v>
          </cell>
          <cell r="V169">
            <v>9.0367352200000006</v>
          </cell>
        </row>
        <row r="170">
          <cell r="R170">
            <v>4.6590192799999999</v>
          </cell>
          <cell r="S170">
            <v>4.1475566339999999</v>
          </cell>
          <cell r="T170">
            <v>2.7363317999999999</v>
          </cell>
          <cell r="U170">
            <v>6.112468346</v>
          </cell>
          <cell r="V170">
            <v>8.7276828680000005</v>
          </cell>
        </row>
        <row r="171">
          <cell r="R171">
            <v>4.0339721869999998</v>
          </cell>
          <cell r="S171">
            <v>4.3226552030000001</v>
          </cell>
          <cell r="T171">
            <v>2.6267196080000002</v>
          </cell>
          <cell r="U171">
            <v>6.1197145839999996</v>
          </cell>
          <cell r="V171">
            <v>9.1750674379999992</v>
          </cell>
        </row>
        <row r="172">
          <cell r="R172">
            <v>4.0902884459999997</v>
          </cell>
          <cell r="S172">
            <v>4.4107315460000001</v>
          </cell>
          <cell r="T172">
            <v>2.289531035</v>
          </cell>
          <cell r="U172">
            <v>6.0624223319999997</v>
          </cell>
          <cell r="V172">
            <v>7.978599064</v>
          </cell>
        </row>
        <row r="173">
          <cell r="R173">
            <v>4.0035213379999997</v>
          </cell>
          <cell r="S173">
            <v>4.1566089379999998</v>
          </cell>
          <cell r="T173">
            <v>2.8105512930000001</v>
          </cell>
          <cell r="U173">
            <v>6.0338188620000004</v>
          </cell>
          <cell r="V173">
            <v>7.801191352</v>
          </cell>
        </row>
        <row r="174">
          <cell r="R174">
            <v>4.0652750070000003</v>
          </cell>
          <cell r="S174">
            <v>4.2585180420000004</v>
          </cell>
          <cell r="T174">
            <v>2.2798710180000001</v>
          </cell>
          <cell r="U174">
            <v>5.7641798130000002</v>
          </cell>
          <cell r="V174">
            <v>7.1667911929999999</v>
          </cell>
        </row>
        <row r="175">
          <cell r="R175">
            <v>3.8337842709999999</v>
          </cell>
          <cell r="S175">
            <v>4.3139712030000004</v>
          </cell>
          <cell r="T175">
            <v>2.263185907</v>
          </cell>
          <cell r="U175">
            <v>6.135693442</v>
          </cell>
          <cell r="V175">
            <v>7.331585317</v>
          </cell>
        </row>
        <row r="176">
          <cell r="R176">
            <v>4.3558818209999997</v>
          </cell>
          <cell r="S176">
            <v>3.681202833</v>
          </cell>
          <cell r="T176">
            <v>2.4272082479999999</v>
          </cell>
          <cell r="U176">
            <v>6.5746367369999996</v>
          </cell>
          <cell r="V176">
            <v>7.8627188739999996</v>
          </cell>
        </row>
        <row r="177">
          <cell r="R177">
            <v>4.4133969689999999</v>
          </cell>
          <cell r="S177">
            <v>4.3143278619999998</v>
          </cell>
          <cell r="T177">
            <v>2.4373781609999998</v>
          </cell>
          <cell r="U177">
            <v>6.7765897009999998</v>
          </cell>
          <cell r="V177">
            <v>8.2950097980000006</v>
          </cell>
        </row>
        <row r="178">
          <cell r="R178">
            <v>4.3215143549999997</v>
          </cell>
          <cell r="S178">
            <v>4.0911638689999998</v>
          </cell>
          <cell r="T178">
            <v>1.4016774759999999</v>
          </cell>
          <cell r="U178">
            <v>5.6306566760000001</v>
          </cell>
          <cell r="V178">
            <v>6.6332369370000004</v>
          </cell>
        </row>
        <row r="179">
          <cell r="R179">
            <v>4.0737550919999999</v>
          </cell>
          <cell r="S179">
            <v>3.8728780290000002</v>
          </cell>
          <cell r="T179">
            <v>1.4583952870000001</v>
          </cell>
          <cell r="U179">
            <v>5.2887454189999996</v>
          </cell>
          <cell r="V179">
            <v>6.8528534329999999</v>
          </cell>
        </row>
        <row r="180">
          <cell r="R180">
            <v>3.924471193</v>
          </cell>
          <cell r="S180">
            <v>3.3977090790000002</v>
          </cell>
          <cell r="T180">
            <v>1.66285072</v>
          </cell>
          <cell r="U180">
            <v>4.9507894610000003</v>
          </cell>
          <cell r="V180">
            <v>7.0033446359999996</v>
          </cell>
        </row>
        <row r="181">
          <cell r="R181">
            <v>3.82073661</v>
          </cell>
          <cell r="S181">
            <v>3.2600166320000001</v>
          </cell>
          <cell r="T181">
            <v>2.1932257420000001</v>
          </cell>
          <cell r="U181">
            <v>5.2519389089999997</v>
          </cell>
          <cell r="V181">
            <v>7.4061502160000003</v>
          </cell>
        </row>
        <row r="182">
          <cell r="R182">
            <v>3.8970923380000002</v>
          </cell>
          <cell r="S182">
            <v>3.3264776409999999</v>
          </cell>
          <cell r="T182">
            <v>2.1038266999999999</v>
          </cell>
          <cell r="U182">
            <v>5.8659474969999996</v>
          </cell>
          <cell r="V182">
            <v>7.6380517870000002</v>
          </cell>
        </row>
        <row r="183">
          <cell r="R183">
            <v>3.900735702</v>
          </cell>
          <cell r="S183">
            <v>3.5206257760000002</v>
          </cell>
          <cell r="T183">
            <v>1.581818714</v>
          </cell>
          <cell r="U183">
            <v>5.1847305180000003</v>
          </cell>
          <cell r="V183">
            <v>6.8913756729999998</v>
          </cell>
        </row>
        <row r="184">
          <cell r="R184">
            <v>5.0584883559999998</v>
          </cell>
          <cell r="S184">
            <v>3.9395636029999999</v>
          </cell>
          <cell r="T184">
            <v>1.214661158</v>
          </cell>
          <cell r="U184">
            <v>4.724859962</v>
          </cell>
          <cell r="V184">
            <v>7.0664053769999997</v>
          </cell>
        </row>
        <row r="185">
          <cell r="R185">
            <v>6.4210233800000003</v>
          </cell>
          <cell r="S185">
            <v>5.219860132</v>
          </cell>
          <cell r="T185">
            <v>1.4571904929999999</v>
          </cell>
          <cell r="U185">
            <v>4.177717618</v>
          </cell>
          <cell r="V185">
            <v>7.1485601580000004</v>
          </cell>
        </row>
        <row r="186">
          <cell r="R186">
            <v>6.0797249449999997</v>
          </cell>
          <cell r="S186">
            <v>3.8628642860000002</v>
          </cell>
          <cell r="T186">
            <v>1.516636366</v>
          </cell>
          <cell r="U186">
            <v>4.2146610969999996</v>
          </cell>
          <cell r="V186">
            <v>6.523004394</v>
          </cell>
        </row>
        <row r="187">
          <cell r="R187">
            <v>5.6106150550000002</v>
          </cell>
          <cell r="S187">
            <v>4.0188303760000004</v>
          </cell>
          <cell r="T187">
            <v>1.3978976510000001</v>
          </cell>
          <cell r="U187">
            <v>4.4212600789999996</v>
          </cell>
          <cell r="V187">
            <v>6.2184152170000004</v>
          </cell>
        </row>
        <row r="188">
          <cell r="R188">
            <v>5.069166149</v>
          </cell>
          <cell r="S188">
            <v>3.1704252030000002</v>
          </cell>
          <cell r="T188">
            <v>1.087827541</v>
          </cell>
          <cell r="U188">
            <v>4.1620872029999996</v>
          </cell>
          <cell r="V188">
            <v>5.889299125</v>
          </cell>
        </row>
        <row r="189">
          <cell r="R189">
            <v>5.0325972739999996</v>
          </cell>
          <cell r="S189">
            <v>4.7638361969999998</v>
          </cell>
          <cell r="T189">
            <v>1.0988688150000001</v>
          </cell>
          <cell r="U189">
            <v>4.8172626530000002</v>
          </cell>
          <cell r="V189">
            <v>7.6282221110000004</v>
          </cell>
        </row>
        <row r="190">
          <cell r="R190">
            <v>4.8997237629999999</v>
          </cell>
          <cell r="S190">
            <v>4.377660712</v>
          </cell>
          <cell r="T190">
            <v>1.9321919279999999</v>
          </cell>
          <cell r="U190">
            <v>5.6848630980000001</v>
          </cell>
          <cell r="V190">
            <v>9.1952571459999994</v>
          </cell>
        </row>
        <row r="191">
          <cell r="R191">
            <v>5.1431128890000002</v>
          </cell>
          <cell r="S191">
            <v>4.6840771119999998</v>
          </cell>
          <cell r="T191">
            <v>1.0562315929999999</v>
          </cell>
          <cell r="U191">
            <v>6.4175200559999999</v>
          </cell>
          <cell r="V191">
            <v>9.869179076</v>
          </cell>
        </row>
        <row r="192">
          <cell r="R192">
            <v>4.7606110079999997</v>
          </cell>
          <cell r="S192">
            <v>4.4979733519999998</v>
          </cell>
          <cell r="T192">
            <v>1.498499139</v>
          </cell>
          <cell r="U192">
            <v>6.6856644029999996</v>
          </cell>
          <cell r="V192">
            <v>11.124638024999999</v>
          </cell>
        </row>
        <row r="193">
          <cell r="R193">
            <v>5.0045442710000003</v>
          </cell>
          <cell r="S193">
            <v>3.0201771239999999</v>
          </cell>
          <cell r="T193">
            <v>1.104358124</v>
          </cell>
          <cell r="U193">
            <v>6.0461749840000003</v>
          </cell>
          <cell r="V193">
            <v>7.9173441889999996</v>
          </cell>
        </row>
        <row r="194">
          <cell r="R194">
            <v>4.8789682919999997</v>
          </cell>
          <cell r="S194">
            <v>3.048785547</v>
          </cell>
          <cell r="T194">
            <v>1.1300814349999999</v>
          </cell>
          <cell r="U194">
            <v>6.105263688</v>
          </cell>
          <cell r="V194">
            <v>9.3541621839999998</v>
          </cell>
        </row>
        <row r="195">
          <cell r="R195">
            <v>4.8476718730000004</v>
          </cell>
          <cell r="S195">
            <v>4.3426680339999999</v>
          </cell>
          <cell r="T195">
            <v>1.856702539</v>
          </cell>
          <cell r="U195">
            <v>5.6624318970000003</v>
          </cell>
          <cell r="V195">
            <v>10.907864701999999</v>
          </cell>
        </row>
        <row r="196">
          <cell r="R196">
            <v>4.8377690739999997</v>
          </cell>
          <cell r="S196">
            <v>4.8389388139999996</v>
          </cell>
          <cell r="T196">
            <v>1.374328658</v>
          </cell>
          <cell r="U196">
            <v>6.0856113409999999</v>
          </cell>
          <cell r="V196">
            <v>9.6151521780000007</v>
          </cell>
        </row>
        <row r="197">
          <cell r="R197">
            <v>4.8918908209999996</v>
          </cell>
          <cell r="S197">
            <v>3.6474308080000002</v>
          </cell>
          <cell r="T197">
            <v>2.0064347140000001</v>
          </cell>
          <cell r="U197">
            <v>5.5282212199999998</v>
          </cell>
          <cell r="V197">
            <v>9.7276834559999994</v>
          </cell>
        </row>
        <row r="198">
          <cell r="R198">
            <v>4.8793122520000001</v>
          </cell>
          <cell r="S198">
            <v>3.9545424040000001</v>
          </cell>
          <cell r="T198">
            <v>1.5125147080000001</v>
          </cell>
          <cell r="U198">
            <v>6.3654746810000002</v>
          </cell>
          <cell r="V198">
            <v>9.2087003739999993</v>
          </cell>
        </row>
        <row r="199">
          <cell r="R199">
            <v>4.8154320620000002</v>
          </cell>
          <cell r="S199">
            <v>4.0205913119999996</v>
          </cell>
          <cell r="T199">
            <v>2.054860218</v>
          </cell>
          <cell r="U199">
            <v>6.0476394679999999</v>
          </cell>
          <cell r="V199">
            <v>9.8146668170000009</v>
          </cell>
        </row>
        <row r="200">
          <cell r="R200">
            <v>5.9739146539999997</v>
          </cell>
          <cell r="S200">
            <v>4.809161338</v>
          </cell>
          <cell r="T200">
            <v>2.7893001549999998</v>
          </cell>
          <cell r="U200">
            <v>6.167351891</v>
          </cell>
          <cell r="V200">
            <v>10.65356942</v>
          </cell>
        </row>
        <row r="201">
          <cell r="R201">
            <v>6.3603132349999996</v>
          </cell>
          <cell r="S201">
            <v>2.2253213289999998</v>
          </cell>
          <cell r="T201">
            <v>1.3999531300000001</v>
          </cell>
          <cell r="U201">
            <v>6.0399782609999999</v>
          </cell>
          <cell r="V201">
            <v>9.1992591580000003</v>
          </cell>
        </row>
        <row r="202">
          <cell r="R202">
            <v>6.6234044799999996</v>
          </cell>
          <cell r="S202">
            <v>1.9770618390000001</v>
          </cell>
          <cell r="T202">
            <v>1.439671798</v>
          </cell>
          <cell r="U202">
            <v>4.5769573699999997</v>
          </cell>
          <cell r="V202">
            <v>6.9502652659999997</v>
          </cell>
        </row>
        <row r="203">
          <cell r="R203">
            <v>6.6250430409999996</v>
          </cell>
          <cell r="S203">
            <v>1.539706528</v>
          </cell>
          <cell r="T203">
            <v>1.3798693829999999</v>
          </cell>
          <cell r="U203">
            <v>4.6302518299999997</v>
          </cell>
          <cell r="V203">
            <v>7.3226241099999996</v>
          </cell>
        </row>
        <row r="204">
          <cell r="R204">
            <v>6.3719772389999996</v>
          </cell>
          <cell r="S204">
            <v>3.6610972849999999</v>
          </cell>
          <cell r="T204">
            <v>1.2218612959999999</v>
          </cell>
          <cell r="U204">
            <v>3.8387200730000002</v>
          </cell>
          <cell r="V204">
            <v>6.9251472429999996</v>
          </cell>
        </row>
        <row r="205">
          <cell r="R205">
            <v>6.1967701399999999</v>
          </cell>
          <cell r="S205">
            <v>3.7007708730000002</v>
          </cell>
          <cell r="T205">
            <v>1.6494084609999999</v>
          </cell>
          <cell r="U205">
            <v>4.1730378330000004</v>
          </cell>
          <cell r="V205">
            <v>6.8212034839999998</v>
          </cell>
        </row>
        <row r="206">
          <cell r="R206">
            <v>6.2435696399999996</v>
          </cell>
          <cell r="S206">
            <v>4.3216301719999999</v>
          </cell>
          <cell r="T206">
            <v>0.634881786</v>
          </cell>
          <cell r="U206">
            <v>4.0630669230000001</v>
          </cell>
          <cell r="V206">
            <v>7.0281262199999999</v>
          </cell>
        </row>
        <row r="207">
          <cell r="R207">
            <v>6.4580944430000002</v>
          </cell>
          <cell r="S207">
            <v>4.1587890659999998</v>
          </cell>
          <cell r="T207">
            <v>0.92788280899999998</v>
          </cell>
          <cell r="U207">
            <v>3.6450138719999998</v>
          </cell>
          <cell r="V207">
            <v>6.8662114179999998</v>
          </cell>
        </row>
        <row r="208">
          <cell r="R208">
            <v>4.650040551</v>
          </cell>
          <cell r="S208">
            <v>4.51477898</v>
          </cell>
          <cell r="T208">
            <v>1.785721755</v>
          </cell>
          <cell r="U208">
            <v>3.6181538510000002</v>
          </cell>
          <cell r="V208">
            <v>5.9445537550000003</v>
          </cell>
        </row>
        <row r="209">
          <cell r="R209">
            <v>4.7423811730000001</v>
          </cell>
          <cell r="S209">
            <v>4.4785969190000001</v>
          </cell>
          <cell r="T209">
            <v>1.3004434199999999</v>
          </cell>
          <cell r="U209">
            <v>3.3625762680000002</v>
          </cell>
          <cell r="V209">
            <v>6.1026618859999999</v>
          </cell>
        </row>
        <row r="210">
          <cell r="R210">
            <v>4.7103652890000003</v>
          </cell>
          <cell r="S210">
            <v>4.6731135730000002</v>
          </cell>
          <cell r="T210">
            <v>1.6042409989999999</v>
          </cell>
          <cell r="U210">
            <v>3.4204944419999999</v>
          </cell>
          <cell r="V210">
            <v>6.1498342629999998</v>
          </cell>
        </row>
        <row r="211">
          <cell r="R211">
            <v>6.7448943950000002</v>
          </cell>
          <cell r="S211">
            <v>3.9499400859999998</v>
          </cell>
          <cell r="T211">
            <v>1.159076013</v>
          </cell>
          <cell r="U211">
            <v>3.59522838</v>
          </cell>
          <cell r="V211">
            <v>7.3404824560000002</v>
          </cell>
        </row>
        <row r="212">
          <cell r="R212">
            <v>6.7701113409999998</v>
          </cell>
          <cell r="S212">
            <v>3.8955267830000002</v>
          </cell>
          <cell r="T212">
            <v>1.7411576630000001</v>
          </cell>
          <cell r="U212">
            <v>3.9100752860000001</v>
          </cell>
          <cell r="V212">
            <v>8.1218987269999996</v>
          </cell>
        </row>
        <row r="213">
          <cell r="R213">
            <v>6.7843782309999998</v>
          </cell>
          <cell r="S213">
            <v>4.2309560490000004</v>
          </cell>
          <cell r="T213">
            <v>1.427059064</v>
          </cell>
          <cell r="U213">
            <v>3.5882613170000002</v>
          </cell>
          <cell r="V213">
            <v>7.8272092029999998</v>
          </cell>
        </row>
        <row r="214">
          <cell r="R214">
            <v>6.8482339169999999</v>
          </cell>
          <cell r="S214">
            <v>3.6514515030000001</v>
          </cell>
          <cell r="T214">
            <v>2.0205073699999998</v>
          </cell>
          <cell r="U214">
            <v>3.8054626269999998</v>
          </cell>
          <cell r="V214">
            <v>8.7573255850000002</v>
          </cell>
        </row>
        <row r="215">
          <cell r="R215">
            <v>6.8706630119999996</v>
          </cell>
          <cell r="S215">
            <v>4.4720495849999997</v>
          </cell>
          <cell r="T215">
            <v>2.3919247750000001</v>
          </cell>
          <cell r="U215">
            <v>3.629218549</v>
          </cell>
          <cell r="V215">
            <v>8.6880051159999994</v>
          </cell>
        </row>
        <row r="216">
          <cell r="R216">
            <v>6.8567116959999996</v>
          </cell>
          <cell r="S216">
            <v>3.4845683269999999</v>
          </cell>
          <cell r="T216">
            <v>3.4142279969999998</v>
          </cell>
          <cell r="U216">
            <v>4.009444674</v>
          </cell>
          <cell r="V216">
            <v>9.3303401259999994</v>
          </cell>
        </row>
        <row r="217">
          <cell r="R217">
            <v>6.8892554539999997</v>
          </cell>
          <cell r="S217">
            <v>3.9722556440000001</v>
          </cell>
          <cell r="T217">
            <v>1.1068966840000001</v>
          </cell>
          <cell r="U217">
            <v>3.5789417810000002</v>
          </cell>
          <cell r="V217">
            <v>6.9136773089999997</v>
          </cell>
        </row>
        <row r="218">
          <cell r="R218">
            <v>6.9007608969999996</v>
          </cell>
          <cell r="S218">
            <v>3.5982192519999998</v>
          </cell>
          <cell r="T218">
            <v>1.965375847</v>
          </cell>
          <cell r="U218">
            <v>3.5614278100000001</v>
          </cell>
          <cell r="V218">
            <v>6.9153431430000003</v>
          </cell>
        </row>
        <row r="219">
          <cell r="R219">
            <v>6.8465387140000002</v>
          </cell>
          <cell r="S219">
            <v>3.9653020990000001</v>
          </cell>
          <cell r="T219">
            <v>2.0246316360000001</v>
          </cell>
          <cell r="U219">
            <v>3.8156288549999999</v>
          </cell>
          <cell r="V219">
            <v>7.1709725579999999</v>
          </cell>
        </row>
        <row r="220">
          <cell r="R220">
            <v>4.9616730819999999</v>
          </cell>
          <cell r="S220">
            <v>3.7930962890000002</v>
          </cell>
          <cell r="T220">
            <v>2.7797633450000001</v>
          </cell>
          <cell r="U220">
            <v>3.655809584</v>
          </cell>
          <cell r="V220">
            <v>5.3486454439999997</v>
          </cell>
        </row>
        <row r="221">
          <cell r="R221">
            <v>4.9054486349999999</v>
          </cell>
          <cell r="S221">
            <v>3.4796529719999998</v>
          </cell>
          <cell r="T221">
            <v>2.5870058139999998</v>
          </cell>
          <cell r="U221">
            <v>3.5506354029999998</v>
          </cell>
          <cell r="V221">
            <v>5.500456045</v>
          </cell>
        </row>
        <row r="222">
          <cell r="R222">
            <v>6.4499205420000001</v>
          </cell>
          <cell r="S222">
            <v>4.2193924320000002</v>
          </cell>
          <cell r="T222">
            <v>3.7383678699999998</v>
          </cell>
          <cell r="U222">
            <v>3.997015518</v>
          </cell>
          <cell r="V222">
            <v>7.0676771479999996</v>
          </cell>
        </row>
        <row r="223">
          <cell r="R223">
            <v>6.5426376380000004</v>
          </cell>
          <cell r="S223">
            <v>4.9850970539999997</v>
          </cell>
          <cell r="T223">
            <v>3.3920715600000002</v>
          </cell>
          <cell r="U223">
            <v>3.9820580369999998</v>
          </cell>
          <cell r="V223">
            <v>7.6001087790000001</v>
          </cell>
        </row>
        <row r="224">
          <cell r="R224">
            <v>6.522903962</v>
          </cell>
          <cell r="S224">
            <v>5.5128290169999996</v>
          </cell>
          <cell r="T224">
            <v>3.7952261740000002</v>
          </cell>
          <cell r="U224">
            <v>4.0163717209999996</v>
          </cell>
          <cell r="V224">
            <v>8.1523384350000008</v>
          </cell>
        </row>
        <row r="225">
          <cell r="R225">
            <v>6.4663477829999998</v>
          </cell>
          <cell r="S225">
            <v>4.8474449399999999</v>
          </cell>
          <cell r="T225">
            <v>2.3324703549999999</v>
          </cell>
          <cell r="U225">
            <v>3.62166867</v>
          </cell>
          <cell r="V225">
            <v>7.5358754250000004</v>
          </cell>
        </row>
        <row r="226">
          <cell r="R226">
            <v>6.655773194</v>
          </cell>
          <cell r="S226">
            <v>4.3962153900000001</v>
          </cell>
          <cell r="T226">
            <v>0.90994853600000003</v>
          </cell>
          <cell r="U226">
            <v>3.7575512619999998</v>
          </cell>
          <cell r="V226">
            <v>7.4200021889999999</v>
          </cell>
        </row>
        <row r="227">
          <cell r="R227">
            <v>6.8874180349999996</v>
          </cell>
          <cell r="S227">
            <v>3.9211894850000002</v>
          </cell>
          <cell r="T227">
            <v>0.59387309700000002</v>
          </cell>
          <cell r="U227">
            <v>4.0245242780000003</v>
          </cell>
          <cell r="V227">
            <v>5.497258864</v>
          </cell>
        </row>
        <row r="228">
          <cell r="R228">
            <v>6.3566785379999997</v>
          </cell>
          <cell r="S228">
            <v>3.8497685659999998</v>
          </cell>
          <cell r="T228">
            <v>1.378448119</v>
          </cell>
          <cell r="U228">
            <v>4.8264140979999999</v>
          </cell>
          <cell r="V228">
            <v>6.4349753889999999</v>
          </cell>
        </row>
        <row r="229">
          <cell r="R229">
            <v>6.389484027</v>
          </cell>
          <cell r="S229">
            <v>4.5332335009999998</v>
          </cell>
          <cell r="T229">
            <v>1.4065783949999999</v>
          </cell>
          <cell r="U229">
            <v>4.8843444539999998</v>
          </cell>
          <cell r="V229">
            <v>6.1039949929999997</v>
          </cell>
        </row>
        <row r="230">
          <cell r="R230">
            <v>6.5371126190000002</v>
          </cell>
          <cell r="S230">
            <v>4.3090867279999996</v>
          </cell>
          <cell r="T230">
            <v>0.74671393600000002</v>
          </cell>
          <cell r="U230">
            <v>4.0364041549999996</v>
          </cell>
          <cell r="V230">
            <v>6.4719792849999997</v>
          </cell>
        </row>
        <row r="231">
          <cell r="R231">
            <v>7.6929859150000004</v>
          </cell>
          <cell r="S231">
            <v>3.6869636190000001</v>
          </cell>
          <cell r="T231">
            <v>1.4598425399999999</v>
          </cell>
          <cell r="U231">
            <v>4.2286860170000002</v>
          </cell>
          <cell r="V231">
            <v>6.6496682729999996</v>
          </cell>
        </row>
        <row r="232">
          <cell r="R232">
            <v>7.8711871230000003</v>
          </cell>
          <cell r="S232">
            <v>3.2516911469999998</v>
          </cell>
          <cell r="T232">
            <v>0.92101687099999996</v>
          </cell>
          <cell r="U232">
            <v>4.6307664940000004</v>
          </cell>
          <cell r="V232">
            <v>6.9734888069999998</v>
          </cell>
        </row>
        <row r="233">
          <cell r="R233">
            <v>7.9826771269999997</v>
          </cell>
          <cell r="S233">
            <v>3.0216096910000001</v>
          </cell>
          <cell r="T233">
            <v>0.99481155700000001</v>
          </cell>
          <cell r="U233">
            <v>4.8134169489999996</v>
          </cell>
          <cell r="V233">
            <v>6.8340928200000004</v>
          </cell>
        </row>
        <row r="234">
          <cell r="R234">
            <v>7.7163629140000003</v>
          </cell>
          <cell r="S234">
            <v>2.5895216200000002</v>
          </cell>
          <cell r="T234">
            <v>1.0217749309999999</v>
          </cell>
          <cell r="U234">
            <v>5.6297482560000001</v>
          </cell>
          <cell r="V234">
            <v>6.6898276650000001</v>
          </cell>
        </row>
        <row r="235">
          <cell r="R235">
            <v>7.7516664320000004</v>
          </cell>
          <cell r="S235">
            <v>2.45072964</v>
          </cell>
          <cell r="T235">
            <v>1.4715470479999999</v>
          </cell>
          <cell r="U235">
            <v>5.5079751620000001</v>
          </cell>
          <cell r="V235">
            <v>7.1001397339999999</v>
          </cell>
        </row>
        <row r="236">
          <cell r="R236">
            <v>7.6577760000000001</v>
          </cell>
          <cell r="S236">
            <v>2.6439511539999998</v>
          </cell>
          <cell r="T236">
            <v>1.4382012719999999</v>
          </cell>
          <cell r="U236">
            <v>4.5175292850000002</v>
          </cell>
          <cell r="V236">
            <v>6.8172945110000001</v>
          </cell>
        </row>
        <row r="237">
          <cell r="R237">
            <v>7.6989026100000002</v>
          </cell>
          <cell r="S237">
            <v>2.8271035320000002</v>
          </cell>
          <cell r="T237">
            <v>1.038708714</v>
          </cell>
          <cell r="U237">
            <v>5.8800360520000003</v>
          </cell>
          <cell r="V237">
            <v>6.6987535549999997</v>
          </cell>
        </row>
        <row r="238">
          <cell r="R238">
            <v>7.7738654709999997</v>
          </cell>
          <cell r="S238">
            <v>2.903686768</v>
          </cell>
          <cell r="T238">
            <v>1.3430877240000001</v>
          </cell>
          <cell r="U238">
            <v>4.078864405</v>
          </cell>
          <cell r="V238">
            <v>6.9318344930000002</v>
          </cell>
        </row>
        <row r="239">
          <cell r="R239">
            <v>7.7851532690000003</v>
          </cell>
          <cell r="S239">
            <v>2.655146513</v>
          </cell>
          <cell r="T239">
            <v>0.69283121299999995</v>
          </cell>
          <cell r="U239">
            <v>5.0571349000000003</v>
          </cell>
          <cell r="V239">
            <v>6.5030264989999997</v>
          </cell>
        </row>
        <row r="240">
          <cell r="R240">
            <v>7.7440699799999999</v>
          </cell>
          <cell r="S240">
            <v>2.7082160420000001</v>
          </cell>
          <cell r="T240">
            <v>1.5604742330000001</v>
          </cell>
          <cell r="U240">
            <v>4.7930296930000003</v>
          </cell>
          <cell r="V240">
            <v>7.3204364709999998</v>
          </cell>
        </row>
        <row r="241">
          <cell r="R241">
            <v>7.5626118570000003</v>
          </cell>
          <cell r="S241">
            <v>3.69158279</v>
          </cell>
          <cell r="T241">
            <v>2.5153947649999999</v>
          </cell>
          <cell r="U241">
            <v>4.7493226750000002</v>
          </cell>
          <cell r="V241">
            <v>7.7677956930000001</v>
          </cell>
        </row>
        <row r="242">
          <cell r="R242">
            <v>7.407749849</v>
          </cell>
          <cell r="S242">
            <v>2.7180788229999999</v>
          </cell>
          <cell r="T242">
            <v>1.159825468</v>
          </cell>
          <cell r="U242">
            <v>5.166459014</v>
          </cell>
          <cell r="V242">
            <v>6.2364540030000004</v>
          </cell>
        </row>
        <row r="243">
          <cell r="R243">
            <v>7.7531097070000001</v>
          </cell>
          <cell r="S243">
            <v>2.6380196649999998</v>
          </cell>
          <cell r="T243">
            <v>0.82041150600000001</v>
          </cell>
          <cell r="U243">
            <v>5.044538535</v>
          </cell>
          <cell r="V243">
            <v>6.0868721719999996</v>
          </cell>
        </row>
        <row r="244">
          <cell r="R244">
            <v>7.498777177</v>
          </cell>
          <cell r="S244">
            <v>3.2566682789999999</v>
          </cell>
          <cell r="T244">
            <v>1.17745023</v>
          </cell>
          <cell r="U244">
            <v>5.2900712560000001</v>
          </cell>
          <cell r="V244">
            <v>5.8632686889999999</v>
          </cell>
        </row>
        <row r="245">
          <cell r="R245">
            <v>6.6754532290000004</v>
          </cell>
          <cell r="S245">
            <v>3.0632908310000002</v>
          </cell>
          <cell r="T245">
            <v>1.1716414610000001</v>
          </cell>
          <cell r="U245">
            <v>4.6635676259999999</v>
          </cell>
          <cell r="V245">
            <v>7.1876522710000001</v>
          </cell>
        </row>
        <row r="246">
          <cell r="R246">
            <v>7.0863821749999998</v>
          </cell>
          <cell r="S246">
            <v>2.6719815370000002</v>
          </cell>
          <cell r="T246">
            <v>1.546341387</v>
          </cell>
          <cell r="U246">
            <v>6.8961647939999997</v>
          </cell>
          <cell r="V246">
            <v>7.8277587239999997</v>
          </cell>
        </row>
        <row r="247">
          <cell r="R247">
            <v>6.9858847629999996</v>
          </cell>
          <cell r="S247">
            <v>2.8104738139999998</v>
          </cell>
          <cell r="T247">
            <v>0.85505866699999999</v>
          </cell>
          <cell r="U247">
            <v>4.9246071120000003</v>
          </cell>
          <cell r="V247">
            <v>7.4901832710000003</v>
          </cell>
        </row>
        <row r="248">
          <cell r="R248">
            <v>6.56922534</v>
          </cell>
          <cell r="S248">
            <v>2.2895808149999999</v>
          </cell>
          <cell r="T248">
            <v>1.5513090119999999</v>
          </cell>
          <cell r="U248">
            <v>5.0569814830000004</v>
          </cell>
          <cell r="V248">
            <v>5.4693604990000004</v>
          </cell>
        </row>
        <row r="249">
          <cell r="R249">
            <v>6.9709005980000001</v>
          </cell>
          <cell r="S249">
            <v>3.59604305</v>
          </cell>
          <cell r="T249">
            <v>1.064058543</v>
          </cell>
          <cell r="U249">
            <v>5.6749390569999996</v>
          </cell>
          <cell r="V249">
            <v>6.2186439780000002</v>
          </cell>
        </row>
        <row r="250">
          <cell r="R250">
            <v>6.2871540399999999</v>
          </cell>
          <cell r="S250">
            <v>2.1786419800000001</v>
          </cell>
          <cell r="T250">
            <v>0.76372362400000005</v>
          </cell>
          <cell r="U250">
            <v>5.2709402980000002</v>
          </cell>
          <cell r="V250">
            <v>5.5041835749999999</v>
          </cell>
        </row>
        <row r="251">
          <cell r="R251">
            <v>6.5870005699999998</v>
          </cell>
          <cell r="S251">
            <v>2.0714032489999998</v>
          </cell>
          <cell r="T251">
            <v>0.78485880900000005</v>
          </cell>
          <cell r="U251">
            <v>5.8823880810000002</v>
          </cell>
          <cell r="V251">
            <v>6.5264588220000004</v>
          </cell>
        </row>
        <row r="252">
          <cell r="R252">
            <v>6.8752324109999998</v>
          </cell>
          <cell r="S252">
            <v>2.6555654689999999</v>
          </cell>
          <cell r="T252">
            <v>1.3918109240000001</v>
          </cell>
          <cell r="U252">
            <v>5.4374105339999996</v>
          </cell>
          <cell r="V252">
            <v>6.6470688989999998</v>
          </cell>
        </row>
        <row r="253">
          <cell r="R253">
            <v>6.7076864599999997</v>
          </cell>
          <cell r="S253">
            <v>2.3007184340000002</v>
          </cell>
          <cell r="T253">
            <v>1.007673834</v>
          </cell>
          <cell r="U253">
            <v>4.6661467630000004</v>
          </cell>
          <cell r="V253">
            <v>6.3336949239999996</v>
          </cell>
        </row>
        <row r="254">
          <cell r="R254">
            <v>7.4150576749999999</v>
          </cell>
          <cell r="S254">
            <v>2.8846658989999998</v>
          </cell>
          <cell r="T254">
            <v>1.2216994160000001</v>
          </cell>
          <cell r="U254">
            <v>6.0285618919999999</v>
          </cell>
          <cell r="V254">
            <v>6.6676051989999996</v>
          </cell>
        </row>
        <row r="255">
          <cell r="R255">
            <v>7.053416371</v>
          </cell>
          <cell r="S255">
            <v>3.2065599699999998</v>
          </cell>
          <cell r="T255">
            <v>1.9071287370000001</v>
          </cell>
          <cell r="U255">
            <v>5.9365277650000001</v>
          </cell>
          <cell r="V255">
            <v>7.043107193</v>
          </cell>
        </row>
        <row r="256">
          <cell r="R256">
            <v>6.9033028600000002</v>
          </cell>
          <cell r="S256">
            <v>3.1159358070000001</v>
          </cell>
          <cell r="T256">
            <v>1.214352785</v>
          </cell>
          <cell r="U256">
            <v>5.6246010530000001</v>
          </cell>
          <cell r="V256">
            <v>6.010346631</v>
          </cell>
        </row>
        <row r="257">
          <cell r="R257">
            <v>6.9624982869999998</v>
          </cell>
          <cell r="S257">
            <v>3.5889781169999999</v>
          </cell>
          <cell r="T257">
            <v>1.627892015</v>
          </cell>
          <cell r="U257">
            <v>5.6162162950000001</v>
          </cell>
          <cell r="V257">
            <v>6.6172639980000003</v>
          </cell>
        </row>
        <row r="258">
          <cell r="R258">
            <v>6.6255346370000003</v>
          </cell>
          <cell r="S258">
            <v>3.5275396840000002</v>
          </cell>
          <cell r="T258">
            <v>1.6184307819999999</v>
          </cell>
          <cell r="U258">
            <v>5.4579974330000001</v>
          </cell>
          <cell r="V258">
            <v>6.5388889700000004</v>
          </cell>
        </row>
        <row r="259">
          <cell r="R259">
            <v>6.755305452</v>
          </cell>
          <cell r="S259">
            <v>3.5164672540000002</v>
          </cell>
          <cell r="T259">
            <v>1.1925760889999999</v>
          </cell>
          <cell r="U259">
            <v>5.5561165800000003</v>
          </cell>
          <cell r="V259">
            <v>6.2106241190000002</v>
          </cell>
        </row>
        <row r="260">
          <cell r="R260">
            <v>6.7609871510000001</v>
          </cell>
          <cell r="S260">
            <v>3.7204013790000001</v>
          </cell>
          <cell r="T260">
            <v>1.220376468</v>
          </cell>
          <cell r="U260">
            <v>5.7146018229999997</v>
          </cell>
          <cell r="V260">
            <v>6.4774420409999998</v>
          </cell>
        </row>
        <row r="261">
          <cell r="R261">
            <v>6.8083706660000001</v>
          </cell>
          <cell r="S261">
            <v>3.7298044739999998</v>
          </cell>
          <cell r="T261">
            <v>1.2483989950000001</v>
          </cell>
          <cell r="U261">
            <v>5.4452216739999999</v>
          </cell>
          <cell r="V261">
            <v>6.2898949650000002</v>
          </cell>
        </row>
        <row r="262">
          <cell r="R262">
            <v>6.6037521440000004</v>
          </cell>
          <cell r="S262">
            <v>3.7297598430000001</v>
          </cell>
          <cell r="T262">
            <v>1.133629695</v>
          </cell>
          <cell r="U262">
            <v>5.2394791740000004</v>
          </cell>
          <cell r="V262">
            <v>6.4296433559999997</v>
          </cell>
        </row>
        <row r="263">
          <cell r="R263">
            <v>6.4538647109999996</v>
          </cell>
          <cell r="S263">
            <v>3.6173186529999999</v>
          </cell>
          <cell r="T263">
            <v>1.4498232179999999</v>
          </cell>
          <cell r="U263">
            <v>4.7061681169999998</v>
          </cell>
          <cell r="V263">
            <v>6.3697420490000001</v>
          </cell>
        </row>
        <row r="264">
          <cell r="R264">
            <v>6.5009879499999998</v>
          </cell>
          <cell r="S264">
            <v>3.7927196560000001</v>
          </cell>
          <cell r="T264">
            <v>1.64422373</v>
          </cell>
          <cell r="U264">
            <v>4.6798330679999998</v>
          </cell>
          <cell r="V264">
            <v>6.1644788630000003</v>
          </cell>
        </row>
      </sheetData>
      <sheetData sheetId="14"/>
      <sheetData sheetId="15">
        <row r="5">
          <cell r="E5">
            <v>19.709987471999998</v>
          </cell>
          <cell r="G5">
            <v>35.917251534000002</v>
          </cell>
          <cell r="I5">
            <v>39.810140082000004</v>
          </cell>
          <cell r="L5">
            <v>23.782384916999998</v>
          </cell>
          <cell r="N5">
            <v>35.917251534000002</v>
          </cell>
        </row>
        <row r="6">
          <cell r="E6">
            <v>65.78156079415001</v>
          </cell>
          <cell r="G6">
            <v>89.865043829200005</v>
          </cell>
          <cell r="I6">
            <v>106.85759408199998</v>
          </cell>
          <cell r="L6">
            <v>91.594472442000011</v>
          </cell>
          <cell r="N6">
            <v>89.865043829200005</v>
          </cell>
        </row>
        <row r="8">
          <cell r="E8">
            <v>55.160046678</v>
          </cell>
          <cell r="G8">
            <v>84.321371709000005</v>
          </cell>
          <cell r="I8">
            <v>80.045128351999992</v>
          </cell>
          <cell r="L8">
            <v>53.761733882000001</v>
          </cell>
          <cell r="N8">
            <v>84.321371709000005</v>
          </cell>
        </row>
        <row r="9">
          <cell r="E9">
            <v>165.51598628524997</v>
          </cell>
          <cell r="G9">
            <v>203.65591262745002</v>
          </cell>
          <cell r="I9">
            <v>218.82743939805005</v>
          </cell>
          <cell r="L9">
            <v>210.64729035785001</v>
          </cell>
          <cell r="N9">
            <v>203.65591262745002</v>
          </cell>
        </row>
        <row r="11">
          <cell r="E11">
            <v>122.82736</v>
          </cell>
          <cell r="G11">
            <v>120.031744</v>
          </cell>
          <cell r="I11">
            <v>191.768304</v>
          </cell>
          <cell r="L11">
            <v>127.678544</v>
          </cell>
          <cell r="N11">
            <v>120.031744</v>
          </cell>
        </row>
        <row r="12">
          <cell r="E12">
            <v>122.14409240000001</v>
          </cell>
          <cell r="G12">
            <v>152.78909226666667</v>
          </cell>
          <cell r="I12">
            <v>230.10025119999997</v>
          </cell>
          <cell r="L12">
            <v>127.45682240000001</v>
          </cell>
          <cell r="N12">
            <v>152.78909226666667</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ized Approach"/>
      <sheetName val="Regulatory Capital"/>
      <sheetName val="Pillar 3"/>
      <sheetName val="Risk Measures for IMA"/>
      <sheetName val="Backtesting"/>
      <sheetName val="Data"/>
    </sheetNames>
    <sheetDataSet>
      <sheetData sheetId="0"/>
      <sheetData sheetId="1"/>
      <sheetData sheetId="2"/>
      <sheetData sheetId="3"/>
      <sheetData sheetId="4"/>
      <sheetData sheetId="5">
        <row r="2">
          <cell r="A2">
            <v>41547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able new template"/>
      <sheetName val="notes"/>
      <sheetName val="Options"/>
    </sheetNames>
    <sheetDataSet>
      <sheetData sheetId="0"/>
      <sheetData sheetId="1"/>
      <sheetData sheetId="2"/>
      <sheetData sheetId="3">
        <row r="3">
          <cell r="B3" t="str">
            <v>Common Equity Tier 1</v>
          </cell>
          <cell r="D3" t="str">
            <v>menu options to be provided to institutions by each jurisdiction</v>
          </cell>
          <cell r="F3" t="str">
            <v>Perpetual</v>
          </cell>
        </row>
        <row r="4">
          <cell r="B4" t="str">
            <v>Additional Tier 1</v>
          </cell>
          <cell r="D4" t="str">
            <v>Shareholders equity</v>
          </cell>
          <cell r="F4" t="str">
            <v>Dated</v>
          </cell>
        </row>
        <row r="5">
          <cell r="B5" t="str">
            <v>Tier 2</v>
          </cell>
          <cell r="D5" t="str">
            <v>Additional Tier 1 (grandfathered)</v>
          </cell>
        </row>
        <row r="6">
          <cell r="B6" t="str">
            <v>Ineligible</v>
          </cell>
          <cell r="D6" t="str">
            <v>Tier 2 (grandfathered)</v>
          </cell>
        </row>
        <row r="7">
          <cell r="B7" t="str">
            <v>N/A</v>
          </cell>
          <cell r="D7" t="str">
            <v>Tier 2</v>
          </cell>
          <cell r="F7" t="str">
            <v>Yes</v>
          </cell>
        </row>
        <row r="8">
          <cell r="D8" t="str">
            <v>option 6</v>
          </cell>
          <cell r="F8" t="str">
            <v>No</v>
          </cell>
        </row>
        <row r="11">
          <cell r="B11" t="str">
            <v>Common Equity Tier 1</v>
          </cell>
          <cell r="D11" t="str">
            <v>Shareholders’ equity</v>
          </cell>
          <cell r="F11" t="str">
            <v xml:space="preserve">Fixed </v>
          </cell>
        </row>
        <row r="12">
          <cell r="B12" t="str">
            <v>Additional Tier 1</v>
          </cell>
          <cell r="D12" t="str">
            <v>Liability – amortised cost</v>
          </cell>
          <cell r="F12" t="str">
            <v>Floating</v>
          </cell>
        </row>
        <row r="13">
          <cell r="B13" t="str">
            <v>Tier 2</v>
          </cell>
          <cell r="D13" t="str">
            <v>Liability – fair value option</v>
          </cell>
          <cell r="F13" t="str">
            <v>Fixed to floating</v>
          </cell>
        </row>
        <row r="14">
          <cell r="B14" t="str">
            <v>Ineligible</v>
          </cell>
          <cell r="D14" t="str">
            <v>Non-controlling interest in consolidated subsidiary</v>
          </cell>
          <cell r="F14" t="str">
            <v>Floating to fixed</v>
          </cell>
        </row>
        <row r="17">
          <cell r="B17" t="str">
            <v>Solo</v>
          </cell>
          <cell r="D17" t="str">
            <v>Mandatory</v>
          </cell>
          <cell r="F17" t="str">
            <v>Noncumulative</v>
          </cell>
        </row>
        <row r="18">
          <cell r="B18" t="str">
            <v>(Sub-)Consolidated</v>
          </cell>
          <cell r="D18" t="str">
            <v>Optional</v>
          </cell>
          <cell r="F18" t="str">
            <v>Cumulative</v>
          </cell>
        </row>
        <row r="19">
          <cell r="B19" t="str">
            <v>Solo and (Sub-)Consolidated</v>
          </cell>
          <cell r="D19" t="str">
            <v>N/A</v>
          </cell>
          <cell r="F19" t="str">
            <v>Noncumulative, ACSM</v>
          </cell>
        </row>
        <row r="22">
          <cell r="B22" t="str">
            <v>Fully discretionary</v>
          </cell>
          <cell r="F22" t="str">
            <v>Convertible</v>
          </cell>
        </row>
        <row r="23">
          <cell r="B23" t="str">
            <v>Partially discretionary</v>
          </cell>
          <cell r="F23" t="str">
            <v>Nonconvertible</v>
          </cell>
        </row>
        <row r="24">
          <cell r="B24" t="str">
            <v>Mandatory</v>
          </cell>
        </row>
        <row r="28">
          <cell r="B28" t="str">
            <v>Common Equity Tier 1</v>
          </cell>
          <cell r="F28" t="str">
            <v>Always Fully</v>
          </cell>
        </row>
        <row r="29">
          <cell r="B29" t="str">
            <v>Additional Tier 1</v>
          </cell>
          <cell r="F29" t="str">
            <v>Fully or Partially</v>
          </cell>
        </row>
        <row r="30">
          <cell r="B30" t="str">
            <v>Tier 2</v>
          </cell>
          <cell r="F30" t="str">
            <v>Always Partially</v>
          </cell>
        </row>
        <row r="31">
          <cell r="B31" t="str">
            <v>Other</v>
          </cell>
          <cell r="F31" t="str">
            <v>N/A</v>
          </cell>
        </row>
        <row r="32">
          <cell r="B32" t="str">
            <v>N/A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Group"/>
      <sheetName val="Sources"/>
    </sheetNames>
    <sheetDataSet>
      <sheetData sheetId="0" refreshError="1"/>
      <sheetData sheetId="1" refreshError="1"/>
      <sheetData sheetId="2" refreshError="1">
        <row r="2">
          <cell r="C2">
            <v>2015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6"/>
  <sheetViews>
    <sheetView workbookViewId="0">
      <selection activeCell="B4" sqref="B4:K36"/>
    </sheetView>
  </sheetViews>
  <sheetFormatPr defaultColWidth="9.140625" defaultRowHeight="11.25" x14ac:dyDescent="0.2"/>
  <cols>
    <col min="1" max="9" width="9.140625" style="7"/>
    <col min="10" max="17" width="11" style="7" customWidth="1"/>
    <col min="18" max="16384" width="9.140625" style="7"/>
  </cols>
  <sheetData>
    <row r="2" spans="2:16" ht="15" x14ac:dyDescent="0.2">
      <c r="B2" s="21" t="s">
        <v>622</v>
      </c>
    </row>
    <row r="3" spans="2:16" x14ac:dyDescent="0.2">
      <c r="B3" s="7" t="s">
        <v>14</v>
      </c>
    </row>
    <row r="4" spans="2:16" ht="11.25" customHeight="1" x14ac:dyDescent="0.2">
      <c r="B4" s="333" t="s">
        <v>833</v>
      </c>
      <c r="C4" s="333"/>
      <c r="D4" s="333"/>
      <c r="E4" s="333"/>
      <c r="F4" s="333"/>
      <c r="G4" s="333"/>
      <c r="H4" s="333"/>
      <c r="I4" s="333"/>
      <c r="J4" s="333"/>
      <c r="K4" s="333"/>
      <c r="P4" s="22"/>
    </row>
    <row r="5" spans="2:16" x14ac:dyDescent="0.2">
      <c r="B5" s="333"/>
      <c r="C5" s="333"/>
      <c r="D5" s="333"/>
      <c r="E5" s="333"/>
      <c r="F5" s="333"/>
      <c r="G5" s="333"/>
      <c r="H5" s="333"/>
      <c r="I5" s="333"/>
      <c r="J5" s="333"/>
      <c r="K5" s="333"/>
    </row>
    <row r="6" spans="2:16" x14ac:dyDescent="0.2">
      <c r="B6" s="333"/>
      <c r="C6" s="333"/>
      <c r="D6" s="333"/>
      <c r="E6" s="333"/>
      <c r="F6" s="333"/>
      <c r="G6" s="333"/>
      <c r="H6" s="333"/>
      <c r="I6" s="333"/>
      <c r="J6" s="333"/>
      <c r="K6" s="333"/>
    </row>
    <row r="7" spans="2:16" x14ac:dyDescent="0.2">
      <c r="B7" s="333"/>
      <c r="C7" s="333"/>
      <c r="D7" s="333"/>
      <c r="E7" s="333"/>
      <c r="F7" s="333"/>
      <c r="G7" s="333"/>
      <c r="H7" s="333"/>
      <c r="I7" s="333"/>
      <c r="J7" s="333"/>
      <c r="K7" s="333"/>
    </row>
    <row r="8" spans="2:16" x14ac:dyDescent="0.2">
      <c r="B8" s="333"/>
      <c r="C8" s="333"/>
      <c r="D8" s="333"/>
      <c r="E8" s="333"/>
      <c r="F8" s="333"/>
      <c r="G8" s="333"/>
      <c r="H8" s="333"/>
      <c r="I8" s="333"/>
      <c r="J8" s="333"/>
      <c r="K8" s="333"/>
    </row>
    <row r="9" spans="2:16" x14ac:dyDescent="0.2">
      <c r="B9" s="333"/>
      <c r="C9" s="333"/>
      <c r="D9" s="333"/>
      <c r="E9" s="333"/>
      <c r="F9" s="333"/>
      <c r="G9" s="333"/>
      <c r="H9" s="333"/>
      <c r="I9" s="333"/>
      <c r="J9" s="333"/>
      <c r="K9" s="333"/>
    </row>
    <row r="10" spans="2:16" x14ac:dyDescent="0.2">
      <c r="B10" s="333"/>
      <c r="C10" s="333"/>
      <c r="D10" s="333"/>
      <c r="E10" s="333"/>
      <c r="F10" s="333"/>
      <c r="G10" s="333"/>
      <c r="H10" s="333"/>
      <c r="I10" s="333"/>
      <c r="J10" s="333"/>
      <c r="K10" s="333"/>
    </row>
    <row r="11" spans="2:16" x14ac:dyDescent="0.2">
      <c r="B11" s="333"/>
      <c r="C11" s="333"/>
      <c r="D11" s="333"/>
      <c r="E11" s="333"/>
      <c r="F11" s="333"/>
      <c r="G11" s="333"/>
      <c r="H11" s="333"/>
      <c r="I11" s="333"/>
      <c r="J11" s="333"/>
      <c r="K11" s="333"/>
    </row>
    <row r="12" spans="2:16" x14ac:dyDescent="0.2">
      <c r="B12" s="333"/>
      <c r="C12" s="333"/>
      <c r="D12" s="333"/>
      <c r="E12" s="333"/>
      <c r="F12" s="333"/>
      <c r="G12" s="333"/>
      <c r="H12" s="333"/>
      <c r="I12" s="333"/>
      <c r="J12" s="333"/>
      <c r="K12" s="333"/>
    </row>
    <row r="13" spans="2:16" x14ac:dyDescent="0.2">
      <c r="B13" s="333"/>
      <c r="C13" s="333"/>
      <c r="D13" s="333"/>
      <c r="E13" s="333"/>
      <c r="F13" s="333"/>
      <c r="G13" s="333"/>
      <c r="H13" s="333"/>
      <c r="I13" s="333"/>
      <c r="J13" s="333"/>
      <c r="K13" s="333"/>
    </row>
    <row r="14" spans="2:16" x14ac:dyDescent="0.2">
      <c r="B14" s="333"/>
      <c r="C14" s="333"/>
      <c r="D14" s="333"/>
      <c r="E14" s="333"/>
      <c r="F14" s="333"/>
      <c r="G14" s="333"/>
      <c r="H14" s="333"/>
      <c r="I14" s="333"/>
      <c r="J14" s="333"/>
      <c r="K14" s="333"/>
    </row>
    <row r="15" spans="2:16" x14ac:dyDescent="0.2">
      <c r="B15" s="333"/>
      <c r="C15" s="333"/>
      <c r="D15" s="333"/>
      <c r="E15" s="333"/>
      <c r="F15" s="333"/>
      <c r="G15" s="333"/>
      <c r="H15" s="333"/>
      <c r="I15" s="333"/>
      <c r="J15" s="333"/>
      <c r="K15" s="333"/>
    </row>
    <row r="16" spans="2:16" x14ac:dyDescent="0.2">
      <c r="B16" s="333"/>
      <c r="C16" s="333"/>
      <c r="D16" s="333"/>
      <c r="E16" s="333"/>
      <c r="F16" s="333"/>
      <c r="G16" s="333"/>
      <c r="H16" s="333"/>
      <c r="I16" s="333"/>
      <c r="J16" s="333"/>
      <c r="K16" s="333"/>
    </row>
    <row r="17" spans="2:11" x14ac:dyDescent="0.2">
      <c r="B17" s="333"/>
      <c r="C17" s="333"/>
      <c r="D17" s="333"/>
      <c r="E17" s="333"/>
      <c r="F17" s="333"/>
      <c r="G17" s="333"/>
      <c r="H17" s="333"/>
      <c r="I17" s="333"/>
      <c r="J17" s="333"/>
      <c r="K17" s="333"/>
    </row>
    <row r="18" spans="2:11" x14ac:dyDescent="0.2">
      <c r="B18" s="333"/>
      <c r="C18" s="333"/>
      <c r="D18" s="333"/>
      <c r="E18" s="333"/>
      <c r="F18" s="333"/>
      <c r="G18" s="333"/>
      <c r="H18" s="333"/>
      <c r="I18" s="333"/>
      <c r="J18" s="333"/>
      <c r="K18" s="333"/>
    </row>
    <row r="19" spans="2:11" x14ac:dyDescent="0.2">
      <c r="B19" s="333"/>
      <c r="C19" s="333"/>
      <c r="D19" s="333"/>
      <c r="E19" s="333"/>
      <c r="F19" s="333"/>
      <c r="G19" s="333"/>
      <c r="H19" s="333"/>
      <c r="I19" s="333"/>
      <c r="J19" s="333"/>
      <c r="K19" s="333"/>
    </row>
    <row r="20" spans="2:11" x14ac:dyDescent="0.2">
      <c r="B20" s="333"/>
      <c r="C20" s="333"/>
      <c r="D20" s="333"/>
      <c r="E20" s="333"/>
      <c r="F20" s="333"/>
      <c r="G20" s="333"/>
      <c r="H20" s="333"/>
      <c r="I20" s="333"/>
      <c r="J20" s="333"/>
      <c r="K20" s="333"/>
    </row>
    <row r="21" spans="2:11" x14ac:dyDescent="0.2">
      <c r="B21" s="333"/>
      <c r="C21" s="333"/>
      <c r="D21" s="333"/>
      <c r="E21" s="333"/>
      <c r="F21" s="333"/>
      <c r="G21" s="333"/>
      <c r="H21" s="333"/>
      <c r="I21" s="333"/>
      <c r="J21" s="333"/>
      <c r="K21" s="333"/>
    </row>
    <row r="22" spans="2:11" x14ac:dyDescent="0.2">
      <c r="B22" s="333"/>
      <c r="C22" s="333"/>
      <c r="D22" s="333"/>
      <c r="E22" s="333"/>
      <c r="F22" s="333"/>
      <c r="G22" s="333"/>
      <c r="H22" s="333"/>
      <c r="I22" s="333"/>
      <c r="J22" s="333"/>
      <c r="K22" s="333"/>
    </row>
    <row r="23" spans="2:11" x14ac:dyDescent="0.2">
      <c r="B23" s="333"/>
      <c r="C23" s="333"/>
      <c r="D23" s="333"/>
      <c r="E23" s="333"/>
      <c r="F23" s="333"/>
      <c r="G23" s="333"/>
      <c r="H23" s="333"/>
      <c r="I23" s="333"/>
      <c r="J23" s="333"/>
      <c r="K23" s="333"/>
    </row>
    <row r="24" spans="2:11" x14ac:dyDescent="0.2">
      <c r="B24" s="333"/>
      <c r="C24" s="333"/>
      <c r="D24" s="333"/>
      <c r="E24" s="333"/>
      <c r="F24" s="333"/>
      <c r="G24" s="333"/>
      <c r="H24" s="333"/>
      <c r="I24" s="333"/>
      <c r="J24" s="333"/>
      <c r="K24" s="333"/>
    </row>
    <row r="25" spans="2:11" x14ac:dyDescent="0.2">
      <c r="B25" s="333"/>
      <c r="C25" s="333"/>
      <c r="D25" s="333"/>
      <c r="E25" s="333"/>
      <c r="F25" s="333"/>
      <c r="G25" s="333"/>
      <c r="H25" s="333"/>
      <c r="I25" s="333"/>
      <c r="J25" s="333"/>
      <c r="K25" s="333"/>
    </row>
    <row r="26" spans="2:11" x14ac:dyDescent="0.2">
      <c r="B26" s="333"/>
      <c r="C26" s="333"/>
      <c r="D26" s="333"/>
      <c r="E26" s="333"/>
      <c r="F26" s="333"/>
      <c r="G26" s="333"/>
      <c r="H26" s="333"/>
      <c r="I26" s="333"/>
      <c r="J26" s="333"/>
      <c r="K26" s="333"/>
    </row>
    <row r="27" spans="2:11" x14ac:dyDescent="0.2">
      <c r="B27" s="333"/>
      <c r="C27" s="333"/>
      <c r="D27" s="333"/>
      <c r="E27" s="333"/>
      <c r="F27" s="333"/>
      <c r="G27" s="333"/>
      <c r="H27" s="333"/>
      <c r="I27" s="333"/>
      <c r="J27" s="333"/>
      <c r="K27" s="333"/>
    </row>
    <row r="28" spans="2:11" x14ac:dyDescent="0.2">
      <c r="B28" s="333"/>
      <c r="C28" s="333"/>
      <c r="D28" s="333"/>
      <c r="E28" s="333"/>
      <c r="F28" s="333"/>
      <c r="G28" s="333"/>
      <c r="H28" s="333"/>
      <c r="I28" s="333"/>
      <c r="J28" s="333"/>
      <c r="K28" s="333"/>
    </row>
    <row r="29" spans="2:11" x14ac:dyDescent="0.2">
      <c r="B29" s="333"/>
      <c r="C29" s="333"/>
      <c r="D29" s="333"/>
      <c r="E29" s="333"/>
      <c r="F29" s="333"/>
      <c r="G29" s="333"/>
      <c r="H29" s="333"/>
      <c r="I29" s="333"/>
      <c r="J29" s="333"/>
      <c r="K29" s="333"/>
    </row>
    <row r="30" spans="2:11" x14ac:dyDescent="0.2">
      <c r="B30" s="333"/>
      <c r="C30" s="333"/>
      <c r="D30" s="333"/>
      <c r="E30" s="333"/>
      <c r="F30" s="333"/>
      <c r="G30" s="333"/>
      <c r="H30" s="333"/>
      <c r="I30" s="333"/>
      <c r="J30" s="333"/>
      <c r="K30" s="333"/>
    </row>
    <row r="31" spans="2:11" x14ac:dyDescent="0.2">
      <c r="B31" s="333"/>
      <c r="C31" s="333"/>
      <c r="D31" s="333"/>
      <c r="E31" s="333"/>
      <c r="F31" s="333"/>
      <c r="G31" s="333"/>
      <c r="H31" s="333"/>
      <c r="I31" s="333"/>
      <c r="J31" s="333"/>
      <c r="K31" s="333"/>
    </row>
    <row r="32" spans="2:11" x14ac:dyDescent="0.2">
      <c r="B32" s="333"/>
      <c r="C32" s="333"/>
      <c r="D32" s="333"/>
      <c r="E32" s="333"/>
      <c r="F32" s="333"/>
      <c r="G32" s="333"/>
      <c r="H32" s="333"/>
      <c r="I32" s="333"/>
      <c r="J32" s="333"/>
      <c r="K32" s="333"/>
    </row>
    <row r="33" spans="2:11" x14ac:dyDescent="0.2">
      <c r="B33" s="333"/>
      <c r="C33" s="333"/>
      <c r="D33" s="333"/>
      <c r="E33" s="333"/>
      <c r="F33" s="333"/>
      <c r="G33" s="333"/>
      <c r="H33" s="333"/>
      <c r="I33" s="333"/>
      <c r="J33" s="333"/>
      <c r="K33" s="333"/>
    </row>
    <row r="34" spans="2:11" x14ac:dyDescent="0.2">
      <c r="B34" s="333"/>
      <c r="C34" s="333"/>
      <c r="D34" s="333"/>
      <c r="E34" s="333"/>
      <c r="F34" s="333"/>
      <c r="G34" s="333"/>
      <c r="H34" s="333"/>
      <c r="I34" s="333"/>
      <c r="J34" s="333"/>
      <c r="K34" s="333"/>
    </row>
    <row r="35" spans="2:11" x14ac:dyDescent="0.2">
      <c r="B35" s="333"/>
      <c r="C35" s="333"/>
      <c r="D35" s="333"/>
      <c r="E35" s="333"/>
      <c r="F35" s="333"/>
      <c r="G35" s="333"/>
      <c r="H35" s="333"/>
      <c r="I35" s="333"/>
      <c r="J35" s="333"/>
      <c r="K35" s="333"/>
    </row>
    <row r="36" spans="2:11" x14ac:dyDescent="0.2">
      <c r="B36" s="333"/>
      <c r="C36" s="333"/>
      <c r="D36" s="333"/>
      <c r="E36" s="333"/>
      <c r="F36" s="333"/>
      <c r="G36" s="333"/>
      <c r="H36" s="333"/>
      <c r="I36" s="333"/>
      <c r="J36" s="333"/>
      <c r="K36" s="333"/>
    </row>
  </sheetData>
  <mergeCells count="1">
    <mergeCell ref="B4: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election activeCell="C7" sqref="C7"/>
    </sheetView>
  </sheetViews>
  <sheetFormatPr defaultRowHeight="15" x14ac:dyDescent="0.25"/>
  <cols>
    <col min="1" max="1" width="28" style="7" customWidth="1"/>
    <col min="2" max="2" width="9.140625" style="7"/>
    <col min="3" max="5" width="16.5703125" style="7" customWidth="1"/>
    <col min="6" max="16384" width="9.140625" style="4"/>
  </cols>
  <sheetData>
    <row r="1" spans="1:8" ht="15.75" x14ac:dyDescent="0.25">
      <c r="A1" s="2"/>
      <c r="H1" s="57" t="s">
        <v>683</v>
      </c>
    </row>
    <row r="2" spans="1:8" ht="19.5" customHeight="1" x14ac:dyDescent="0.25">
      <c r="A2" s="384" t="s">
        <v>18</v>
      </c>
      <c r="B2" s="384"/>
      <c r="C2" s="368" t="s">
        <v>791</v>
      </c>
      <c r="D2" s="368" t="s">
        <v>782</v>
      </c>
      <c r="E2" s="368" t="s">
        <v>783</v>
      </c>
      <c r="F2" s="376"/>
    </row>
    <row r="3" spans="1:8" ht="19.5" customHeight="1" thickBot="1" x14ac:dyDescent="0.3">
      <c r="A3" s="384"/>
      <c r="B3" s="384"/>
      <c r="C3" s="365"/>
      <c r="D3" s="365"/>
      <c r="E3" s="365"/>
      <c r="F3" s="376"/>
    </row>
    <row r="4" spans="1:8" ht="15.75" thickBot="1" x14ac:dyDescent="0.3">
      <c r="A4" s="379" t="s">
        <v>19</v>
      </c>
      <c r="B4" s="379"/>
      <c r="C4" s="217">
        <v>231353</v>
      </c>
      <c r="D4" s="314">
        <v>232172</v>
      </c>
      <c r="E4" s="89">
        <v>225826</v>
      </c>
      <c r="F4" s="17"/>
    </row>
    <row r="5" spans="1:8" ht="15.75" thickBot="1" x14ac:dyDescent="0.3">
      <c r="A5" s="379" t="s">
        <v>0</v>
      </c>
      <c r="B5" s="379"/>
      <c r="C5" s="217">
        <v>102315</v>
      </c>
      <c r="D5" s="314">
        <v>21922</v>
      </c>
      <c r="E5" s="89">
        <v>100954</v>
      </c>
      <c r="F5" s="17"/>
    </row>
    <row r="6" spans="1:8" ht="15.75" thickBot="1" x14ac:dyDescent="0.3">
      <c r="A6" s="379" t="s">
        <v>20</v>
      </c>
      <c r="B6" s="379"/>
      <c r="C6" s="217">
        <v>412761</v>
      </c>
      <c r="D6" s="314">
        <v>409769</v>
      </c>
      <c r="E6" s="89">
        <v>409510</v>
      </c>
      <c r="F6" s="17"/>
    </row>
    <row r="7" spans="1:8" ht="15.75" thickBot="1" x14ac:dyDescent="0.3">
      <c r="A7" s="381" t="s">
        <v>21</v>
      </c>
      <c r="B7" s="381"/>
      <c r="C7" s="217">
        <v>144998</v>
      </c>
      <c r="D7" s="314">
        <v>142200</v>
      </c>
      <c r="E7" s="89">
        <v>142754</v>
      </c>
      <c r="F7" s="17"/>
    </row>
    <row r="8" spans="1:8" ht="15.75" thickBot="1" x14ac:dyDescent="0.3">
      <c r="A8" s="381" t="s">
        <v>22</v>
      </c>
      <c r="B8" s="381"/>
      <c r="C8" s="217">
        <v>35634</v>
      </c>
      <c r="D8" s="314">
        <v>34424</v>
      </c>
      <c r="E8" s="89">
        <v>34060</v>
      </c>
      <c r="F8" s="17"/>
    </row>
    <row r="9" spans="1:8" ht="15.75" thickBot="1" x14ac:dyDescent="0.3">
      <c r="A9" s="379" t="s">
        <v>15</v>
      </c>
      <c r="B9" s="379"/>
      <c r="C9" s="217">
        <v>325702</v>
      </c>
      <c r="D9" s="314">
        <v>325970</v>
      </c>
      <c r="E9" s="89">
        <v>325737</v>
      </c>
      <c r="F9" s="17"/>
    </row>
    <row r="10" spans="1:8" ht="15.75" thickBot="1" x14ac:dyDescent="0.3">
      <c r="A10" s="379" t="s">
        <v>23</v>
      </c>
      <c r="B10" s="379"/>
      <c r="C10" s="217">
        <v>295503</v>
      </c>
      <c r="D10" s="314">
        <v>295690</v>
      </c>
      <c r="E10" s="89">
        <v>296084</v>
      </c>
      <c r="F10" s="17"/>
    </row>
    <row r="11" spans="1:8" ht="15.75" thickBot="1" x14ac:dyDescent="0.3">
      <c r="A11" s="383" t="s">
        <v>24</v>
      </c>
      <c r="B11" s="383"/>
      <c r="C11" s="217">
        <v>11630</v>
      </c>
      <c r="D11" s="314">
        <v>11189</v>
      </c>
      <c r="E11" s="89">
        <v>10916</v>
      </c>
      <c r="F11" s="17"/>
    </row>
    <row r="12" spans="1:8" ht="15.75" thickBot="1" x14ac:dyDescent="0.3">
      <c r="A12" s="383" t="s">
        <v>25</v>
      </c>
      <c r="B12" s="383"/>
      <c r="C12" s="217">
        <v>283873</v>
      </c>
      <c r="D12" s="314">
        <v>284502</v>
      </c>
      <c r="E12" s="89">
        <v>285168</v>
      </c>
      <c r="F12" s="17"/>
    </row>
    <row r="13" spans="1:8" ht="15.75" thickBot="1" x14ac:dyDescent="0.3">
      <c r="A13" s="381" t="s">
        <v>26</v>
      </c>
      <c r="B13" s="381"/>
      <c r="C13" s="232" t="s">
        <v>63</v>
      </c>
      <c r="D13" s="316" t="s">
        <v>63</v>
      </c>
      <c r="E13" s="160"/>
      <c r="F13" s="17"/>
    </row>
    <row r="14" spans="1:8" ht="15.75" thickBot="1" x14ac:dyDescent="0.3">
      <c r="A14" s="381" t="s">
        <v>2</v>
      </c>
      <c r="B14" s="381"/>
      <c r="C14" s="217">
        <v>30199</v>
      </c>
      <c r="D14" s="314">
        <v>30280</v>
      </c>
      <c r="E14" s="89">
        <v>29653</v>
      </c>
      <c r="F14" s="17"/>
    </row>
    <row r="15" spans="1:8" ht="15.75" thickBot="1" x14ac:dyDescent="0.3">
      <c r="A15" s="383" t="s">
        <v>24</v>
      </c>
      <c r="B15" s="383"/>
      <c r="C15" s="217">
        <v>5381</v>
      </c>
      <c r="D15" s="314">
        <v>5840</v>
      </c>
      <c r="E15" s="89">
        <v>5907</v>
      </c>
      <c r="F15" s="17"/>
    </row>
    <row r="16" spans="1:8" ht="15.75" thickBot="1" x14ac:dyDescent="0.3">
      <c r="A16" s="383" t="s">
        <v>25</v>
      </c>
      <c r="B16" s="383"/>
      <c r="C16" s="217">
        <v>24818</v>
      </c>
      <c r="D16" s="314">
        <v>24440</v>
      </c>
      <c r="E16" s="89">
        <v>23745</v>
      </c>
      <c r="F16" s="17"/>
    </row>
    <row r="17" spans="1:6" ht="15.75" thickBot="1" x14ac:dyDescent="0.3">
      <c r="A17" s="377" t="s">
        <v>27</v>
      </c>
      <c r="B17" s="377"/>
      <c r="C17" s="233">
        <v>1072131</v>
      </c>
      <c r="D17" s="104">
        <v>1068882</v>
      </c>
      <c r="E17" s="104">
        <v>1062027</v>
      </c>
      <c r="F17" s="17"/>
    </row>
    <row r="18" spans="1:6" ht="15.75" thickBot="1" x14ac:dyDescent="0.3">
      <c r="A18" s="379"/>
      <c r="B18" s="379"/>
      <c r="C18" s="105"/>
      <c r="D18" s="105"/>
      <c r="E18" s="35"/>
      <c r="F18" s="17"/>
    </row>
    <row r="19" spans="1:6" ht="15.75" thickBot="1" x14ac:dyDescent="0.3">
      <c r="A19" s="382" t="s">
        <v>4</v>
      </c>
      <c r="B19" s="382"/>
      <c r="C19" s="105"/>
      <c r="D19" s="105"/>
      <c r="E19" s="35"/>
      <c r="F19" s="17"/>
    </row>
    <row r="20" spans="1:6" ht="15.75" thickBot="1" x14ac:dyDescent="0.3">
      <c r="A20" s="379" t="s">
        <v>19</v>
      </c>
      <c r="B20" s="379"/>
      <c r="C20" s="217">
        <v>3830</v>
      </c>
      <c r="D20" s="314">
        <v>3818</v>
      </c>
      <c r="E20" s="89">
        <v>3801</v>
      </c>
      <c r="F20" s="17"/>
    </row>
    <row r="21" spans="1:6" ht="15.75" thickBot="1" x14ac:dyDescent="0.3">
      <c r="A21" s="379" t="s">
        <v>28</v>
      </c>
      <c r="B21" s="379"/>
      <c r="C21" s="232">
        <v>246</v>
      </c>
      <c r="D21" s="316">
        <v>257</v>
      </c>
      <c r="E21" s="160">
        <v>274</v>
      </c>
      <c r="F21" s="17"/>
    </row>
    <row r="22" spans="1:6" ht="15.75" thickBot="1" x14ac:dyDescent="0.3">
      <c r="A22" s="379" t="s">
        <v>0</v>
      </c>
      <c r="B22" s="379"/>
      <c r="C22" s="217">
        <v>4110</v>
      </c>
      <c r="D22" s="314">
        <v>3276</v>
      </c>
      <c r="E22" s="89">
        <v>2281</v>
      </c>
      <c r="F22" s="17"/>
    </row>
    <row r="23" spans="1:6" ht="15.75" thickBot="1" x14ac:dyDescent="0.3">
      <c r="A23" s="379" t="s">
        <v>20</v>
      </c>
      <c r="B23" s="379"/>
      <c r="C23" s="217">
        <v>12392</v>
      </c>
      <c r="D23" s="314">
        <v>12960</v>
      </c>
      <c r="E23" s="89">
        <v>12468</v>
      </c>
      <c r="F23" s="17"/>
    </row>
    <row r="24" spans="1:6" ht="15.75" thickBot="1" x14ac:dyDescent="0.3">
      <c r="A24" s="381" t="s">
        <v>29</v>
      </c>
      <c r="B24" s="381"/>
      <c r="C24" s="217">
        <v>2853</v>
      </c>
      <c r="D24" s="314">
        <v>3049</v>
      </c>
      <c r="E24" s="89">
        <v>2865</v>
      </c>
      <c r="F24" s="17"/>
    </row>
    <row r="25" spans="1:6" ht="15.75" thickBot="1" x14ac:dyDescent="0.3">
      <c r="A25" s="379" t="s">
        <v>15</v>
      </c>
      <c r="B25" s="379"/>
      <c r="C25" s="217">
        <v>16436</v>
      </c>
      <c r="D25" s="314">
        <v>15809</v>
      </c>
      <c r="E25" s="89">
        <v>14831</v>
      </c>
      <c r="F25" s="17"/>
    </row>
    <row r="26" spans="1:6" ht="15.75" thickBot="1" x14ac:dyDescent="0.3">
      <c r="A26" s="381" t="s">
        <v>29</v>
      </c>
      <c r="B26" s="381"/>
      <c r="C26" s="217">
        <v>4623</v>
      </c>
      <c r="D26" s="314">
        <v>4704</v>
      </c>
      <c r="E26" s="89">
        <v>4492</v>
      </c>
      <c r="F26" s="17"/>
    </row>
    <row r="27" spans="1:6" ht="15.75" thickBot="1" x14ac:dyDescent="0.3">
      <c r="A27" s="379" t="s">
        <v>30</v>
      </c>
      <c r="B27" s="379"/>
      <c r="C27" s="217">
        <v>18147</v>
      </c>
      <c r="D27" s="314">
        <v>17330</v>
      </c>
      <c r="E27" s="89">
        <v>15991</v>
      </c>
      <c r="F27" s="17"/>
    </row>
    <row r="28" spans="1:6" ht="15.75" thickBot="1" x14ac:dyDescent="0.3">
      <c r="A28" s="381" t="s">
        <v>29</v>
      </c>
      <c r="B28" s="381"/>
      <c r="C28" s="217">
        <v>2809</v>
      </c>
      <c r="D28" s="314">
        <v>2977</v>
      </c>
      <c r="E28" s="89">
        <v>2960</v>
      </c>
      <c r="F28" s="17"/>
    </row>
    <row r="29" spans="1:6" ht="15.75" thickBot="1" x14ac:dyDescent="0.3">
      <c r="A29" s="379" t="s">
        <v>31</v>
      </c>
      <c r="B29" s="379"/>
      <c r="C29" s="232">
        <v>471</v>
      </c>
      <c r="D29" s="316">
        <v>485</v>
      </c>
      <c r="E29" s="160">
        <v>481</v>
      </c>
      <c r="F29" s="17"/>
    </row>
    <row r="30" spans="1:6" ht="15.75" thickBot="1" x14ac:dyDescent="0.3">
      <c r="A30" s="377" t="s">
        <v>32</v>
      </c>
      <c r="B30" s="377"/>
      <c r="C30" s="233">
        <v>55632</v>
      </c>
      <c r="D30" s="104">
        <v>53935</v>
      </c>
      <c r="E30" s="104">
        <v>50127</v>
      </c>
      <c r="F30" s="17"/>
    </row>
    <row r="31" spans="1:6" ht="15.75" thickBot="1" x14ac:dyDescent="0.3">
      <c r="A31" s="379"/>
      <c r="B31" s="379"/>
      <c r="C31" s="234"/>
      <c r="D31" s="106"/>
      <c r="E31" s="106"/>
      <c r="F31" s="17"/>
    </row>
    <row r="32" spans="1:6" ht="15.75" thickBot="1" x14ac:dyDescent="0.3">
      <c r="A32" s="380" t="s">
        <v>16</v>
      </c>
      <c r="B32" s="380"/>
      <c r="C32" s="235">
        <v>1127763</v>
      </c>
      <c r="D32" s="93">
        <v>1122817</v>
      </c>
      <c r="E32" s="93">
        <v>1112154</v>
      </c>
      <c r="F32" s="17"/>
    </row>
    <row r="33" spans="1:6" ht="15.75" thickTop="1" x14ac:dyDescent="0.25">
      <c r="A33" s="17"/>
      <c r="B33" s="17"/>
      <c r="C33" s="17"/>
      <c r="D33" s="17"/>
      <c r="E33" s="17"/>
      <c r="F33" s="3"/>
    </row>
    <row r="34" spans="1:6" x14ac:dyDescent="0.25">
      <c r="A34" s="2"/>
    </row>
  </sheetData>
  <mergeCells count="34">
    <mergeCell ref="A12:B12"/>
    <mergeCell ref="A2:B3"/>
    <mergeCell ref="F2:F3"/>
    <mergeCell ref="A4:B4"/>
    <mergeCell ref="A5:B5"/>
    <mergeCell ref="A6:B6"/>
    <mergeCell ref="A7:B7"/>
    <mergeCell ref="A8:B8"/>
    <mergeCell ref="A9:B9"/>
    <mergeCell ref="A10:B10"/>
    <mergeCell ref="A11:B11"/>
    <mergeCell ref="A24:B24"/>
    <mergeCell ref="A13:B13"/>
    <mergeCell ref="A14:B14"/>
    <mergeCell ref="A15:B15"/>
    <mergeCell ref="A16:B16"/>
    <mergeCell ref="A17:B17"/>
    <mergeCell ref="A18:B18"/>
    <mergeCell ref="A31:B31"/>
    <mergeCell ref="A32:B32"/>
    <mergeCell ref="C2:C3"/>
    <mergeCell ref="D2:D3"/>
    <mergeCell ref="E2:E3"/>
    <mergeCell ref="A25:B25"/>
    <mergeCell ref="A26:B26"/>
    <mergeCell ref="A27:B27"/>
    <mergeCell ref="A28:B28"/>
    <mergeCell ref="A29:B29"/>
    <mergeCell ref="A30:B30"/>
    <mergeCell ref="A19:B19"/>
    <mergeCell ref="A20:B20"/>
    <mergeCell ref="A21:B21"/>
    <mergeCell ref="A22:B22"/>
    <mergeCell ref="A23:B23"/>
  </mergeCells>
  <hyperlinks>
    <hyperlink ref="H1" location="Index!A1" display="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H12" sqref="H12"/>
    </sheetView>
  </sheetViews>
  <sheetFormatPr defaultRowHeight="15" x14ac:dyDescent="0.25"/>
  <cols>
    <col min="1" max="1" width="29.42578125" style="7" customWidth="1"/>
    <col min="2" max="12" width="9.42578125" style="7" customWidth="1"/>
    <col min="13" max="16384" width="9.140625" style="4"/>
  </cols>
  <sheetData>
    <row r="1" spans="1:15" ht="15.75" x14ac:dyDescent="0.25">
      <c r="A1" s="374"/>
      <c r="B1" s="374"/>
      <c r="C1" s="374"/>
      <c r="D1" s="374"/>
      <c r="E1" s="374"/>
      <c r="F1" s="374"/>
      <c r="G1" s="374"/>
      <c r="H1" s="374"/>
      <c r="I1" s="374"/>
      <c r="J1" s="374"/>
      <c r="K1" s="374"/>
      <c r="L1" s="374"/>
      <c r="M1" s="374"/>
      <c r="O1" s="57" t="s">
        <v>683</v>
      </c>
    </row>
    <row r="2" spans="1:15" ht="15.75" thickBot="1" x14ac:dyDescent="0.3">
      <c r="A2" s="107"/>
      <c r="B2" s="385">
        <v>2017</v>
      </c>
      <c r="C2" s="385"/>
      <c r="D2" s="385"/>
      <c r="E2" s="385"/>
      <c r="F2" s="385"/>
      <c r="G2" s="385"/>
      <c r="H2" s="385"/>
      <c r="I2" s="385"/>
      <c r="J2" s="385"/>
      <c r="K2" s="385"/>
      <c r="L2" s="236">
        <v>2016</v>
      </c>
      <c r="M2" s="17"/>
    </row>
    <row r="3" spans="1:15" ht="15.75" thickBot="1" x14ac:dyDescent="0.3">
      <c r="A3" s="107"/>
      <c r="B3" s="378" t="s">
        <v>33</v>
      </c>
      <c r="C3" s="378"/>
      <c r="D3" s="378"/>
      <c r="E3" s="378"/>
      <c r="F3" s="378"/>
      <c r="G3" s="378"/>
      <c r="H3" s="378"/>
      <c r="I3" s="378"/>
      <c r="J3" s="378"/>
      <c r="K3" s="378"/>
      <c r="L3" s="378"/>
      <c r="M3" s="166"/>
    </row>
    <row r="4" spans="1:15" ht="34.5" thickBot="1" x14ac:dyDescent="0.3">
      <c r="A4" s="168"/>
      <c r="B4" s="239" t="s">
        <v>9</v>
      </c>
      <c r="C4" s="239" t="s">
        <v>10</v>
      </c>
      <c r="D4" s="239" t="s">
        <v>34</v>
      </c>
      <c r="E4" s="239" t="s">
        <v>11</v>
      </c>
      <c r="F4" s="239" t="s">
        <v>12</v>
      </c>
      <c r="G4" s="239" t="s">
        <v>6</v>
      </c>
      <c r="H4" s="239" t="s">
        <v>5</v>
      </c>
      <c r="I4" s="239" t="s">
        <v>7</v>
      </c>
      <c r="J4" s="239" t="s">
        <v>8</v>
      </c>
      <c r="K4" s="239" t="s">
        <v>16</v>
      </c>
      <c r="L4" s="239" t="s">
        <v>16</v>
      </c>
      <c r="M4" s="17"/>
    </row>
    <row r="5" spans="1:15" ht="15.75" thickBot="1" x14ac:dyDescent="0.3">
      <c r="A5" s="53" t="s">
        <v>19</v>
      </c>
      <c r="B5" s="217">
        <v>200196</v>
      </c>
      <c r="C5" s="217">
        <v>41189</v>
      </c>
      <c r="D5" s="217">
        <v>47901</v>
      </c>
      <c r="E5" s="217">
        <v>67205</v>
      </c>
      <c r="F5" s="217">
        <v>43902</v>
      </c>
      <c r="G5" s="217">
        <v>13767</v>
      </c>
      <c r="H5" s="232">
        <v>616</v>
      </c>
      <c r="I5" s="217">
        <v>8781</v>
      </c>
      <c r="J5" s="217">
        <v>7993</v>
      </c>
      <c r="K5" s="217">
        <v>231353</v>
      </c>
      <c r="L5" s="89">
        <v>225826</v>
      </c>
      <c r="M5" s="17"/>
    </row>
    <row r="6" spans="1:15" ht="15.75" thickBot="1" x14ac:dyDescent="0.3">
      <c r="A6" s="53" t="s">
        <v>0</v>
      </c>
      <c r="B6" s="217">
        <v>56744</v>
      </c>
      <c r="C6" s="217">
        <v>5774</v>
      </c>
      <c r="D6" s="217">
        <v>11764</v>
      </c>
      <c r="E6" s="217">
        <v>2962</v>
      </c>
      <c r="F6" s="217">
        <v>36245</v>
      </c>
      <c r="G6" s="217">
        <v>11125</v>
      </c>
      <c r="H6" s="217">
        <v>550</v>
      </c>
      <c r="I6" s="217">
        <v>28887</v>
      </c>
      <c r="J6" s="217">
        <v>5008</v>
      </c>
      <c r="K6" s="217">
        <v>102315</v>
      </c>
      <c r="L6" s="89">
        <v>100954</v>
      </c>
      <c r="M6" s="17"/>
    </row>
    <row r="7" spans="1:15" ht="15.75" thickBot="1" x14ac:dyDescent="0.3">
      <c r="A7" s="53" t="s">
        <v>20</v>
      </c>
      <c r="B7" s="217">
        <v>277065</v>
      </c>
      <c r="C7" s="217">
        <v>66592</v>
      </c>
      <c r="D7" s="217">
        <v>63989</v>
      </c>
      <c r="E7" s="217">
        <v>15888</v>
      </c>
      <c r="F7" s="217">
        <v>130596</v>
      </c>
      <c r="G7" s="217">
        <v>65488</v>
      </c>
      <c r="H7" s="217">
        <v>4660</v>
      </c>
      <c r="I7" s="217">
        <v>60887</v>
      </c>
      <c r="J7" s="217">
        <v>4662</v>
      </c>
      <c r="K7" s="217">
        <v>412761</v>
      </c>
      <c r="L7" s="89">
        <v>409510</v>
      </c>
      <c r="M7" s="17"/>
    </row>
    <row r="8" spans="1:15" ht="15.75" thickBot="1" x14ac:dyDescent="0.3">
      <c r="A8" s="53" t="s">
        <v>15</v>
      </c>
      <c r="B8" s="217">
        <v>293069</v>
      </c>
      <c r="C8" s="217">
        <v>134486</v>
      </c>
      <c r="D8" s="217">
        <v>49186</v>
      </c>
      <c r="E8" s="217">
        <v>86080</v>
      </c>
      <c r="F8" s="217">
        <v>23316</v>
      </c>
      <c r="G8" s="232">
        <v>234</v>
      </c>
      <c r="H8" s="232">
        <v>53</v>
      </c>
      <c r="I8" s="232">
        <v>194</v>
      </c>
      <c r="J8" s="217">
        <v>32152</v>
      </c>
      <c r="K8" s="217">
        <v>325702</v>
      </c>
      <c r="L8" s="89">
        <v>325737</v>
      </c>
      <c r="M8" s="17"/>
    </row>
    <row r="9" spans="1:15" ht="15.75" thickBot="1" x14ac:dyDescent="0.3">
      <c r="A9" s="72" t="s">
        <v>27</v>
      </c>
      <c r="B9" s="233">
        <v>827075</v>
      </c>
      <c r="C9" s="233">
        <v>248041</v>
      </c>
      <c r="D9" s="233">
        <v>172840</v>
      </c>
      <c r="E9" s="233">
        <v>172135</v>
      </c>
      <c r="F9" s="233">
        <v>234059</v>
      </c>
      <c r="G9" s="233">
        <v>90614</v>
      </c>
      <c r="H9" s="233">
        <v>5879</v>
      </c>
      <c r="I9" s="233">
        <v>98748</v>
      </c>
      <c r="J9" s="233">
        <v>49816</v>
      </c>
      <c r="K9" s="233">
        <v>1072131</v>
      </c>
      <c r="L9" s="104">
        <v>1062027</v>
      </c>
      <c r="M9" s="17"/>
    </row>
    <row r="10" spans="1:15" ht="15.75" thickBot="1" x14ac:dyDescent="0.3">
      <c r="A10" s="53"/>
      <c r="B10" s="237"/>
      <c r="C10" s="237"/>
      <c r="D10" s="237"/>
      <c r="E10" s="237"/>
      <c r="F10" s="237"/>
      <c r="G10" s="237"/>
      <c r="H10" s="237"/>
      <c r="I10" s="237"/>
      <c r="J10" s="237"/>
      <c r="K10" s="237"/>
      <c r="L10" s="105"/>
      <c r="M10" s="17"/>
    </row>
    <row r="11" spans="1:15" ht="15.75" thickBot="1" x14ac:dyDescent="0.3">
      <c r="A11" s="53" t="s">
        <v>19</v>
      </c>
      <c r="B11" s="217">
        <v>3800</v>
      </c>
      <c r="C11" s="232">
        <v>1</v>
      </c>
      <c r="D11" s="232" t="s">
        <v>63</v>
      </c>
      <c r="E11" s="232" t="s">
        <v>63</v>
      </c>
      <c r="F11" s="217">
        <v>3799</v>
      </c>
      <c r="G11" s="232" t="s">
        <v>63</v>
      </c>
      <c r="H11" s="232" t="s">
        <v>63</v>
      </c>
      <c r="I11" s="232">
        <v>30</v>
      </c>
      <c r="J11" s="232" t="s">
        <v>63</v>
      </c>
      <c r="K11" s="217">
        <v>3830</v>
      </c>
      <c r="L11" s="89">
        <v>3801</v>
      </c>
      <c r="M11" s="17"/>
    </row>
    <row r="12" spans="1:15" ht="23.25" thickBot="1" x14ac:dyDescent="0.3">
      <c r="A12" s="53" t="s">
        <v>28</v>
      </c>
      <c r="B12" s="232">
        <v>246</v>
      </c>
      <c r="C12" s="232">
        <v>32</v>
      </c>
      <c r="D12" s="232">
        <v>4</v>
      </c>
      <c r="E12" s="232" t="s">
        <v>63</v>
      </c>
      <c r="F12" s="232">
        <v>210</v>
      </c>
      <c r="G12" s="232" t="s">
        <v>63</v>
      </c>
      <c r="H12" s="232" t="s">
        <v>63</v>
      </c>
      <c r="I12" s="232" t="s">
        <v>63</v>
      </c>
      <c r="J12" s="232" t="s">
        <v>63</v>
      </c>
      <c r="K12" s="232">
        <v>246</v>
      </c>
      <c r="L12" s="35">
        <v>274</v>
      </c>
      <c r="M12" s="17"/>
    </row>
    <row r="13" spans="1:15" ht="15.75" thickBot="1" x14ac:dyDescent="0.3">
      <c r="A13" s="53" t="s">
        <v>0</v>
      </c>
      <c r="B13" s="217">
        <v>4065</v>
      </c>
      <c r="C13" s="217">
        <v>3769</v>
      </c>
      <c r="D13" s="232">
        <v>92</v>
      </c>
      <c r="E13" s="232">
        <v>4</v>
      </c>
      <c r="F13" s="232">
        <v>200</v>
      </c>
      <c r="G13" s="232">
        <v>28</v>
      </c>
      <c r="H13" s="232">
        <v>0</v>
      </c>
      <c r="I13" s="232">
        <v>11</v>
      </c>
      <c r="J13" s="232">
        <v>6</v>
      </c>
      <c r="K13" s="217">
        <v>4110</v>
      </c>
      <c r="L13" s="89">
        <v>2281</v>
      </c>
      <c r="M13" s="17"/>
    </row>
    <row r="14" spans="1:15" ht="15.75" thickBot="1" x14ac:dyDescent="0.3">
      <c r="A14" s="53" t="s">
        <v>20</v>
      </c>
      <c r="B14" s="217">
        <v>11947</v>
      </c>
      <c r="C14" s="232">
        <v>828</v>
      </c>
      <c r="D14" s="232">
        <v>963</v>
      </c>
      <c r="E14" s="232">
        <v>346</v>
      </c>
      <c r="F14" s="217">
        <v>9811</v>
      </c>
      <c r="G14" s="232">
        <v>10</v>
      </c>
      <c r="H14" s="232">
        <v>2</v>
      </c>
      <c r="I14" s="232">
        <v>394</v>
      </c>
      <c r="J14" s="232">
        <v>39</v>
      </c>
      <c r="K14" s="217">
        <v>12392</v>
      </c>
      <c r="L14" s="89">
        <v>12468</v>
      </c>
      <c r="M14" s="17"/>
    </row>
    <row r="15" spans="1:15" ht="15.75" thickBot="1" x14ac:dyDescent="0.3">
      <c r="A15" s="53" t="s">
        <v>15</v>
      </c>
      <c r="B15" s="217">
        <v>16333</v>
      </c>
      <c r="C15" s="232">
        <v>46</v>
      </c>
      <c r="D15" s="232">
        <v>105</v>
      </c>
      <c r="E15" s="232">
        <v>1</v>
      </c>
      <c r="F15" s="217">
        <v>16181</v>
      </c>
      <c r="G15" s="232">
        <v>4</v>
      </c>
      <c r="H15" s="232">
        <v>3</v>
      </c>
      <c r="I15" s="232">
        <v>0</v>
      </c>
      <c r="J15" s="232">
        <v>96</v>
      </c>
      <c r="K15" s="217">
        <v>16436</v>
      </c>
      <c r="L15" s="89">
        <v>14831</v>
      </c>
      <c r="M15" s="17"/>
    </row>
    <row r="16" spans="1:15" ht="23.25" thickBot="1" x14ac:dyDescent="0.3">
      <c r="A16" s="53" t="s">
        <v>30</v>
      </c>
      <c r="B16" s="217">
        <v>15284</v>
      </c>
      <c r="C16" s="217">
        <v>3073</v>
      </c>
      <c r="D16" s="232">
        <v>4</v>
      </c>
      <c r="E16" s="232">
        <v>1</v>
      </c>
      <c r="F16" s="217">
        <v>12206</v>
      </c>
      <c r="G16" s="232">
        <v>1</v>
      </c>
      <c r="H16" s="232" t="s">
        <v>63</v>
      </c>
      <c r="I16" s="232">
        <v>44</v>
      </c>
      <c r="J16" s="217">
        <v>2819</v>
      </c>
      <c r="K16" s="217">
        <v>18147</v>
      </c>
      <c r="L16" s="89">
        <v>15991</v>
      </c>
      <c r="M16" s="17"/>
    </row>
    <row r="17" spans="1:13" ht="15.75" thickBot="1" x14ac:dyDescent="0.3">
      <c r="A17" s="53" t="s">
        <v>31</v>
      </c>
      <c r="B17" s="232">
        <v>467</v>
      </c>
      <c r="C17" s="232">
        <v>25</v>
      </c>
      <c r="D17" s="232">
        <v>133</v>
      </c>
      <c r="E17" s="232">
        <v>0</v>
      </c>
      <c r="F17" s="232">
        <v>309</v>
      </c>
      <c r="G17" s="232">
        <v>0</v>
      </c>
      <c r="H17" s="232">
        <v>0</v>
      </c>
      <c r="I17" s="232">
        <v>0</v>
      </c>
      <c r="J17" s="232">
        <v>4</v>
      </c>
      <c r="K17" s="232">
        <v>471</v>
      </c>
      <c r="L17" s="35">
        <v>481</v>
      </c>
      <c r="M17" s="17"/>
    </row>
    <row r="18" spans="1:13" ht="15.75" thickBot="1" x14ac:dyDescent="0.3">
      <c r="A18" s="72" t="s">
        <v>32</v>
      </c>
      <c r="B18" s="233">
        <v>52141</v>
      </c>
      <c r="C18" s="233">
        <v>7773</v>
      </c>
      <c r="D18" s="233">
        <v>1300</v>
      </c>
      <c r="E18" s="233">
        <v>352</v>
      </c>
      <c r="F18" s="233">
        <v>42715</v>
      </c>
      <c r="G18" s="237">
        <v>43</v>
      </c>
      <c r="H18" s="237">
        <v>5</v>
      </c>
      <c r="I18" s="237">
        <v>479</v>
      </c>
      <c r="J18" s="233">
        <v>2964</v>
      </c>
      <c r="K18" s="233">
        <v>55632</v>
      </c>
      <c r="L18" s="104">
        <v>50127</v>
      </c>
      <c r="M18" s="17"/>
    </row>
    <row r="19" spans="1:13" ht="15.75" thickBot="1" x14ac:dyDescent="0.3">
      <c r="A19" s="53"/>
      <c r="B19" s="234"/>
      <c r="C19" s="234"/>
      <c r="D19" s="234"/>
      <c r="E19" s="234"/>
      <c r="F19" s="234"/>
      <c r="G19" s="234"/>
      <c r="H19" s="234"/>
      <c r="I19" s="234"/>
      <c r="J19" s="234"/>
      <c r="K19" s="234"/>
      <c r="L19" s="106"/>
      <c r="M19" s="17"/>
    </row>
    <row r="20" spans="1:13" ht="15.75" thickBot="1" x14ac:dyDescent="0.3">
      <c r="A20" s="92" t="s">
        <v>16</v>
      </c>
      <c r="B20" s="235">
        <v>879216</v>
      </c>
      <c r="C20" s="235">
        <v>255814</v>
      </c>
      <c r="D20" s="235">
        <v>174140</v>
      </c>
      <c r="E20" s="235">
        <v>172487</v>
      </c>
      <c r="F20" s="235">
        <v>276774</v>
      </c>
      <c r="G20" s="235">
        <v>90657</v>
      </c>
      <c r="H20" s="235">
        <v>5884</v>
      </c>
      <c r="I20" s="235">
        <v>99227</v>
      </c>
      <c r="J20" s="235">
        <v>52779</v>
      </c>
      <c r="K20" s="238">
        <v>1127763</v>
      </c>
      <c r="L20" s="108">
        <v>1112154</v>
      </c>
      <c r="M20" s="17"/>
    </row>
    <row r="21" spans="1:13" ht="15.75" thickTop="1" x14ac:dyDescent="0.25"/>
  </sheetData>
  <mergeCells count="3">
    <mergeCell ref="A1:M1"/>
    <mergeCell ref="B3:L3"/>
    <mergeCell ref="B2:K2"/>
  </mergeCells>
  <hyperlinks>
    <hyperlink ref="O1" location="Index!A1" display="Index"/>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F12" sqref="F12"/>
    </sheetView>
  </sheetViews>
  <sheetFormatPr defaultColWidth="34.7109375" defaultRowHeight="15" x14ac:dyDescent="0.25"/>
  <cols>
    <col min="1" max="1" width="29.42578125" style="7" customWidth="1"/>
    <col min="2" max="9" width="12.42578125" style="7" customWidth="1"/>
    <col min="10" max="10" width="8.28515625" style="4" customWidth="1"/>
    <col min="11" max="11" width="8.7109375" style="4" customWidth="1"/>
    <col min="12" max="12" width="9.5703125" style="4" customWidth="1"/>
    <col min="13" max="16384" width="34.7109375" style="4"/>
  </cols>
  <sheetData>
    <row r="1" spans="1:12" ht="15.75" x14ac:dyDescent="0.25">
      <c r="L1" s="57" t="s">
        <v>683</v>
      </c>
    </row>
    <row r="2" spans="1:12" ht="15.75" customHeight="1" thickBot="1" x14ac:dyDescent="0.3">
      <c r="B2" s="385">
        <v>2017</v>
      </c>
      <c r="C2" s="385"/>
      <c r="D2" s="385"/>
      <c r="E2" s="385"/>
      <c r="F2" s="385"/>
      <c r="G2" s="385"/>
      <c r="H2" s="385"/>
      <c r="I2" s="236">
        <v>2016</v>
      </c>
    </row>
    <row r="3" spans="1:12" ht="15.75" thickBot="1" x14ac:dyDescent="0.3">
      <c r="A3" s="34"/>
      <c r="B3" s="378" t="s">
        <v>35</v>
      </c>
      <c r="C3" s="378"/>
      <c r="D3" s="378"/>
      <c r="E3" s="378"/>
      <c r="F3" s="378"/>
      <c r="G3" s="378"/>
      <c r="H3" s="378"/>
      <c r="I3" s="378"/>
    </row>
    <row r="4" spans="1:12" ht="57" thickBot="1" x14ac:dyDescent="0.3">
      <c r="A4" s="37"/>
      <c r="B4" s="316" t="s">
        <v>36</v>
      </c>
      <c r="C4" s="316" t="s">
        <v>37</v>
      </c>
      <c r="D4" s="316" t="s">
        <v>38</v>
      </c>
      <c r="E4" s="316" t="s">
        <v>39</v>
      </c>
      <c r="F4" s="316" t="s">
        <v>40</v>
      </c>
      <c r="G4" s="316" t="s">
        <v>41</v>
      </c>
      <c r="H4" s="316" t="s">
        <v>16</v>
      </c>
      <c r="I4" s="160" t="s">
        <v>16</v>
      </c>
    </row>
    <row r="5" spans="1:12" ht="15.75" thickBot="1" x14ac:dyDescent="0.3">
      <c r="A5" s="53" t="s">
        <v>19</v>
      </c>
      <c r="B5" s="240"/>
      <c r="C5" s="232"/>
      <c r="D5" s="217">
        <v>81481</v>
      </c>
      <c r="E5" s="217">
        <v>146373</v>
      </c>
      <c r="F5" s="232">
        <v>0</v>
      </c>
      <c r="G5" s="217">
        <v>3499</v>
      </c>
      <c r="H5" s="217">
        <v>231353</v>
      </c>
      <c r="I5" s="89">
        <v>225826</v>
      </c>
    </row>
    <row r="6" spans="1:12" ht="15.75" thickBot="1" x14ac:dyDescent="0.3">
      <c r="A6" s="53" t="s">
        <v>0</v>
      </c>
      <c r="B6" s="240"/>
      <c r="C6" s="232"/>
      <c r="D6" s="217">
        <v>90618</v>
      </c>
      <c r="E6" s="217">
        <v>7290</v>
      </c>
      <c r="F6" s="232">
        <v>48</v>
      </c>
      <c r="G6" s="217">
        <v>4359</v>
      </c>
      <c r="H6" s="217">
        <v>102315</v>
      </c>
      <c r="I6" s="89">
        <v>100954</v>
      </c>
    </row>
    <row r="7" spans="1:12" ht="15.75" thickBot="1" x14ac:dyDescent="0.3">
      <c r="A7" s="53" t="s">
        <v>20</v>
      </c>
      <c r="B7" s="240"/>
      <c r="C7" s="217">
        <v>82175</v>
      </c>
      <c r="D7" s="217">
        <v>46069</v>
      </c>
      <c r="E7" s="232">
        <v>9</v>
      </c>
      <c r="F7" s="217">
        <v>89862</v>
      </c>
      <c r="G7" s="217">
        <v>194593</v>
      </c>
      <c r="H7" s="217">
        <v>412761</v>
      </c>
      <c r="I7" s="89">
        <v>409510</v>
      </c>
    </row>
    <row r="8" spans="1:12" ht="15.75" thickBot="1" x14ac:dyDescent="0.3">
      <c r="A8" s="53" t="s">
        <v>15</v>
      </c>
      <c r="B8" s="241">
        <v>270324</v>
      </c>
      <c r="C8" s="217">
        <v>5796</v>
      </c>
      <c r="D8" s="217">
        <v>1716</v>
      </c>
      <c r="E8" s="217">
        <v>13344</v>
      </c>
      <c r="F8" s="217">
        <v>9008</v>
      </c>
      <c r="G8" s="217">
        <v>25514</v>
      </c>
      <c r="H8" s="217">
        <v>325702</v>
      </c>
      <c r="I8" s="89">
        <v>325737</v>
      </c>
    </row>
    <row r="9" spans="1:12" ht="15.75" thickBot="1" x14ac:dyDescent="0.3">
      <c r="A9" s="72" t="s">
        <v>27</v>
      </c>
      <c r="B9" s="242">
        <v>270378</v>
      </c>
      <c r="C9" s="318">
        <v>87971</v>
      </c>
      <c r="D9" s="318">
        <v>219884</v>
      </c>
      <c r="E9" s="318">
        <v>167016</v>
      </c>
      <c r="F9" s="318">
        <v>98917</v>
      </c>
      <c r="G9" s="318">
        <v>227965</v>
      </c>
      <c r="H9" s="318">
        <v>1072131</v>
      </c>
      <c r="I9" s="39">
        <v>1062027</v>
      </c>
    </row>
    <row r="10" spans="1:12" ht="15.75" thickBot="1" x14ac:dyDescent="0.3">
      <c r="A10" s="53"/>
      <c r="B10" s="243"/>
      <c r="C10" s="232"/>
      <c r="D10" s="232"/>
      <c r="E10" s="232"/>
      <c r="F10" s="232"/>
      <c r="G10" s="232"/>
      <c r="H10" s="232"/>
      <c r="I10" s="35"/>
    </row>
    <row r="11" spans="1:12" ht="15.75" thickBot="1" x14ac:dyDescent="0.3">
      <c r="A11" s="53" t="s">
        <v>19</v>
      </c>
      <c r="B11" s="240"/>
      <c r="C11" s="232"/>
      <c r="D11" s="217">
        <v>2729</v>
      </c>
      <c r="E11" s="217">
        <v>1100</v>
      </c>
      <c r="F11" s="232"/>
      <c r="G11" s="232">
        <v>1</v>
      </c>
      <c r="H11" s="217">
        <v>3830</v>
      </c>
      <c r="I11" s="89">
        <v>3801</v>
      </c>
    </row>
    <row r="12" spans="1:12" ht="23.25" thickBot="1" x14ac:dyDescent="0.3">
      <c r="A12" s="53" t="s">
        <v>28</v>
      </c>
      <c r="B12" s="240"/>
      <c r="C12" s="232"/>
      <c r="D12" s="232"/>
      <c r="E12" s="232">
        <v>213</v>
      </c>
      <c r="F12" s="232"/>
      <c r="G12" s="232">
        <v>33</v>
      </c>
      <c r="H12" s="232">
        <v>246</v>
      </c>
      <c r="I12" s="35">
        <v>274</v>
      </c>
    </row>
    <row r="13" spans="1:12" ht="15.75" thickBot="1" x14ac:dyDescent="0.3">
      <c r="A13" s="53" t="s">
        <v>0</v>
      </c>
      <c r="B13" s="240"/>
      <c r="C13" s="232"/>
      <c r="D13" s="217">
        <v>4110</v>
      </c>
      <c r="E13" s="232"/>
      <c r="F13" s="232"/>
      <c r="G13" s="232"/>
      <c r="H13" s="217">
        <v>4110</v>
      </c>
      <c r="I13" s="89">
        <v>2281</v>
      </c>
    </row>
    <row r="14" spans="1:12" ht="15.75" thickBot="1" x14ac:dyDescent="0.3">
      <c r="A14" s="53" t="s">
        <v>20</v>
      </c>
      <c r="B14" s="240">
        <v>283</v>
      </c>
      <c r="C14" s="217">
        <v>3588</v>
      </c>
      <c r="D14" s="232">
        <v>396</v>
      </c>
      <c r="E14" s="232">
        <v>0</v>
      </c>
      <c r="F14" s="217">
        <v>4635</v>
      </c>
      <c r="G14" s="217">
        <v>3490</v>
      </c>
      <c r="H14" s="217">
        <v>12392</v>
      </c>
      <c r="I14" s="89">
        <v>12468</v>
      </c>
    </row>
    <row r="15" spans="1:12" ht="15.75" thickBot="1" x14ac:dyDescent="0.3">
      <c r="A15" s="53" t="s">
        <v>15</v>
      </c>
      <c r="B15" s="241">
        <v>7268</v>
      </c>
      <c r="C15" s="217">
        <v>2230</v>
      </c>
      <c r="D15" s="232">
        <v>316</v>
      </c>
      <c r="E15" s="232">
        <v>864</v>
      </c>
      <c r="F15" s="217">
        <v>1899</v>
      </c>
      <c r="G15" s="217">
        <v>3859</v>
      </c>
      <c r="H15" s="217">
        <v>16436</v>
      </c>
      <c r="I15" s="89">
        <v>14831</v>
      </c>
    </row>
    <row r="16" spans="1:12" ht="23.25" thickBot="1" x14ac:dyDescent="0.3">
      <c r="A16" s="53" t="s">
        <v>30</v>
      </c>
      <c r="B16" s="241">
        <v>9524</v>
      </c>
      <c r="C16" s="217">
        <v>1195</v>
      </c>
      <c r="D16" s="232">
        <v>75</v>
      </c>
      <c r="E16" s="232">
        <v>12</v>
      </c>
      <c r="F16" s="217">
        <v>1316</v>
      </c>
      <c r="G16" s="217">
        <v>6024</v>
      </c>
      <c r="H16" s="217">
        <v>18147</v>
      </c>
      <c r="I16" s="89">
        <v>15991</v>
      </c>
    </row>
    <row r="17" spans="1:9" ht="15.75" thickBot="1" x14ac:dyDescent="0.3">
      <c r="A17" s="53" t="s">
        <v>31</v>
      </c>
      <c r="B17" s="240">
        <v>224</v>
      </c>
      <c r="C17" s="232">
        <v>81</v>
      </c>
      <c r="D17" s="232">
        <v>3</v>
      </c>
      <c r="E17" s="232">
        <v>3</v>
      </c>
      <c r="F17" s="232">
        <v>64</v>
      </c>
      <c r="G17" s="232">
        <v>96</v>
      </c>
      <c r="H17" s="232">
        <v>471</v>
      </c>
      <c r="I17" s="35">
        <v>481</v>
      </c>
    </row>
    <row r="18" spans="1:9" ht="15.75" thickBot="1" x14ac:dyDescent="0.3">
      <c r="A18" s="72" t="s">
        <v>32</v>
      </c>
      <c r="B18" s="242">
        <v>17300</v>
      </c>
      <c r="C18" s="318">
        <v>7094</v>
      </c>
      <c r="D18" s="318">
        <v>7629</v>
      </c>
      <c r="E18" s="318">
        <v>2192</v>
      </c>
      <c r="F18" s="318">
        <v>7913</v>
      </c>
      <c r="G18" s="318">
        <v>13504</v>
      </c>
      <c r="H18" s="318">
        <v>55632</v>
      </c>
      <c r="I18" s="39">
        <v>50127</v>
      </c>
    </row>
    <row r="19" spans="1:9" ht="15.75" thickBot="1" x14ac:dyDescent="0.3">
      <c r="A19" s="53"/>
      <c r="B19" s="244"/>
      <c r="C19" s="245" t="s">
        <v>63</v>
      </c>
      <c r="D19" s="245" t="s">
        <v>63</v>
      </c>
      <c r="E19" s="245" t="s">
        <v>63</v>
      </c>
      <c r="F19" s="245" t="s">
        <v>63</v>
      </c>
      <c r="G19" s="245" t="s">
        <v>63</v>
      </c>
      <c r="H19" s="245" t="s">
        <v>63</v>
      </c>
      <c r="I19" s="95"/>
    </row>
    <row r="20" spans="1:9" ht="16.5" thickTop="1" thickBot="1" x14ac:dyDescent="0.3">
      <c r="A20" s="92" t="s">
        <v>16</v>
      </c>
      <c r="B20" s="246">
        <v>287677</v>
      </c>
      <c r="C20" s="235">
        <v>95065</v>
      </c>
      <c r="D20" s="235">
        <v>227513</v>
      </c>
      <c r="E20" s="235">
        <v>169208</v>
      </c>
      <c r="F20" s="235">
        <v>106831</v>
      </c>
      <c r="G20" s="235">
        <v>241469</v>
      </c>
      <c r="H20" s="235">
        <v>1127763</v>
      </c>
      <c r="I20" s="93">
        <v>1112154</v>
      </c>
    </row>
    <row r="21" spans="1:9" ht="15.75" thickTop="1" x14ac:dyDescent="0.25"/>
  </sheetData>
  <mergeCells count="2">
    <mergeCell ref="B2:H2"/>
    <mergeCell ref="B3:I3"/>
  </mergeCells>
  <hyperlinks>
    <hyperlink ref="L1" location="Index!A1" display="Index"/>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activeCell="E11" sqref="E11"/>
    </sheetView>
  </sheetViews>
  <sheetFormatPr defaultRowHeight="15" x14ac:dyDescent="0.25"/>
  <cols>
    <col min="1" max="1" width="35.7109375" style="7" bestFit="1" customWidth="1"/>
    <col min="2" max="7" width="11.42578125" style="7" customWidth="1"/>
    <col min="8" max="16384" width="9.140625" style="4"/>
  </cols>
  <sheetData>
    <row r="1" spans="1:10" ht="15.75" x14ac:dyDescent="0.25">
      <c r="A1" s="386"/>
      <c r="B1" s="386"/>
      <c r="C1" s="386"/>
      <c r="D1" s="386"/>
      <c r="E1" s="386"/>
      <c r="F1" s="386"/>
      <c r="G1" s="386"/>
      <c r="H1" s="386"/>
      <c r="J1" s="57" t="s">
        <v>683</v>
      </c>
    </row>
    <row r="2" spans="1:10" ht="15.75" customHeight="1" thickBot="1" x14ac:dyDescent="0.3">
      <c r="A2" s="17"/>
      <c r="B2" s="385">
        <v>2017</v>
      </c>
      <c r="C2" s="385"/>
      <c r="D2" s="385"/>
      <c r="E2" s="385"/>
      <c r="F2" s="385"/>
      <c r="G2" s="236">
        <v>2016</v>
      </c>
      <c r="H2" s="17"/>
    </row>
    <row r="3" spans="1:10" ht="15.75" thickBot="1" x14ac:dyDescent="0.3">
      <c r="A3" s="166"/>
      <c r="B3" s="378" t="s">
        <v>33</v>
      </c>
      <c r="C3" s="378"/>
      <c r="D3" s="378"/>
      <c r="E3" s="378"/>
      <c r="F3" s="378"/>
      <c r="G3" s="378"/>
      <c r="H3" s="166"/>
    </row>
    <row r="4" spans="1:10" ht="15" customHeight="1" x14ac:dyDescent="0.25">
      <c r="A4" s="376"/>
      <c r="B4" s="364" t="s">
        <v>42</v>
      </c>
      <c r="C4" s="315" t="s">
        <v>43</v>
      </c>
      <c r="D4" s="364" t="s">
        <v>45</v>
      </c>
      <c r="E4" s="388" t="s">
        <v>792</v>
      </c>
      <c r="F4" s="364" t="s">
        <v>16</v>
      </c>
      <c r="G4" s="364" t="s">
        <v>16</v>
      </c>
      <c r="H4" s="376"/>
    </row>
    <row r="5" spans="1:10" ht="15.75" thickBot="1" x14ac:dyDescent="0.3">
      <c r="A5" s="387"/>
      <c r="B5" s="365"/>
      <c r="C5" s="316" t="s">
        <v>44</v>
      </c>
      <c r="D5" s="365"/>
      <c r="E5" s="389"/>
      <c r="F5" s="365"/>
      <c r="G5" s="365"/>
      <c r="H5" s="376"/>
    </row>
    <row r="6" spans="1:10" ht="15.75" thickBot="1" x14ac:dyDescent="0.3">
      <c r="A6" s="53" t="s">
        <v>19</v>
      </c>
      <c r="B6" s="217">
        <v>102987</v>
      </c>
      <c r="C6" s="217">
        <v>64308</v>
      </c>
      <c r="D6" s="217">
        <v>64058</v>
      </c>
      <c r="E6" s="217"/>
      <c r="F6" s="217">
        <v>231353</v>
      </c>
      <c r="G6" s="89">
        <v>225826</v>
      </c>
      <c r="H6" s="17"/>
    </row>
    <row r="7" spans="1:10" ht="15.75" thickBot="1" x14ac:dyDescent="0.3">
      <c r="A7" s="53" t="s">
        <v>0</v>
      </c>
      <c r="B7" s="217">
        <v>62845</v>
      </c>
      <c r="C7" s="217">
        <v>24576</v>
      </c>
      <c r="D7" s="217">
        <v>14894</v>
      </c>
      <c r="E7" s="217"/>
      <c r="F7" s="217">
        <v>102315</v>
      </c>
      <c r="G7" s="89">
        <v>100954</v>
      </c>
      <c r="H7" s="17"/>
    </row>
    <row r="8" spans="1:10" ht="15.75" thickBot="1" x14ac:dyDescent="0.3">
      <c r="A8" s="53" t="s">
        <v>20</v>
      </c>
      <c r="B8" s="217">
        <v>156713</v>
      </c>
      <c r="C8" s="217">
        <v>178071</v>
      </c>
      <c r="D8" s="217">
        <v>77976</v>
      </c>
      <c r="E8" s="217"/>
      <c r="F8" s="217">
        <v>412761</v>
      </c>
      <c r="G8" s="89">
        <v>409510</v>
      </c>
      <c r="H8" s="17"/>
    </row>
    <row r="9" spans="1:10" ht="15.75" thickBot="1" x14ac:dyDescent="0.3">
      <c r="A9" s="53" t="s">
        <v>15</v>
      </c>
      <c r="B9" s="217">
        <v>11893</v>
      </c>
      <c r="C9" s="217">
        <v>25810</v>
      </c>
      <c r="D9" s="217">
        <v>288000</v>
      </c>
      <c r="E9" s="217"/>
      <c r="F9" s="217">
        <v>325702</v>
      </c>
      <c r="G9" s="89">
        <v>325737</v>
      </c>
      <c r="H9" s="17"/>
    </row>
    <row r="10" spans="1:10" ht="15.75" thickBot="1" x14ac:dyDescent="0.3">
      <c r="A10" s="72" t="s">
        <v>27</v>
      </c>
      <c r="B10" s="318">
        <v>334438</v>
      </c>
      <c r="C10" s="318">
        <v>292765</v>
      </c>
      <c r="D10" s="318">
        <v>444929</v>
      </c>
      <c r="E10" s="318"/>
      <c r="F10" s="318">
        <v>1072131</v>
      </c>
      <c r="G10" s="39">
        <v>1062027</v>
      </c>
      <c r="H10" s="17"/>
    </row>
    <row r="11" spans="1:10" ht="15.75" thickBot="1" x14ac:dyDescent="0.3">
      <c r="A11" s="53"/>
      <c r="B11" s="232"/>
      <c r="C11" s="232"/>
      <c r="D11" s="232"/>
      <c r="E11" s="232"/>
      <c r="F11" s="232"/>
      <c r="G11" s="35"/>
      <c r="H11" s="17"/>
    </row>
    <row r="12" spans="1:10" ht="15.75" thickBot="1" x14ac:dyDescent="0.3">
      <c r="A12" s="53" t="s">
        <v>19</v>
      </c>
      <c r="B12" s="217">
        <v>2800</v>
      </c>
      <c r="C12" s="217">
        <v>1018</v>
      </c>
      <c r="D12" s="232">
        <v>11</v>
      </c>
      <c r="E12" s="232"/>
      <c r="F12" s="217">
        <v>3830</v>
      </c>
      <c r="G12" s="89">
        <v>3801</v>
      </c>
      <c r="H12" s="17"/>
    </row>
    <row r="13" spans="1:10" ht="15.75" thickBot="1" x14ac:dyDescent="0.3">
      <c r="A13" s="53" t="s">
        <v>28</v>
      </c>
      <c r="B13" s="232">
        <v>4</v>
      </c>
      <c r="C13" s="232">
        <v>68</v>
      </c>
      <c r="D13" s="232">
        <v>174</v>
      </c>
      <c r="E13" s="232"/>
      <c r="F13" s="232">
        <v>246</v>
      </c>
      <c r="G13" s="35">
        <v>274</v>
      </c>
      <c r="H13" s="17"/>
    </row>
    <row r="14" spans="1:10" ht="15.75" thickBot="1" x14ac:dyDescent="0.3">
      <c r="A14" s="53" t="s">
        <v>0</v>
      </c>
      <c r="B14" s="217">
        <v>3922</v>
      </c>
      <c r="C14" s="232">
        <v>79</v>
      </c>
      <c r="D14" s="232">
        <v>109</v>
      </c>
      <c r="E14" s="232"/>
      <c r="F14" s="217">
        <v>4110</v>
      </c>
      <c r="G14" s="89">
        <v>2281</v>
      </c>
      <c r="H14" s="17"/>
    </row>
    <row r="15" spans="1:10" ht="15.75" thickBot="1" x14ac:dyDescent="0.3">
      <c r="A15" s="53" t="s">
        <v>20</v>
      </c>
      <c r="B15" s="217">
        <v>4994</v>
      </c>
      <c r="C15" s="217">
        <v>5786</v>
      </c>
      <c r="D15" s="217">
        <v>1612</v>
      </c>
      <c r="E15" s="217"/>
      <c r="F15" s="217">
        <v>12392</v>
      </c>
      <c r="G15" s="89">
        <v>12468</v>
      </c>
      <c r="H15" s="17"/>
    </row>
    <row r="16" spans="1:10" ht="15.75" thickBot="1" x14ac:dyDescent="0.3">
      <c r="A16" s="53" t="s">
        <v>15</v>
      </c>
      <c r="B16" s="217">
        <v>4925</v>
      </c>
      <c r="C16" s="217">
        <v>6975</v>
      </c>
      <c r="D16" s="217">
        <v>4535</v>
      </c>
      <c r="E16" s="217"/>
      <c r="F16" s="217">
        <v>16436</v>
      </c>
      <c r="G16" s="89">
        <v>14831</v>
      </c>
      <c r="H16" s="17"/>
    </row>
    <row r="17" spans="1:8" ht="16.5" customHeight="1" thickBot="1" x14ac:dyDescent="0.3">
      <c r="A17" s="169" t="s">
        <v>30</v>
      </c>
      <c r="B17" s="217">
        <v>2375</v>
      </c>
      <c r="C17" s="217">
        <v>3936</v>
      </c>
      <c r="D17" s="217">
        <v>11836</v>
      </c>
      <c r="E17" s="217"/>
      <c r="F17" s="217">
        <v>18147</v>
      </c>
      <c r="G17" s="89">
        <v>15991</v>
      </c>
      <c r="H17" s="17"/>
    </row>
    <row r="18" spans="1:8" ht="15.75" thickBot="1" x14ac:dyDescent="0.3">
      <c r="A18" s="53" t="s">
        <v>31</v>
      </c>
      <c r="B18" s="247">
        <v>262</v>
      </c>
      <c r="C18" s="247">
        <v>31</v>
      </c>
      <c r="D18" s="247">
        <v>178</v>
      </c>
      <c r="E18" s="247"/>
      <c r="F18" s="247">
        <v>471</v>
      </c>
      <c r="G18" s="91">
        <v>481</v>
      </c>
      <c r="H18" s="17"/>
    </row>
    <row r="19" spans="1:8" ht="15.75" thickBot="1" x14ac:dyDescent="0.3">
      <c r="A19" s="72" t="s">
        <v>32</v>
      </c>
      <c r="B19" s="318">
        <v>19284</v>
      </c>
      <c r="C19" s="318">
        <v>17893</v>
      </c>
      <c r="D19" s="318">
        <v>18455</v>
      </c>
      <c r="E19" s="318"/>
      <c r="F19" s="318">
        <v>55632</v>
      </c>
      <c r="G19" s="39">
        <v>50127</v>
      </c>
      <c r="H19" s="17"/>
    </row>
    <row r="20" spans="1:8" ht="15.75" thickBot="1" x14ac:dyDescent="0.3">
      <c r="A20" s="72"/>
      <c r="B20" s="245"/>
      <c r="C20" s="245"/>
      <c r="D20" s="245"/>
      <c r="E20" s="245"/>
      <c r="F20" s="245"/>
      <c r="G20" s="95"/>
      <c r="H20" s="17"/>
    </row>
    <row r="21" spans="1:8" ht="15.75" thickBot="1" x14ac:dyDescent="0.3">
      <c r="A21" s="92" t="s">
        <v>16</v>
      </c>
      <c r="B21" s="235">
        <v>353721</v>
      </c>
      <c r="C21" s="235">
        <v>310658</v>
      </c>
      <c r="D21" s="235">
        <v>463384</v>
      </c>
      <c r="E21" s="235"/>
      <c r="F21" s="235">
        <v>1127763</v>
      </c>
      <c r="G21" s="93">
        <v>1112154</v>
      </c>
      <c r="H21" s="17"/>
    </row>
    <row r="22" spans="1:8" ht="15.75" thickTop="1" x14ac:dyDescent="0.25">
      <c r="A22" s="2"/>
    </row>
  </sheetData>
  <mergeCells count="10">
    <mergeCell ref="A1:H1"/>
    <mergeCell ref="A4:A5"/>
    <mergeCell ref="B4:B5"/>
    <mergeCell ref="D4:D5"/>
    <mergeCell ref="G4:G5"/>
    <mergeCell ref="H4:H5"/>
    <mergeCell ref="B3:G3"/>
    <mergeCell ref="B2:F2"/>
    <mergeCell ref="F4:F5"/>
    <mergeCell ref="E4:E5"/>
  </mergeCells>
  <hyperlinks>
    <hyperlink ref="J1" location="Index!A1" display="Index"/>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A21" zoomScaleNormal="100" workbookViewId="0">
      <selection activeCell="A33" sqref="A33:D33"/>
    </sheetView>
  </sheetViews>
  <sheetFormatPr defaultColWidth="57.7109375" defaultRowHeight="15" x14ac:dyDescent="0.25"/>
  <cols>
    <col min="1" max="1" width="34" style="7" customWidth="1"/>
    <col min="2" max="6" width="13.85546875" style="151" customWidth="1"/>
    <col min="7" max="7" width="27.42578125" style="4" customWidth="1"/>
    <col min="8" max="8" width="10.140625" style="4" customWidth="1"/>
    <col min="9" max="16384" width="57.7109375" style="4"/>
  </cols>
  <sheetData>
    <row r="1" spans="1:8" ht="21" customHeight="1" x14ac:dyDescent="0.25">
      <c r="A1" s="6"/>
      <c r="H1" s="57" t="s">
        <v>683</v>
      </c>
    </row>
    <row r="2" spans="1:8" ht="15.75" customHeight="1" thickBot="1" x14ac:dyDescent="0.3">
      <c r="A2" s="167"/>
      <c r="B2" s="378" t="s">
        <v>133</v>
      </c>
      <c r="C2" s="378"/>
      <c r="D2" s="319"/>
      <c r="E2" s="210">
        <v>43100</v>
      </c>
      <c r="F2" s="210">
        <v>42735</v>
      </c>
    </row>
    <row r="3" spans="1:8" ht="37.5" customHeight="1" thickBot="1" x14ac:dyDescent="0.3">
      <c r="A3" s="168"/>
      <c r="B3" s="320" t="s">
        <v>795</v>
      </c>
      <c r="C3" s="321" t="s">
        <v>125</v>
      </c>
      <c r="D3" s="320" t="s">
        <v>796</v>
      </c>
      <c r="E3" s="320" t="s">
        <v>126</v>
      </c>
      <c r="F3" s="164" t="s">
        <v>126</v>
      </c>
    </row>
    <row r="4" spans="1:8" ht="15.75" thickBot="1" x14ac:dyDescent="0.3">
      <c r="A4" s="169" t="s">
        <v>19</v>
      </c>
      <c r="B4" s="248">
        <v>0</v>
      </c>
      <c r="C4" s="248">
        <v>231359</v>
      </c>
      <c r="D4" s="248">
        <v>-6</v>
      </c>
      <c r="E4" s="248">
        <v>231353</v>
      </c>
      <c r="F4" s="249">
        <v>225826</v>
      </c>
    </row>
    <row r="5" spans="1:8" ht="15.75" thickBot="1" x14ac:dyDescent="0.3">
      <c r="A5" s="169" t="s">
        <v>0</v>
      </c>
      <c r="B5" s="248">
        <v>333</v>
      </c>
      <c r="C5" s="248">
        <v>101994</v>
      </c>
      <c r="D5" s="248">
        <v>-12</v>
      </c>
      <c r="E5" s="248">
        <v>102315</v>
      </c>
      <c r="F5" s="249">
        <v>100954</v>
      </c>
    </row>
    <row r="6" spans="1:8" ht="15.75" thickBot="1" x14ac:dyDescent="0.3">
      <c r="A6" s="169" t="s">
        <v>20</v>
      </c>
      <c r="B6" s="248">
        <v>7593</v>
      </c>
      <c r="C6" s="248">
        <v>407887</v>
      </c>
      <c r="D6" s="248">
        <v>-2719</v>
      </c>
      <c r="E6" s="248">
        <v>412761</v>
      </c>
      <c r="F6" s="249">
        <v>409510</v>
      </c>
    </row>
    <row r="7" spans="1:8" ht="15.75" thickBot="1" x14ac:dyDescent="0.3">
      <c r="A7" s="109" t="s">
        <v>127</v>
      </c>
      <c r="B7" s="248">
        <v>3098</v>
      </c>
      <c r="C7" s="248">
        <v>142743</v>
      </c>
      <c r="D7" s="248">
        <v>-843</v>
      </c>
      <c r="E7" s="248">
        <v>144998</v>
      </c>
      <c r="F7" s="249">
        <v>142754</v>
      </c>
    </row>
    <row r="8" spans="1:8" ht="15.75" thickBot="1" x14ac:dyDescent="0.3">
      <c r="A8" s="109" t="s">
        <v>29</v>
      </c>
      <c r="B8" s="248">
        <v>1328</v>
      </c>
      <c r="C8" s="248">
        <v>34781</v>
      </c>
      <c r="D8" s="248">
        <v>-475</v>
      </c>
      <c r="E8" s="248">
        <v>35634</v>
      </c>
      <c r="F8" s="249">
        <v>34060</v>
      </c>
    </row>
    <row r="9" spans="1:8" ht="15.75" thickBot="1" x14ac:dyDescent="0.3">
      <c r="A9" s="169" t="s">
        <v>15</v>
      </c>
      <c r="B9" s="248">
        <v>4179</v>
      </c>
      <c r="C9" s="248">
        <v>322781</v>
      </c>
      <c r="D9" s="248">
        <v>-1258</v>
      </c>
      <c r="E9" s="248">
        <v>325702</v>
      </c>
      <c r="F9" s="249">
        <v>325737</v>
      </c>
    </row>
    <row r="10" spans="1:8" ht="15.75" thickBot="1" x14ac:dyDescent="0.3">
      <c r="A10" s="109" t="s">
        <v>128</v>
      </c>
      <c r="B10" s="248">
        <v>3473</v>
      </c>
      <c r="C10" s="248">
        <v>292716</v>
      </c>
      <c r="D10" s="248">
        <v>-686</v>
      </c>
      <c r="E10" s="248">
        <v>295503</v>
      </c>
      <c r="F10" s="249">
        <v>296084</v>
      </c>
    </row>
    <row r="11" spans="1:8" ht="15.75" thickBot="1" x14ac:dyDescent="0.3">
      <c r="A11" s="117" t="s">
        <v>24</v>
      </c>
      <c r="B11" s="248">
        <v>544</v>
      </c>
      <c r="C11" s="248">
        <v>11268</v>
      </c>
      <c r="D11" s="248">
        <v>-182</v>
      </c>
      <c r="E11" s="248">
        <v>11630</v>
      </c>
      <c r="F11" s="249">
        <v>10916</v>
      </c>
    </row>
    <row r="12" spans="1:8" ht="15.75" thickBot="1" x14ac:dyDescent="0.3">
      <c r="A12" s="117" t="s">
        <v>25</v>
      </c>
      <c r="B12" s="248">
        <v>2929</v>
      </c>
      <c r="C12" s="248">
        <v>281448</v>
      </c>
      <c r="D12" s="248">
        <v>-504</v>
      </c>
      <c r="E12" s="248">
        <v>283873</v>
      </c>
      <c r="F12" s="249">
        <v>285168</v>
      </c>
    </row>
    <row r="13" spans="1:8" ht="15.75" thickBot="1" x14ac:dyDescent="0.3">
      <c r="A13" s="109" t="s">
        <v>129</v>
      </c>
      <c r="B13" s="248" t="s">
        <v>63</v>
      </c>
      <c r="C13" s="248" t="s">
        <v>63</v>
      </c>
      <c r="D13" s="248" t="s">
        <v>63</v>
      </c>
      <c r="E13" s="248" t="s">
        <v>63</v>
      </c>
      <c r="F13" s="249"/>
    </row>
    <row r="14" spans="1:8" ht="15.75" thickBot="1" x14ac:dyDescent="0.3">
      <c r="A14" s="109" t="s">
        <v>109</v>
      </c>
      <c r="B14" s="248">
        <v>706</v>
      </c>
      <c r="C14" s="248">
        <v>30065</v>
      </c>
      <c r="D14" s="248">
        <v>-572</v>
      </c>
      <c r="E14" s="248">
        <v>30199</v>
      </c>
      <c r="F14" s="249">
        <v>29653</v>
      </c>
    </row>
    <row r="15" spans="1:8" ht="15.75" thickBot="1" x14ac:dyDescent="0.3">
      <c r="A15" s="117" t="s">
        <v>24</v>
      </c>
      <c r="B15" s="248">
        <v>254</v>
      </c>
      <c r="C15" s="248">
        <v>5322</v>
      </c>
      <c r="D15" s="248">
        <v>-194</v>
      </c>
      <c r="E15" s="248">
        <v>5381</v>
      </c>
      <c r="F15" s="249">
        <v>5907</v>
      </c>
    </row>
    <row r="16" spans="1:8" ht="15.75" thickBot="1" x14ac:dyDescent="0.3">
      <c r="A16" s="117" t="s">
        <v>25</v>
      </c>
      <c r="B16" s="201">
        <v>452</v>
      </c>
      <c r="C16" s="201">
        <v>24743</v>
      </c>
      <c r="D16" s="201">
        <v>-377</v>
      </c>
      <c r="E16" s="201">
        <v>24818</v>
      </c>
      <c r="F16" s="90">
        <v>23745</v>
      </c>
    </row>
    <row r="17" spans="1:6" ht="15.75" thickBot="1" x14ac:dyDescent="0.3">
      <c r="A17" s="72" t="s">
        <v>130</v>
      </c>
      <c r="B17" s="202">
        <v>12105</v>
      </c>
      <c r="C17" s="202">
        <v>1064021</v>
      </c>
      <c r="D17" s="202">
        <v>-3995</v>
      </c>
      <c r="E17" s="202">
        <v>1072131</v>
      </c>
      <c r="F17" s="93">
        <v>1062027</v>
      </c>
    </row>
    <row r="18" spans="1:6" ht="15.75" thickBot="1" x14ac:dyDescent="0.3">
      <c r="A18" s="169"/>
      <c r="B18" s="320"/>
      <c r="C18" s="320"/>
      <c r="D18" s="320"/>
      <c r="E18" s="320"/>
      <c r="F18" s="164"/>
    </row>
    <row r="19" spans="1:6" ht="15.75" thickBot="1" x14ac:dyDescent="0.3">
      <c r="A19" s="169" t="s">
        <v>19</v>
      </c>
      <c r="B19" s="248"/>
      <c r="C19" s="248">
        <v>3831</v>
      </c>
      <c r="D19" s="248">
        <v>-1</v>
      </c>
      <c r="E19" s="248">
        <v>3830</v>
      </c>
      <c r="F19" s="249">
        <v>3801</v>
      </c>
    </row>
    <row r="20" spans="1:6" ht="15.75" thickBot="1" x14ac:dyDescent="0.3">
      <c r="A20" s="169" t="s">
        <v>28</v>
      </c>
      <c r="B20" s="248"/>
      <c r="C20" s="248">
        <v>246</v>
      </c>
      <c r="D20" s="248">
        <v>0</v>
      </c>
      <c r="E20" s="248">
        <v>246</v>
      </c>
      <c r="F20" s="249">
        <v>274</v>
      </c>
    </row>
    <row r="21" spans="1:6" ht="15.75" thickBot="1" x14ac:dyDescent="0.3">
      <c r="A21" s="169" t="s">
        <v>0</v>
      </c>
      <c r="B21" s="248"/>
      <c r="C21" s="248">
        <v>4111</v>
      </c>
      <c r="D21" s="248">
        <v>-1</v>
      </c>
      <c r="E21" s="248">
        <v>4110</v>
      </c>
      <c r="F21" s="249">
        <v>2281</v>
      </c>
    </row>
    <row r="22" spans="1:6" ht="15.75" thickBot="1" x14ac:dyDescent="0.3">
      <c r="A22" s="169" t="s">
        <v>20</v>
      </c>
      <c r="B22" s="248"/>
      <c r="C22" s="248">
        <v>12409</v>
      </c>
      <c r="D22" s="248">
        <v>-17</v>
      </c>
      <c r="E22" s="248">
        <v>12392</v>
      </c>
      <c r="F22" s="249">
        <v>12468</v>
      </c>
    </row>
    <row r="23" spans="1:6" ht="15.75" thickBot="1" x14ac:dyDescent="0.3">
      <c r="A23" s="109" t="s">
        <v>29</v>
      </c>
      <c r="B23" s="248"/>
      <c r="C23" s="248">
        <v>2856</v>
      </c>
      <c r="D23" s="248">
        <v>-4</v>
      </c>
      <c r="E23" s="248">
        <v>2853</v>
      </c>
      <c r="F23" s="249">
        <v>2865</v>
      </c>
    </row>
    <row r="24" spans="1:6" ht="15.75" thickBot="1" x14ac:dyDescent="0.3">
      <c r="A24" s="169" t="s">
        <v>15</v>
      </c>
      <c r="B24" s="248"/>
      <c r="C24" s="248">
        <v>16558</v>
      </c>
      <c r="D24" s="248">
        <v>-123</v>
      </c>
      <c r="E24" s="248">
        <v>16436</v>
      </c>
      <c r="F24" s="249">
        <v>14831</v>
      </c>
    </row>
    <row r="25" spans="1:6" ht="15.75" thickBot="1" x14ac:dyDescent="0.3">
      <c r="A25" s="109" t="s">
        <v>29</v>
      </c>
      <c r="B25" s="248"/>
      <c r="C25" s="248">
        <v>4643</v>
      </c>
      <c r="D25" s="248">
        <v>-20</v>
      </c>
      <c r="E25" s="248">
        <v>4623</v>
      </c>
      <c r="F25" s="249">
        <v>4492</v>
      </c>
    </row>
    <row r="26" spans="1:6" ht="23.25" thickBot="1" x14ac:dyDescent="0.3">
      <c r="A26" s="169" t="s">
        <v>131</v>
      </c>
      <c r="B26" s="248"/>
      <c r="C26" s="248">
        <v>18170</v>
      </c>
      <c r="D26" s="248">
        <v>-23</v>
      </c>
      <c r="E26" s="248">
        <v>18147</v>
      </c>
      <c r="F26" s="249">
        <v>15991</v>
      </c>
    </row>
    <row r="27" spans="1:6" ht="15.75" thickBot="1" x14ac:dyDescent="0.3">
      <c r="A27" s="109" t="s">
        <v>29</v>
      </c>
      <c r="B27" s="248"/>
      <c r="C27" s="248">
        <v>2815</v>
      </c>
      <c r="D27" s="248">
        <v>-6</v>
      </c>
      <c r="E27" s="248">
        <v>2809</v>
      </c>
      <c r="F27" s="249">
        <v>2960</v>
      </c>
    </row>
    <row r="28" spans="1:6" ht="15.75" thickBot="1" x14ac:dyDescent="0.3">
      <c r="A28" s="169" t="s">
        <v>31</v>
      </c>
      <c r="B28" s="201">
        <v>1001</v>
      </c>
      <c r="C28" s="201" t="s">
        <v>63</v>
      </c>
      <c r="D28" s="201">
        <v>-530</v>
      </c>
      <c r="E28" s="201">
        <v>471</v>
      </c>
      <c r="F28" s="90">
        <v>481</v>
      </c>
    </row>
    <row r="29" spans="1:6" ht="15.75" thickBot="1" x14ac:dyDescent="0.3">
      <c r="A29" s="72" t="s">
        <v>32</v>
      </c>
      <c r="B29" s="202">
        <v>1001</v>
      </c>
      <c r="C29" s="202">
        <v>55326</v>
      </c>
      <c r="D29" s="202">
        <v>-695</v>
      </c>
      <c r="E29" s="202">
        <v>55632</v>
      </c>
      <c r="F29" s="93">
        <v>50127</v>
      </c>
    </row>
    <row r="30" spans="1:6" ht="15.75" thickBot="1" x14ac:dyDescent="0.3">
      <c r="A30" s="169"/>
      <c r="B30" s="101"/>
      <c r="C30" s="101"/>
      <c r="D30" s="101"/>
      <c r="E30" s="101"/>
      <c r="F30" s="101"/>
    </row>
    <row r="31" spans="1:6" ht="15.75" thickBot="1" x14ac:dyDescent="0.3">
      <c r="A31" s="72" t="s">
        <v>16</v>
      </c>
      <c r="B31" s="202">
        <v>13106</v>
      </c>
      <c r="C31" s="202">
        <v>1119347</v>
      </c>
      <c r="D31" s="202">
        <v>-4690</v>
      </c>
      <c r="E31" s="202">
        <v>1127763</v>
      </c>
      <c r="F31" s="93">
        <v>1112154</v>
      </c>
    </row>
    <row r="32" spans="1:6" x14ac:dyDescent="0.25">
      <c r="A32" s="97" t="s">
        <v>132</v>
      </c>
    </row>
    <row r="33" spans="1:4" x14ac:dyDescent="0.25">
      <c r="A33" s="390" t="s">
        <v>838</v>
      </c>
      <c r="B33" s="390"/>
      <c r="C33" s="390"/>
      <c r="D33" s="390"/>
    </row>
  </sheetData>
  <mergeCells count="2">
    <mergeCell ref="B2:C2"/>
    <mergeCell ref="A33:D33"/>
  </mergeCells>
  <hyperlinks>
    <hyperlink ref="H1" location="Index!A1" display="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A6" workbookViewId="0">
      <selection activeCell="A26" sqref="A26:D26"/>
    </sheetView>
  </sheetViews>
  <sheetFormatPr defaultColWidth="25.85546875" defaultRowHeight="15" x14ac:dyDescent="0.25"/>
  <cols>
    <col min="1" max="1" width="52.85546875" style="7" customWidth="1"/>
    <col min="2" max="4" width="12.85546875" style="7" customWidth="1"/>
    <col min="5" max="6" width="14.42578125" style="7" customWidth="1"/>
    <col min="7" max="7" width="13.85546875" style="4" customWidth="1"/>
    <col min="8" max="8" width="13.5703125" style="4" customWidth="1"/>
    <col min="9" max="9" width="7.140625" style="4" customWidth="1"/>
    <col min="10" max="16384" width="25.85546875" style="4"/>
  </cols>
  <sheetData>
    <row r="1" spans="1:9" ht="15.75" x14ac:dyDescent="0.25">
      <c r="I1" s="57" t="s">
        <v>683</v>
      </c>
    </row>
    <row r="2" spans="1:9" ht="18" customHeight="1" thickBot="1" x14ac:dyDescent="0.3">
      <c r="A2" s="167"/>
      <c r="B2" s="378" t="s">
        <v>133</v>
      </c>
      <c r="C2" s="378"/>
      <c r="D2" s="319"/>
      <c r="E2" s="210">
        <v>43100</v>
      </c>
      <c r="F2" s="210">
        <v>42735</v>
      </c>
    </row>
    <row r="3" spans="1:9" ht="21.75" customHeight="1" thickBot="1" x14ac:dyDescent="0.3">
      <c r="A3" s="168"/>
      <c r="B3" s="316" t="s">
        <v>795</v>
      </c>
      <c r="C3" s="173" t="s">
        <v>125</v>
      </c>
      <c r="D3" s="320" t="s">
        <v>796</v>
      </c>
      <c r="E3" s="320" t="s">
        <v>126</v>
      </c>
      <c r="F3" s="164" t="s">
        <v>126</v>
      </c>
    </row>
    <row r="4" spans="1:9" ht="21.75" customHeight="1" thickBot="1" x14ac:dyDescent="0.3">
      <c r="A4" s="169" t="s">
        <v>134</v>
      </c>
      <c r="B4" s="248">
        <v>253</v>
      </c>
      <c r="C4" s="248">
        <v>4354</v>
      </c>
      <c r="D4" s="248">
        <v>-80</v>
      </c>
      <c r="E4" s="248">
        <v>4528</v>
      </c>
      <c r="F4" s="249">
        <v>4373</v>
      </c>
    </row>
    <row r="5" spans="1:9" ht="15.75" thickBot="1" x14ac:dyDescent="0.3">
      <c r="A5" s="169" t="s">
        <v>135</v>
      </c>
      <c r="B5" s="248">
        <v>1369</v>
      </c>
      <c r="C5" s="248">
        <v>18412</v>
      </c>
      <c r="D5" s="248">
        <v>-211</v>
      </c>
      <c r="E5" s="248">
        <v>19570</v>
      </c>
      <c r="F5" s="249">
        <v>21878</v>
      </c>
    </row>
    <row r="6" spans="1:9" ht="15.75" thickBot="1" x14ac:dyDescent="0.3">
      <c r="A6" s="169" t="s">
        <v>40</v>
      </c>
      <c r="B6" s="248">
        <v>1436</v>
      </c>
      <c r="C6" s="248">
        <v>106085</v>
      </c>
      <c r="D6" s="248">
        <v>-690</v>
      </c>
      <c r="E6" s="248">
        <v>106831</v>
      </c>
      <c r="F6" s="249">
        <v>102397</v>
      </c>
    </row>
    <row r="7" spans="1:9" ht="15.75" thickBot="1" x14ac:dyDescent="0.3">
      <c r="A7" s="169" t="s">
        <v>136</v>
      </c>
      <c r="B7" s="248">
        <v>315</v>
      </c>
      <c r="C7" s="248">
        <v>22976</v>
      </c>
      <c r="D7" s="248">
        <v>-173</v>
      </c>
      <c r="E7" s="248">
        <v>23118</v>
      </c>
      <c r="F7" s="249">
        <v>22796</v>
      </c>
    </row>
    <row r="8" spans="1:9" ht="23.25" thickBot="1" x14ac:dyDescent="0.3">
      <c r="A8" s="169" t="s">
        <v>137</v>
      </c>
      <c r="B8" s="248">
        <v>56</v>
      </c>
      <c r="C8" s="248">
        <v>3369</v>
      </c>
      <c r="D8" s="248">
        <v>-28</v>
      </c>
      <c r="E8" s="248">
        <v>3397</v>
      </c>
      <c r="F8" s="249">
        <v>3589</v>
      </c>
    </row>
    <row r="9" spans="1:9" ht="15.75" thickBot="1" x14ac:dyDescent="0.3">
      <c r="A9" s="169" t="s">
        <v>138</v>
      </c>
      <c r="B9" s="248">
        <v>1085</v>
      </c>
      <c r="C9" s="248">
        <v>20099</v>
      </c>
      <c r="D9" s="248">
        <v>-480</v>
      </c>
      <c r="E9" s="248">
        <v>20705</v>
      </c>
      <c r="F9" s="249">
        <v>18858</v>
      </c>
    </row>
    <row r="10" spans="1:9" ht="15.75" thickBot="1" x14ac:dyDescent="0.3">
      <c r="A10" s="169" t="s">
        <v>139</v>
      </c>
      <c r="B10" s="248">
        <v>1414</v>
      </c>
      <c r="C10" s="248">
        <v>94244</v>
      </c>
      <c r="D10" s="248">
        <v>-594</v>
      </c>
      <c r="E10" s="248">
        <v>95065</v>
      </c>
      <c r="F10" s="249">
        <v>94067</v>
      </c>
    </row>
    <row r="11" spans="1:9" ht="15.75" thickBot="1" x14ac:dyDescent="0.3">
      <c r="A11" s="169" t="s">
        <v>140</v>
      </c>
      <c r="B11" s="248">
        <v>980</v>
      </c>
      <c r="C11" s="248">
        <v>30743</v>
      </c>
      <c r="D11" s="248">
        <v>-268</v>
      </c>
      <c r="E11" s="248">
        <v>31456</v>
      </c>
      <c r="F11" s="249">
        <v>33422</v>
      </c>
    </row>
    <row r="12" spans="1:9" ht="15.75" thickBot="1" x14ac:dyDescent="0.3">
      <c r="A12" s="169" t="s">
        <v>141</v>
      </c>
      <c r="B12" s="248">
        <v>110</v>
      </c>
      <c r="C12" s="248">
        <v>4580</v>
      </c>
      <c r="D12" s="248">
        <v>-45</v>
      </c>
      <c r="E12" s="248">
        <v>4645</v>
      </c>
      <c r="F12" s="249">
        <v>4596</v>
      </c>
    </row>
    <row r="13" spans="1:9" ht="15.75" thickBot="1" x14ac:dyDescent="0.3">
      <c r="A13" s="169" t="s">
        <v>142</v>
      </c>
      <c r="B13" s="248">
        <v>155</v>
      </c>
      <c r="C13" s="248">
        <v>17818</v>
      </c>
      <c r="D13" s="248">
        <v>-88</v>
      </c>
      <c r="E13" s="248">
        <v>17885</v>
      </c>
      <c r="F13" s="249">
        <v>18134</v>
      </c>
    </row>
    <row r="14" spans="1:9" ht="15.75" thickBot="1" x14ac:dyDescent="0.3">
      <c r="A14" s="169" t="s">
        <v>143</v>
      </c>
      <c r="B14" s="248">
        <v>409</v>
      </c>
      <c r="C14" s="248">
        <v>227187</v>
      </c>
      <c r="D14" s="248">
        <v>-83</v>
      </c>
      <c r="E14" s="248">
        <v>227513</v>
      </c>
      <c r="F14" s="249">
        <v>232355</v>
      </c>
    </row>
    <row r="15" spans="1:9" ht="15.75" thickBot="1" x14ac:dyDescent="0.3">
      <c r="A15" s="169" t="s">
        <v>144</v>
      </c>
      <c r="B15" s="248">
        <v>1267</v>
      </c>
      <c r="C15" s="248">
        <v>49862</v>
      </c>
      <c r="D15" s="248">
        <v>-402</v>
      </c>
      <c r="E15" s="248">
        <v>50728</v>
      </c>
      <c r="F15" s="249">
        <v>46457</v>
      </c>
    </row>
    <row r="16" spans="1:9" ht="15.75" thickBot="1" x14ac:dyDescent="0.3">
      <c r="A16" s="169" t="s">
        <v>145</v>
      </c>
      <c r="B16" s="248">
        <v>459</v>
      </c>
      <c r="C16" s="248">
        <v>27074</v>
      </c>
      <c r="D16" s="248">
        <v>-216</v>
      </c>
      <c r="E16" s="248">
        <v>27317</v>
      </c>
      <c r="F16" s="249">
        <v>24247</v>
      </c>
    </row>
    <row r="17" spans="1:6" ht="15.75" thickBot="1" x14ac:dyDescent="0.3">
      <c r="A17" s="169" t="s">
        <v>146</v>
      </c>
      <c r="B17" s="248">
        <v>388</v>
      </c>
      <c r="C17" s="248">
        <v>21211</v>
      </c>
      <c r="D17" s="248">
        <v>-127</v>
      </c>
      <c r="E17" s="248">
        <v>21472</v>
      </c>
      <c r="F17" s="249">
        <v>21402</v>
      </c>
    </row>
    <row r="18" spans="1:6" ht="15.75" thickBot="1" x14ac:dyDescent="0.3">
      <c r="A18" s="169" t="s">
        <v>147</v>
      </c>
      <c r="B18" s="248">
        <v>90</v>
      </c>
      <c r="C18" s="248">
        <v>169170</v>
      </c>
      <c r="D18" s="248">
        <v>-52</v>
      </c>
      <c r="E18" s="248">
        <v>169208</v>
      </c>
      <c r="F18" s="249">
        <v>160275</v>
      </c>
    </row>
    <row r="19" spans="1:6" ht="15.75" thickBot="1" x14ac:dyDescent="0.3">
      <c r="A19" s="169" t="s">
        <v>148</v>
      </c>
      <c r="B19" s="248">
        <v>18</v>
      </c>
      <c r="C19" s="248">
        <v>2061</v>
      </c>
      <c r="D19" s="248">
        <v>-10</v>
      </c>
      <c r="E19" s="248">
        <v>2069</v>
      </c>
      <c r="F19" s="249">
        <v>1820</v>
      </c>
    </row>
    <row r="20" spans="1:6" ht="15.75" thickBot="1" x14ac:dyDescent="0.3">
      <c r="A20" s="169" t="s">
        <v>149</v>
      </c>
      <c r="B20" s="248">
        <v>78</v>
      </c>
      <c r="C20" s="248">
        <v>10491</v>
      </c>
      <c r="D20" s="248">
        <v>-44</v>
      </c>
      <c r="E20" s="248">
        <v>10525</v>
      </c>
      <c r="F20" s="249">
        <v>10910</v>
      </c>
    </row>
    <row r="21" spans="1:6" ht="15.75" thickBot="1" x14ac:dyDescent="0.3">
      <c r="A21" s="169" t="s">
        <v>150</v>
      </c>
      <c r="B21" s="248">
        <v>36</v>
      </c>
      <c r="C21" s="248">
        <v>1528</v>
      </c>
      <c r="D21" s="248">
        <v>-17</v>
      </c>
      <c r="E21" s="248">
        <v>1546</v>
      </c>
      <c r="F21" s="249">
        <v>1523</v>
      </c>
    </row>
    <row r="22" spans="1:6" ht="15.75" thickBot="1" x14ac:dyDescent="0.3">
      <c r="A22" s="169" t="s">
        <v>151</v>
      </c>
      <c r="B22" s="248">
        <v>47</v>
      </c>
      <c r="C22" s="248">
        <v>2493</v>
      </c>
      <c r="D22" s="248">
        <v>-29</v>
      </c>
      <c r="E22" s="248">
        <v>2511</v>
      </c>
      <c r="F22" s="249">
        <v>2727</v>
      </c>
    </row>
    <row r="23" spans="1:6" ht="23.25" thickBot="1" x14ac:dyDescent="0.3">
      <c r="A23" s="169" t="s">
        <v>152</v>
      </c>
      <c r="B23" s="201">
        <v>3141</v>
      </c>
      <c r="C23" s="201">
        <v>285590</v>
      </c>
      <c r="D23" s="201">
        <v>-1054</v>
      </c>
      <c r="E23" s="201">
        <v>287677</v>
      </c>
      <c r="F23" s="90">
        <v>286328</v>
      </c>
    </row>
    <row r="24" spans="1:6" ht="15.75" thickBot="1" x14ac:dyDescent="0.3">
      <c r="A24" s="72" t="s">
        <v>16</v>
      </c>
      <c r="B24" s="202">
        <v>13106</v>
      </c>
      <c r="C24" s="202">
        <v>1119347</v>
      </c>
      <c r="D24" s="202">
        <v>-4690</v>
      </c>
      <c r="E24" s="202">
        <v>1127763</v>
      </c>
      <c r="F24" s="93">
        <v>1112154</v>
      </c>
    </row>
    <row r="25" spans="1:6" x14ac:dyDescent="0.25">
      <c r="A25" s="97" t="s">
        <v>153</v>
      </c>
    </row>
    <row r="26" spans="1:6" x14ac:dyDescent="0.25">
      <c r="A26" s="390" t="s">
        <v>838</v>
      </c>
      <c r="B26" s="390"/>
      <c r="C26" s="390"/>
      <c r="D26" s="390"/>
    </row>
  </sheetData>
  <mergeCells count="2">
    <mergeCell ref="B2:C2"/>
    <mergeCell ref="A26:D26"/>
  </mergeCells>
  <hyperlinks>
    <hyperlink ref="I1" location="Index!A1" display="Index"/>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A15" sqref="A15:D15"/>
    </sheetView>
  </sheetViews>
  <sheetFormatPr defaultRowHeight="15" x14ac:dyDescent="0.25"/>
  <cols>
    <col min="1" max="1" width="19.42578125" style="7" customWidth="1"/>
    <col min="2" max="4" width="13.42578125" style="7" customWidth="1"/>
    <col min="5" max="6" width="14.42578125" style="7" customWidth="1"/>
    <col min="7" max="16384" width="9.140625" style="4"/>
  </cols>
  <sheetData>
    <row r="1" spans="1:9" ht="19.5" customHeight="1" x14ac:dyDescent="0.25">
      <c r="I1" s="57" t="s">
        <v>683</v>
      </c>
    </row>
    <row r="2" spans="1:9" ht="19.5" customHeight="1" thickBot="1" x14ac:dyDescent="0.3">
      <c r="A2" s="167"/>
      <c r="B2" s="378" t="s">
        <v>133</v>
      </c>
      <c r="C2" s="378"/>
      <c r="D2" s="166"/>
      <c r="E2" s="210">
        <v>42735</v>
      </c>
      <c r="F2" s="210">
        <v>42735</v>
      </c>
    </row>
    <row r="3" spans="1:9" ht="23.25" thickBot="1" x14ac:dyDescent="0.3">
      <c r="A3" s="168"/>
      <c r="B3" s="160" t="s">
        <v>795</v>
      </c>
      <c r="C3" s="173" t="s">
        <v>125</v>
      </c>
      <c r="D3" s="164" t="s">
        <v>796</v>
      </c>
      <c r="E3" s="164" t="s">
        <v>126</v>
      </c>
      <c r="F3" s="164" t="s">
        <v>126</v>
      </c>
    </row>
    <row r="4" spans="1:9" ht="15.75" thickBot="1" x14ac:dyDescent="0.3">
      <c r="A4" s="169" t="s">
        <v>9</v>
      </c>
      <c r="B4" s="248">
        <v>11254</v>
      </c>
      <c r="C4" s="248">
        <v>872335</v>
      </c>
      <c r="D4" s="248">
        <v>-4372</v>
      </c>
      <c r="E4" s="248">
        <v>879216</v>
      </c>
      <c r="F4" s="249">
        <v>870054</v>
      </c>
    </row>
    <row r="5" spans="1:9" ht="15.75" thickBot="1" x14ac:dyDescent="0.3">
      <c r="A5" s="169" t="s">
        <v>154</v>
      </c>
      <c r="B5" s="248">
        <v>4075</v>
      </c>
      <c r="C5" s="248">
        <v>253049</v>
      </c>
      <c r="D5" s="248">
        <v>-1310</v>
      </c>
      <c r="E5" s="248">
        <v>255814</v>
      </c>
      <c r="F5" s="249">
        <v>264656</v>
      </c>
    </row>
    <row r="6" spans="1:9" ht="15.75" thickBot="1" x14ac:dyDescent="0.3">
      <c r="A6" s="169" t="s">
        <v>155</v>
      </c>
      <c r="B6" s="248">
        <v>696</v>
      </c>
      <c r="C6" s="248">
        <v>172280</v>
      </c>
      <c r="D6" s="248">
        <v>-489</v>
      </c>
      <c r="E6" s="248">
        <v>172487</v>
      </c>
      <c r="F6" s="249">
        <v>169928</v>
      </c>
    </row>
    <row r="7" spans="1:9" ht="15.75" thickBot="1" x14ac:dyDescent="0.3">
      <c r="A7" s="169" t="s">
        <v>156</v>
      </c>
      <c r="B7" s="248">
        <v>2588</v>
      </c>
      <c r="C7" s="248">
        <v>172232</v>
      </c>
      <c r="D7" s="248">
        <v>-680</v>
      </c>
      <c r="E7" s="248">
        <v>174140</v>
      </c>
      <c r="F7" s="249">
        <v>163645</v>
      </c>
    </row>
    <row r="8" spans="1:9" ht="15.75" thickBot="1" x14ac:dyDescent="0.3">
      <c r="A8" s="169" t="s">
        <v>157</v>
      </c>
      <c r="B8" s="248">
        <v>3895</v>
      </c>
      <c r="C8" s="248">
        <v>274773</v>
      </c>
      <c r="D8" s="248">
        <v>-1894</v>
      </c>
      <c r="E8" s="248">
        <v>276774</v>
      </c>
      <c r="F8" s="249">
        <v>271826</v>
      </c>
    </row>
    <row r="9" spans="1:9" ht="15.75" thickBot="1" x14ac:dyDescent="0.3">
      <c r="A9" s="169" t="s">
        <v>5</v>
      </c>
      <c r="B9" s="248">
        <v>73</v>
      </c>
      <c r="C9" s="248">
        <v>5819</v>
      </c>
      <c r="D9" s="248">
        <v>-9</v>
      </c>
      <c r="E9" s="248">
        <v>5884</v>
      </c>
      <c r="F9" s="249">
        <v>6191</v>
      </c>
    </row>
    <row r="10" spans="1:9" ht="15.75" thickBot="1" x14ac:dyDescent="0.3">
      <c r="A10" s="169" t="s">
        <v>6</v>
      </c>
      <c r="B10" s="248">
        <v>992</v>
      </c>
      <c r="C10" s="248">
        <v>89848</v>
      </c>
      <c r="D10" s="248">
        <v>-184</v>
      </c>
      <c r="E10" s="248">
        <v>90657</v>
      </c>
      <c r="F10" s="249">
        <v>86947</v>
      </c>
    </row>
    <row r="11" spans="1:9" ht="15.75" thickBot="1" x14ac:dyDescent="0.3">
      <c r="A11" s="169" t="s">
        <v>7</v>
      </c>
      <c r="B11" s="248">
        <v>382</v>
      </c>
      <c r="C11" s="248">
        <v>98925</v>
      </c>
      <c r="D11" s="248">
        <v>-80</v>
      </c>
      <c r="E11" s="248">
        <v>99227</v>
      </c>
      <c r="F11" s="249">
        <v>100979</v>
      </c>
    </row>
    <row r="12" spans="1:9" ht="15.75" thickBot="1" x14ac:dyDescent="0.3">
      <c r="A12" s="169" t="s">
        <v>8</v>
      </c>
      <c r="B12" s="201">
        <v>405</v>
      </c>
      <c r="C12" s="201">
        <v>52419</v>
      </c>
      <c r="D12" s="201">
        <v>-45</v>
      </c>
      <c r="E12" s="201">
        <v>52779</v>
      </c>
      <c r="F12" s="90">
        <v>47983</v>
      </c>
    </row>
    <row r="13" spans="1:9" ht="15.75" thickBot="1" x14ac:dyDescent="0.3">
      <c r="A13" s="72" t="s">
        <v>16</v>
      </c>
      <c r="B13" s="202">
        <v>13106</v>
      </c>
      <c r="C13" s="202">
        <v>1119347</v>
      </c>
      <c r="D13" s="202">
        <v>-4690</v>
      </c>
      <c r="E13" s="202">
        <v>1127763</v>
      </c>
      <c r="F13" s="93">
        <v>1112154</v>
      </c>
    </row>
    <row r="14" spans="1:9" x14ac:dyDescent="0.25">
      <c r="A14" s="97" t="s">
        <v>153</v>
      </c>
    </row>
    <row r="15" spans="1:9" x14ac:dyDescent="0.25">
      <c r="A15" s="390" t="s">
        <v>838</v>
      </c>
      <c r="B15" s="390"/>
      <c r="C15" s="390"/>
      <c r="D15" s="390"/>
    </row>
  </sheetData>
  <mergeCells count="2">
    <mergeCell ref="B2:C2"/>
    <mergeCell ref="A15:D15"/>
  </mergeCells>
  <hyperlinks>
    <hyperlink ref="I1" location="Index!A1" display="Index"/>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B7" sqref="B7"/>
    </sheetView>
  </sheetViews>
  <sheetFormatPr defaultRowHeight="15" x14ac:dyDescent="0.25"/>
  <cols>
    <col min="1" max="1" width="38" style="7" customWidth="1"/>
    <col min="2" max="7" width="15.42578125" style="7" customWidth="1"/>
    <col min="8" max="16384" width="9.140625" style="4"/>
  </cols>
  <sheetData>
    <row r="1" spans="1:10" ht="15.75" x14ac:dyDescent="0.25">
      <c r="A1" s="163"/>
      <c r="B1" s="163"/>
      <c r="C1" s="163"/>
      <c r="D1" s="163"/>
      <c r="E1" s="163"/>
      <c r="F1" s="163"/>
      <c r="G1" s="163"/>
      <c r="H1" s="163"/>
      <c r="J1" s="57" t="s">
        <v>683</v>
      </c>
    </row>
    <row r="2" spans="1:10" ht="15.75" thickBot="1" x14ac:dyDescent="0.3">
      <c r="A2" s="2"/>
      <c r="B2" s="378" t="s">
        <v>124</v>
      </c>
      <c r="C2" s="378"/>
      <c r="D2" s="378"/>
      <c r="E2" s="378"/>
      <c r="F2" s="378"/>
      <c r="G2" s="378"/>
      <c r="H2" s="163"/>
    </row>
    <row r="3" spans="1:10" ht="23.25" thickBot="1" x14ac:dyDescent="0.3">
      <c r="A3" s="250">
        <v>43100</v>
      </c>
      <c r="B3" s="160" t="s">
        <v>170</v>
      </c>
      <c r="C3" s="160" t="s">
        <v>797</v>
      </c>
      <c r="D3" s="160" t="s">
        <v>798</v>
      </c>
      <c r="E3" s="160" t="s">
        <v>799</v>
      </c>
      <c r="F3" s="160" t="s">
        <v>800</v>
      </c>
      <c r="G3" s="160" t="s">
        <v>171</v>
      </c>
      <c r="H3" s="166"/>
    </row>
    <row r="4" spans="1:10" ht="15.75" thickBot="1" x14ac:dyDescent="0.3">
      <c r="A4" s="172" t="s">
        <v>172</v>
      </c>
      <c r="B4" s="248">
        <v>609209</v>
      </c>
      <c r="C4" s="248">
        <v>941</v>
      </c>
      <c r="D4" s="248">
        <v>2822</v>
      </c>
      <c r="E4" s="248">
        <v>1151</v>
      </c>
      <c r="F4" s="248">
        <v>939</v>
      </c>
      <c r="G4" s="248">
        <v>6743</v>
      </c>
      <c r="H4" s="166"/>
    </row>
    <row r="5" spans="1:10" ht="15.75" thickBot="1" x14ac:dyDescent="0.3">
      <c r="A5" s="169" t="s">
        <v>167</v>
      </c>
      <c r="B5" s="201">
        <v>82192</v>
      </c>
      <c r="C5" s="201"/>
      <c r="D5" s="201"/>
      <c r="E5" s="201"/>
      <c r="F5" s="201"/>
      <c r="G5" s="201"/>
      <c r="H5" s="166"/>
    </row>
    <row r="6" spans="1:10" ht="15.75" thickBot="1" x14ac:dyDescent="0.3">
      <c r="A6" s="72" t="s">
        <v>174</v>
      </c>
      <c r="B6" s="202">
        <v>691401</v>
      </c>
      <c r="C6" s="202">
        <v>941</v>
      </c>
      <c r="D6" s="202">
        <v>2822</v>
      </c>
      <c r="E6" s="202">
        <v>1151</v>
      </c>
      <c r="F6" s="202">
        <v>939</v>
      </c>
      <c r="G6" s="202">
        <v>6743</v>
      </c>
      <c r="H6" s="166"/>
    </row>
    <row r="7" spans="1:10" x14ac:dyDescent="0.25">
      <c r="A7" s="2"/>
    </row>
    <row r="8" spans="1:10" x14ac:dyDescent="0.25">
      <c r="A8" s="2"/>
    </row>
    <row r="9" spans="1:10" x14ac:dyDescent="0.25">
      <c r="A9" s="2"/>
      <c r="H9" s="7"/>
      <c r="I9" s="7"/>
    </row>
    <row r="10" spans="1:10" ht="15.75" thickBot="1" x14ac:dyDescent="0.3">
      <c r="A10" s="2"/>
      <c r="B10" s="378" t="s">
        <v>124</v>
      </c>
      <c r="C10" s="378"/>
      <c r="D10" s="378"/>
      <c r="E10" s="378"/>
      <c r="F10" s="378"/>
      <c r="G10" s="378"/>
    </row>
    <row r="11" spans="1:10" ht="23.25" thickBot="1" x14ac:dyDescent="0.3">
      <c r="A11" s="250">
        <v>42735</v>
      </c>
      <c r="B11" s="160" t="s">
        <v>170</v>
      </c>
      <c r="C11" s="160" t="s">
        <v>797</v>
      </c>
      <c r="D11" s="160" t="s">
        <v>798</v>
      </c>
      <c r="E11" s="160" t="s">
        <v>799</v>
      </c>
      <c r="F11" s="160" t="s">
        <v>800</v>
      </c>
      <c r="G11" s="160" t="s">
        <v>171</v>
      </c>
    </row>
    <row r="12" spans="1:10" ht="15.75" thickBot="1" x14ac:dyDescent="0.3">
      <c r="A12" s="172" t="s">
        <v>172</v>
      </c>
      <c r="B12" s="249">
        <v>587310</v>
      </c>
      <c r="C12" s="249">
        <v>1019</v>
      </c>
      <c r="D12" s="249">
        <v>3102</v>
      </c>
      <c r="E12" s="249">
        <v>1217</v>
      </c>
      <c r="F12" s="249">
        <v>1169</v>
      </c>
      <c r="G12" s="249">
        <v>6983</v>
      </c>
    </row>
    <row r="13" spans="1:10" ht="15.75" thickBot="1" x14ac:dyDescent="0.3">
      <c r="A13" s="169" t="s">
        <v>167</v>
      </c>
      <c r="B13" s="90">
        <v>101098</v>
      </c>
      <c r="C13" s="90">
        <v>31</v>
      </c>
      <c r="D13" s="90">
        <v>35</v>
      </c>
      <c r="E13" s="90" t="s">
        <v>173</v>
      </c>
      <c r="F13" s="90" t="s">
        <v>173</v>
      </c>
      <c r="G13" s="90">
        <v>0</v>
      </c>
    </row>
    <row r="14" spans="1:10" ht="15.75" thickBot="1" x14ac:dyDescent="0.3">
      <c r="A14" s="72" t="s">
        <v>174</v>
      </c>
      <c r="B14" s="93">
        <v>688408</v>
      </c>
      <c r="C14" s="93">
        <v>1050</v>
      </c>
      <c r="D14" s="93">
        <v>3138</v>
      </c>
      <c r="E14" s="93">
        <v>1217</v>
      </c>
      <c r="F14" s="93">
        <v>1169</v>
      </c>
      <c r="G14" s="93">
        <v>6983</v>
      </c>
    </row>
    <row r="16" spans="1:10" x14ac:dyDescent="0.25">
      <c r="A16" s="391" t="s">
        <v>801</v>
      </c>
      <c r="B16" s="391"/>
      <c r="C16" s="391"/>
      <c r="D16" s="391"/>
      <c r="E16" s="391"/>
      <c r="F16" s="391"/>
      <c r="G16" s="391"/>
    </row>
    <row r="17" spans="1:7" x14ac:dyDescent="0.25">
      <c r="A17" s="391"/>
      <c r="B17" s="391"/>
      <c r="C17" s="391"/>
      <c r="D17" s="391"/>
      <c r="E17" s="391"/>
      <c r="F17" s="391"/>
      <c r="G17" s="391"/>
    </row>
    <row r="18" spans="1:7" x14ac:dyDescent="0.25">
      <c r="A18" s="391"/>
      <c r="B18" s="391"/>
      <c r="C18" s="391"/>
      <c r="D18" s="391"/>
      <c r="E18" s="391"/>
      <c r="F18" s="391"/>
      <c r="G18" s="391"/>
    </row>
    <row r="19" spans="1:7" x14ac:dyDescent="0.25">
      <c r="A19" s="251"/>
      <c r="B19" s="251"/>
      <c r="C19" s="251"/>
      <c r="D19" s="251"/>
      <c r="E19" s="251"/>
      <c r="F19" s="251"/>
      <c r="G19" s="251"/>
    </row>
    <row r="20" spans="1:7" x14ac:dyDescent="0.25">
      <c r="A20" s="251"/>
      <c r="B20" s="251"/>
      <c r="C20" s="251"/>
      <c r="D20" s="251"/>
      <c r="E20" s="251"/>
      <c r="F20" s="251"/>
      <c r="G20" s="251"/>
    </row>
  </sheetData>
  <mergeCells count="3">
    <mergeCell ref="B2:G2"/>
    <mergeCell ref="B10:G10"/>
    <mergeCell ref="A16:G18"/>
  </mergeCells>
  <hyperlinks>
    <hyperlink ref="J1" location="Index!A1" display="Index"/>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F10" sqref="F10"/>
    </sheetView>
  </sheetViews>
  <sheetFormatPr defaultColWidth="33.42578125" defaultRowHeight="15" x14ac:dyDescent="0.25"/>
  <cols>
    <col min="1" max="1" width="21.7109375" style="177" customWidth="1"/>
    <col min="2" max="12" width="11.7109375" style="177" customWidth="1"/>
    <col min="13" max="15" width="9.28515625" style="150" customWidth="1"/>
    <col min="16" max="16" width="9" style="150" customWidth="1"/>
    <col min="17" max="16384" width="33.42578125" style="150"/>
  </cols>
  <sheetData>
    <row r="1" spans="1:15" ht="15.75" x14ac:dyDescent="0.25">
      <c r="A1" s="8"/>
      <c r="B1" s="118"/>
      <c r="C1" s="118"/>
      <c r="D1" s="118"/>
      <c r="E1" s="118"/>
      <c r="F1" s="118"/>
      <c r="G1" s="8"/>
      <c r="H1" s="8"/>
      <c r="I1" s="8"/>
      <c r="J1" s="8"/>
      <c r="K1" s="8"/>
      <c r="L1" s="8"/>
      <c r="O1" s="57" t="s">
        <v>683</v>
      </c>
    </row>
    <row r="2" spans="1:15" ht="23.25" customHeight="1" thickBot="1" x14ac:dyDescent="0.3">
      <c r="A2" s="175"/>
      <c r="B2" s="369" t="s">
        <v>158</v>
      </c>
      <c r="C2" s="369"/>
      <c r="D2" s="369"/>
      <c r="E2" s="369"/>
      <c r="F2" s="369"/>
      <c r="G2" s="393" t="s">
        <v>159</v>
      </c>
      <c r="H2" s="378"/>
      <c r="I2" s="378"/>
      <c r="J2" s="394"/>
      <c r="K2" s="378" t="s">
        <v>160</v>
      </c>
      <c r="L2" s="378"/>
    </row>
    <row r="3" spans="1:15" ht="30" customHeight="1" thickBot="1" x14ac:dyDescent="0.3">
      <c r="A3" s="175"/>
      <c r="B3" s="395"/>
      <c r="C3" s="396" t="s">
        <v>161</v>
      </c>
      <c r="D3" s="397" t="s">
        <v>162</v>
      </c>
      <c r="E3" s="399" t="s">
        <v>802</v>
      </c>
      <c r="F3" s="399"/>
      <c r="G3" s="400" t="s">
        <v>164</v>
      </c>
      <c r="H3" s="399"/>
      <c r="I3" s="399" t="s">
        <v>165</v>
      </c>
      <c r="J3" s="401"/>
      <c r="K3" s="396" t="s">
        <v>165</v>
      </c>
      <c r="L3" s="396" t="s">
        <v>803</v>
      </c>
    </row>
    <row r="4" spans="1:15" ht="30" customHeight="1" thickBot="1" x14ac:dyDescent="0.3">
      <c r="A4" s="250">
        <v>43100</v>
      </c>
      <c r="B4" s="378"/>
      <c r="C4" s="378"/>
      <c r="D4" s="398"/>
      <c r="E4" s="164"/>
      <c r="F4" s="164" t="s">
        <v>166</v>
      </c>
      <c r="G4" s="252"/>
      <c r="H4" s="164" t="s">
        <v>166</v>
      </c>
      <c r="I4" s="174"/>
      <c r="J4" s="253" t="s">
        <v>166</v>
      </c>
      <c r="K4" s="378"/>
      <c r="L4" s="378"/>
    </row>
    <row r="5" spans="1:15" ht="15.75" thickBot="1" x14ac:dyDescent="0.3">
      <c r="A5" s="161" t="s">
        <v>167</v>
      </c>
      <c r="B5" s="248">
        <v>82192</v>
      </c>
      <c r="C5" s="248"/>
      <c r="D5" s="248"/>
      <c r="E5" s="248">
        <v>4</v>
      </c>
      <c r="F5" s="248">
        <v>4</v>
      </c>
      <c r="G5" s="254">
        <v>-1</v>
      </c>
      <c r="H5" s="248"/>
      <c r="I5" s="248">
        <v>-4</v>
      </c>
      <c r="J5" s="255"/>
      <c r="K5" s="248"/>
      <c r="L5" s="248"/>
    </row>
    <row r="6" spans="1:15" ht="15.75" thickBot="1" x14ac:dyDescent="0.3">
      <c r="A6" s="161" t="s">
        <v>168</v>
      </c>
      <c r="B6" s="201">
        <v>624307</v>
      </c>
      <c r="C6" s="201">
        <v>1135</v>
      </c>
      <c r="D6" s="201">
        <v>5693</v>
      </c>
      <c r="E6" s="201">
        <v>11982</v>
      </c>
      <c r="F6" s="201">
        <v>5743</v>
      </c>
      <c r="G6" s="256">
        <v>-725</v>
      </c>
      <c r="H6" s="201">
        <v>-58</v>
      </c>
      <c r="I6" s="201">
        <v>-3794</v>
      </c>
      <c r="J6" s="257">
        <v>-1372</v>
      </c>
      <c r="K6" s="201">
        <v>6377</v>
      </c>
      <c r="L6" s="201">
        <v>8156</v>
      </c>
    </row>
    <row r="7" spans="1:15" ht="15.75" thickBot="1" x14ac:dyDescent="0.3">
      <c r="A7" s="119" t="s">
        <v>169</v>
      </c>
      <c r="B7" s="202">
        <v>220673</v>
      </c>
      <c r="C7" s="202"/>
      <c r="D7" s="202">
        <v>311</v>
      </c>
      <c r="E7" s="202">
        <v>744</v>
      </c>
      <c r="F7" s="202">
        <v>163</v>
      </c>
      <c r="G7" s="258"/>
      <c r="H7" s="202">
        <v>311</v>
      </c>
      <c r="I7" s="202">
        <v>101</v>
      </c>
      <c r="J7" s="259">
        <v>210</v>
      </c>
      <c r="K7" s="202">
        <v>249</v>
      </c>
      <c r="L7" s="202"/>
    </row>
    <row r="8" spans="1:15" ht="15.75" customHeight="1" thickTop="1" x14ac:dyDescent="0.25">
      <c r="A8" s="392" t="s">
        <v>837</v>
      </c>
      <c r="B8" s="392"/>
      <c r="C8" s="392"/>
      <c r="D8" s="392"/>
      <c r="E8" s="392"/>
      <c r="F8" s="392"/>
      <c r="G8" s="392"/>
      <c r="H8" s="392"/>
      <c r="I8" s="392"/>
      <c r="J8" s="392"/>
      <c r="K8" s="392"/>
      <c r="L8" s="392"/>
    </row>
    <row r="12" spans="1:15" ht="24.75" customHeight="1" thickBot="1" x14ac:dyDescent="0.3">
      <c r="B12" s="369" t="s">
        <v>158</v>
      </c>
      <c r="C12" s="369"/>
      <c r="D12" s="369"/>
      <c r="E12" s="369"/>
      <c r="F12" s="369"/>
      <c r="G12" s="393" t="s">
        <v>159</v>
      </c>
      <c r="H12" s="378"/>
      <c r="I12" s="378"/>
      <c r="J12" s="394"/>
      <c r="K12" s="378" t="s">
        <v>160</v>
      </c>
      <c r="L12" s="378"/>
    </row>
    <row r="13" spans="1:15" ht="28.5" customHeight="1" thickBot="1" x14ac:dyDescent="0.3">
      <c r="B13" s="395"/>
      <c r="C13" s="396" t="s">
        <v>161</v>
      </c>
      <c r="D13" s="397" t="s">
        <v>162</v>
      </c>
      <c r="E13" s="399" t="s">
        <v>163</v>
      </c>
      <c r="F13" s="399"/>
      <c r="G13" s="400" t="s">
        <v>164</v>
      </c>
      <c r="H13" s="399"/>
      <c r="I13" s="399" t="s">
        <v>165</v>
      </c>
      <c r="J13" s="401"/>
      <c r="K13" s="396" t="s">
        <v>165</v>
      </c>
      <c r="L13" s="396" t="s">
        <v>803</v>
      </c>
    </row>
    <row r="14" spans="1:15" ht="28.5" customHeight="1" thickBot="1" x14ac:dyDescent="0.3">
      <c r="A14" s="250">
        <v>42735</v>
      </c>
      <c r="B14" s="378"/>
      <c r="C14" s="378"/>
      <c r="D14" s="398"/>
      <c r="E14" s="164"/>
      <c r="F14" s="164" t="s">
        <v>166</v>
      </c>
      <c r="G14" s="252"/>
      <c r="H14" s="164" t="s">
        <v>166</v>
      </c>
      <c r="I14" s="174"/>
      <c r="J14" s="253" t="s">
        <v>166</v>
      </c>
      <c r="K14" s="378"/>
      <c r="L14" s="378"/>
    </row>
    <row r="15" spans="1:15" ht="15.75" thickBot="1" x14ac:dyDescent="0.3">
      <c r="A15" s="161" t="s">
        <v>167</v>
      </c>
      <c r="B15" s="249">
        <v>91920</v>
      </c>
      <c r="C15" s="249"/>
      <c r="D15" s="249"/>
      <c r="E15" s="249">
        <v>7</v>
      </c>
      <c r="F15" s="249">
        <v>0</v>
      </c>
      <c r="G15" s="260">
        <v>-13</v>
      </c>
      <c r="H15" s="249"/>
      <c r="I15" s="249">
        <v>-5</v>
      </c>
      <c r="J15" s="261"/>
      <c r="K15" s="249"/>
      <c r="L15" s="249"/>
    </row>
    <row r="16" spans="1:15" ht="15.75" thickBot="1" x14ac:dyDescent="0.3">
      <c r="A16" s="161" t="s">
        <v>168</v>
      </c>
      <c r="B16" s="90">
        <v>589232</v>
      </c>
      <c r="C16" s="90">
        <v>601</v>
      </c>
      <c r="D16" s="90">
        <v>7660</v>
      </c>
      <c r="E16" s="90">
        <v>13215</v>
      </c>
      <c r="F16" s="90">
        <v>6733</v>
      </c>
      <c r="G16" s="262">
        <v>-814</v>
      </c>
      <c r="H16" s="90">
        <v>-91</v>
      </c>
      <c r="I16" s="90">
        <v>-4475</v>
      </c>
      <c r="J16" s="263">
        <v>-1818</v>
      </c>
      <c r="K16" s="90">
        <v>6917</v>
      </c>
      <c r="L16" s="90">
        <v>10144</v>
      </c>
    </row>
    <row r="17" spans="1:12" ht="15.75" thickBot="1" x14ac:dyDescent="0.3">
      <c r="A17" s="119" t="s">
        <v>169</v>
      </c>
      <c r="B17" s="93">
        <v>149025</v>
      </c>
      <c r="C17" s="93"/>
      <c r="D17" s="93">
        <v>687</v>
      </c>
      <c r="E17" s="93">
        <v>602</v>
      </c>
      <c r="F17" s="93">
        <v>361</v>
      </c>
      <c r="G17" s="264"/>
      <c r="H17" s="93"/>
      <c r="I17" s="93"/>
      <c r="J17" s="265"/>
      <c r="K17" s="93">
        <v>153</v>
      </c>
      <c r="L17" s="93">
        <v>116</v>
      </c>
    </row>
    <row r="18" spans="1:12" ht="15.75" thickTop="1" x14ac:dyDescent="0.25"/>
    <row r="22" spans="1:12" x14ac:dyDescent="0.25">
      <c r="E22" s="266"/>
    </row>
    <row r="23" spans="1:12" x14ac:dyDescent="0.25">
      <c r="E23" s="267"/>
    </row>
    <row r="24" spans="1:12" x14ac:dyDescent="0.25">
      <c r="E24" s="268"/>
    </row>
  </sheetData>
  <mergeCells count="23">
    <mergeCell ref="B3:B4"/>
    <mergeCell ref="C3:C4"/>
    <mergeCell ref="G3:H3"/>
    <mergeCell ref="K2:L2"/>
    <mergeCell ref="I3:J3"/>
    <mergeCell ref="B2:F2"/>
    <mergeCell ref="G2:J2"/>
    <mergeCell ref="K3:K4"/>
    <mergeCell ref="L3:L4"/>
    <mergeCell ref="D3:D4"/>
    <mergeCell ref="E3:F3"/>
    <mergeCell ref="A8:L8"/>
    <mergeCell ref="B12:F12"/>
    <mergeCell ref="G12:J12"/>
    <mergeCell ref="K12:L12"/>
    <mergeCell ref="B13:B14"/>
    <mergeCell ref="C13:C14"/>
    <mergeCell ref="D13:D14"/>
    <mergeCell ref="E13:F13"/>
    <mergeCell ref="G13:H13"/>
    <mergeCell ref="I13:J13"/>
    <mergeCell ref="K13:K14"/>
    <mergeCell ref="L13:L14"/>
  </mergeCells>
  <hyperlinks>
    <hyperlink ref="O1" location="Index!A1" display="Index"/>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D7" sqref="D7"/>
    </sheetView>
  </sheetViews>
  <sheetFormatPr defaultRowHeight="15" x14ac:dyDescent="0.25"/>
  <cols>
    <col min="1" max="1" width="35.5703125" style="7" customWidth="1"/>
    <col min="2" max="6" width="15.42578125" style="7" customWidth="1"/>
    <col min="7" max="16384" width="9.140625" style="4"/>
  </cols>
  <sheetData>
    <row r="1" spans="1:9" ht="15.75" x14ac:dyDescent="0.25">
      <c r="A1" s="402"/>
      <c r="B1" s="402"/>
      <c r="C1" s="402"/>
      <c r="D1" s="402"/>
      <c r="E1" s="402"/>
      <c r="F1" s="402"/>
      <c r="G1" s="402"/>
      <c r="I1" s="57" t="s">
        <v>683</v>
      </c>
    </row>
    <row r="2" spans="1:9" ht="34.5" thickBot="1" x14ac:dyDescent="0.3">
      <c r="A2" s="250">
        <v>43100</v>
      </c>
      <c r="B2" s="160" t="s">
        <v>237</v>
      </c>
      <c r="C2" s="160" t="s">
        <v>238</v>
      </c>
      <c r="D2" s="160" t="s">
        <v>239</v>
      </c>
      <c r="E2" s="160" t="s">
        <v>240</v>
      </c>
      <c r="F2" s="160" t="s">
        <v>241</v>
      </c>
      <c r="G2" s="166"/>
    </row>
    <row r="3" spans="1:9" ht="15.75" thickBot="1" x14ac:dyDescent="0.3">
      <c r="A3" s="169" t="s">
        <v>242</v>
      </c>
      <c r="B3" s="248">
        <v>584461</v>
      </c>
      <c r="C3" s="248">
        <v>379782</v>
      </c>
      <c r="D3" s="248">
        <v>339397</v>
      </c>
      <c r="E3" s="248">
        <v>40385</v>
      </c>
      <c r="F3" s="248">
        <v>0</v>
      </c>
      <c r="G3" s="166"/>
    </row>
    <row r="4" spans="1:9" ht="16.5" customHeight="1" thickBot="1" x14ac:dyDescent="0.3">
      <c r="A4" s="169" t="s">
        <v>243</v>
      </c>
      <c r="B4" s="201">
        <v>163425</v>
      </c>
      <c r="C4" s="201">
        <v>95</v>
      </c>
      <c r="D4" s="201" t="s">
        <v>63</v>
      </c>
      <c r="E4" s="201">
        <v>95</v>
      </c>
      <c r="F4" s="201">
        <v>0</v>
      </c>
      <c r="G4" s="166"/>
    </row>
    <row r="5" spans="1:9" ht="17.25" customHeight="1" thickBot="1" x14ac:dyDescent="0.3">
      <c r="A5" s="72" t="s">
        <v>174</v>
      </c>
      <c r="B5" s="202">
        <v>747886</v>
      </c>
      <c r="C5" s="202">
        <v>379876</v>
      </c>
      <c r="D5" s="202">
        <v>339397</v>
      </c>
      <c r="E5" s="202">
        <v>40480</v>
      </c>
      <c r="F5" s="202">
        <v>0</v>
      </c>
      <c r="G5" s="166"/>
    </row>
    <row r="6" spans="1:9" ht="15.75" customHeight="1" thickBot="1" x14ac:dyDescent="0.3">
      <c r="A6" s="127" t="s">
        <v>244</v>
      </c>
      <c r="B6" s="201">
        <v>4540</v>
      </c>
      <c r="C6" s="201">
        <v>4654</v>
      </c>
      <c r="D6" s="201">
        <v>4298</v>
      </c>
      <c r="E6" s="201">
        <v>356</v>
      </c>
      <c r="F6" s="201">
        <v>0</v>
      </c>
      <c r="G6" s="166"/>
    </row>
    <row r="7" spans="1:9" ht="15.75" thickTop="1" x14ac:dyDescent="0.25"/>
    <row r="10" spans="1:9" ht="34.5" thickBot="1" x14ac:dyDescent="0.3">
      <c r="A10" s="250">
        <v>42735</v>
      </c>
      <c r="B10" s="160" t="s">
        <v>237</v>
      </c>
      <c r="C10" s="160" t="s">
        <v>238</v>
      </c>
      <c r="D10" s="160" t="s">
        <v>239</v>
      </c>
      <c r="E10" s="160" t="s">
        <v>240</v>
      </c>
      <c r="F10" s="160" t="s">
        <v>241</v>
      </c>
    </row>
    <row r="11" spans="1:9" ht="15.75" thickBot="1" x14ac:dyDescent="0.3">
      <c r="A11" s="169" t="s">
        <v>242</v>
      </c>
      <c r="B11" s="249">
        <v>142167</v>
      </c>
      <c r="C11" s="249">
        <v>463478</v>
      </c>
      <c r="D11" s="249">
        <v>437601</v>
      </c>
      <c r="E11" s="249">
        <v>82905</v>
      </c>
      <c r="F11" s="249">
        <v>0</v>
      </c>
    </row>
    <row r="12" spans="1:9" ht="15.75" thickBot="1" x14ac:dyDescent="0.3">
      <c r="A12" s="169" t="s">
        <v>243</v>
      </c>
      <c r="B12" s="90">
        <v>85497</v>
      </c>
      <c r="C12" s="90">
        <v>794</v>
      </c>
      <c r="D12" s="90">
        <v>794</v>
      </c>
      <c r="E12" s="90">
        <v>107</v>
      </c>
      <c r="F12" s="90">
        <v>0</v>
      </c>
    </row>
    <row r="13" spans="1:9" ht="15.75" thickBot="1" x14ac:dyDescent="0.3">
      <c r="A13" s="72" t="s">
        <v>174</v>
      </c>
      <c r="B13" s="93">
        <v>227664</v>
      </c>
      <c r="C13" s="93">
        <v>464272</v>
      </c>
      <c r="D13" s="93">
        <v>438395</v>
      </c>
      <c r="E13" s="93">
        <v>83012</v>
      </c>
      <c r="F13" s="93">
        <v>0</v>
      </c>
    </row>
    <row r="14" spans="1:9" ht="15.75" thickBot="1" x14ac:dyDescent="0.3">
      <c r="A14" s="127" t="s">
        <v>244</v>
      </c>
      <c r="B14" s="90">
        <v>3426</v>
      </c>
      <c r="C14" s="90">
        <v>9809</v>
      </c>
      <c r="D14" s="90">
        <v>8636</v>
      </c>
      <c r="E14" s="90">
        <v>2933</v>
      </c>
      <c r="F14" s="90">
        <v>0</v>
      </c>
    </row>
    <row r="15" spans="1:9" ht="15.75" thickTop="1" x14ac:dyDescent="0.25"/>
    <row r="16" spans="1:9" x14ac:dyDescent="0.25">
      <c r="A16" s="112"/>
      <c r="B16" s="269"/>
      <c r="C16" s="269"/>
      <c r="D16" s="269"/>
      <c r="E16" s="269"/>
      <c r="F16" s="269"/>
    </row>
    <row r="17" spans="1:6" x14ac:dyDescent="0.25">
      <c r="A17" s="269"/>
      <c r="B17" s="269"/>
      <c r="C17" s="269"/>
      <c r="D17" s="269"/>
      <c r="E17" s="269"/>
      <c r="F17" s="269"/>
    </row>
    <row r="18" spans="1:6" x14ac:dyDescent="0.25">
      <c r="A18" s="269"/>
      <c r="B18" s="269"/>
      <c r="C18" s="269"/>
      <c r="D18" s="269"/>
      <c r="E18" s="269"/>
      <c r="F18" s="269"/>
    </row>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topLeftCell="A24" workbookViewId="0">
      <selection activeCell="E45" sqref="E45"/>
    </sheetView>
  </sheetViews>
  <sheetFormatPr defaultRowHeight="15" x14ac:dyDescent="0.25"/>
  <cols>
    <col min="1" max="1" width="92.85546875" style="4" bestFit="1" customWidth="1"/>
    <col min="2" max="2" width="12.140625" style="4" customWidth="1"/>
    <col min="3" max="16384" width="9.140625" style="4"/>
  </cols>
  <sheetData>
    <row r="1" spans="1:2" ht="18.75" x14ac:dyDescent="0.3">
      <c r="A1" s="12" t="s">
        <v>829</v>
      </c>
    </row>
    <row r="3" spans="1:2" ht="15.75" thickBot="1" x14ac:dyDescent="0.3"/>
    <row r="4" spans="1:2" ht="15.75" thickBot="1" x14ac:dyDescent="0.3">
      <c r="A4" s="26" t="s">
        <v>253</v>
      </c>
      <c r="B4" s="27" t="s">
        <v>254</v>
      </c>
    </row>
    <row r="5" spans="1:2" ht="15.75" thickBot="1" x14ac:dyDescent="0.3">
      <c r="A5" s="20" t="s">
        <v>623</v>
      </c>
      <c r="B5" s="31" t="s">
        <v>623</v>
      </c>
    </row>
    <row r="6" spans="1:2" x14ac:dyDescent="0.25">
      <c r="A6" s="28" t="s">
        <v>679</v>
      </c>
      <c r="B6" s="29"/>
    </row>
    <row r="7" spans="1:2" x14ac:dyDescent="0.25">
      <c r="A7" s="13" t="s">
        <v>780</v>
      </c>
      <c r="B7" s="24">
        <v>1</v>
      </c>
    </row>
    <row r="8" spans="1:2" x14ac:dyDescent="0.25">
      <c r="A8" s="13" t="s">
        <v>830</v>
      </c>
      <c r="B8" s="24">
        <v>2</v>
      </c>
    </row>
    <row r="9" spans="1:2" x14ac:dyDescent="0.25">
      <c r="A9" s="13" t="s">
        <v>781</v>
      </c>
      <c r="B9" s="24">
        <v>3</v>
      </c>
    </row>
    <row r="10" spans="1:2" x14ac:dyDescent="0.25">
      <c r="A10" s="13" t="s">
        <v>685</v>
      </c>
      <c r="B10" s="24">
        <v>4</v>
      </c>
    </row>
    <row r="11" spans="1:2" x14ac:dyDescent="0.25">
      <c r="A11" s="13" t="s">
        <v>831</v>
      </c>
      <c r="B11" s="24">
        <v>5</v>
      </c>
    </row>
    <row r="12" spans="1:2" x14ac:dyDescent="0.25">
      <c r="A12" s="13" t="s">
        <v>686</v>
      </c>
      <c r="B12" s="24">
        <v>6</v>
      </c>
    </row>
    <row r="13" spans="1:2" x14ac:dyDescent="0.25">
      <c r="A13" s="13" t="s">
        <v>687</v>
      </c>
      <c r="B13" s="24">
        <v>7</v>
      </c>
    </row>
    <row r="14" spans="1:2" x14ac:dyDescent="0.25">
      <c r="A14" s="13" t="s">
        <v>688</v>
      </c>
      <c r="B14" s="216" t="s">
        <v>349</v>
      </c>
    </row>
    <row r="15" spans="1:2" ht="15.75" thickBot="1" x14ac:dyDescent="0.3">
      <c r="A15" s="14"/>
      <c r="B15" s="25"/>
    </row>
    <row r="16" spans="1:2" x14ac:dyDescent="0.25">
      <c r="A16" s="28" t="s">
        <v>680</v>
      </c>
      <c r="B16" s="30"/>
    </row>
    <row r="17" spans="1:2" x14ac:dyDescent="0.25">
      <c r="A17" s="13" t="s">
        <v>255</v>
      </c>
      <c r="B17" s="24">
        <v>8</v>
      </c>
    </row>
    <row r="18" spans="1:2" x14ac:dyDescent="0.25">
      <c r="A18" s="13" t="s">
        <v>256</v>
      </c>
      <c r="B18" s="24">
        <v>9</v>
      </c>
    </row>
    <row r="19" spans="1:2" x14ac:dyDescent="0.25">
      <c r="A19" s="13" t="s">
        <v>257</v>
      </c>
      <c r="B19" s="24">
        <v>10</v>
      </c>
    </row>
    <row r="20" spans="1:2" x14ac:dyDescent="0.25">
      <c r="A20" s="13" t="s">
        <v>258</v>
      </c>
      <c r="B20" s="24">
        <v>11</v>
      </c>
    </row>
    <row r="21" spans="1:2" x14ac:dyDescent="0.25">
      <c r="A21" s="13" t="s">
        <v>262</v>
      </c>
      <c r="B21" s="24">
        <v>12</v>
      </c>
    </row>
    <row r="22" spans="1:2" x14ac:dyDescent="0.25">
      <c r="A22" s="13" t="s">
        <v>263</v>
      </c>
      <c r="B22" s="24">
        <v>13</v>
      </c>
    </row>
    <row r="23" spans="1:2" x14ac:dyDescent="0.25">
      <c r="A23" s="13" t="s">
        <v>264</v>
      </c>
      <c r="B23" s="24">
        <v>14</v>
      </c>
    </row>
    <row r="24" spans="1:2" x14ac:dyDescent="0.25">
      <c r="A24" s="13" t="s">
        <v>266</v>
      </c>
      <c r="B24" s="24">
        <v>15</v>
      </c>
    </row>
    <row r="25" spans="1:2" x14ac:dyDescent="0.25">
      <c r="A25" s="13" t="s">
        <v>265</v>
      </c>
      <c r="B25" s="24">
        <v>16</v>
      </c>
    </row>
    <row r="26" spans="1:2" x14ac:dyDescent="0.25">
      <c r="A26" s="13" t="s">
        <v>273</v>
      </c>
      <c r="B26" s="24">
        <v>17</v>
      </c>
    </row>
    <row r="27" spans="1:2" x14ac:dyDescent="0.25">
      <c r="A27" s="13" t="s">
        <v>260</v>
      </c>
      <c r="B27" s="24">
        <v>18</v>
      </c>
    </row>
    <row r="28" spans="1:2" x14ac:dyDescent="0.25">
      <c r="A28" s="13" t="s">
        <v>261</v>
      </c>
      <c r="B28" s="24">
        <v>19</v>
      </c>
    </row>
    <row r="29" spans="1:2" x14ac:dyDescent="0.25">
      <c r="A29" s="13" t="s">
        <v>259</v>
      </c>
      <c r="B29" s="24">
        <v>20</v>
      </c>
    </row>
    <row r="30" spans="1:2" x14ac:dyDescent="0.25">
      <c r="A30" s="13" t="s">
        <v>793</v>
      </c>
      <c r="B30" s="216" t="s">
        <v>349</v>
      </c>
    </row>
    <row r="31" spans="1:2" x14ac:dyDescent="0.25">
      <c r="A31" s="13" t="s">
        <v>794</v>
      </c>
      <c r="B31" s="24">
        <v>21</v>
      </c>
    </row>
    <row r="32" spans="1:2" x14ac:dyDescent="0.25">
      <c r="A32" s="13" t="s">
        <v>624</v>
      </c>
      <c r="B32" s="24">
        <v>22</v>
      </c>
    </row>
    <row r="33" spans="1:2" ht="15.75" thickBot="1" x14ac:dyDescent="0.3">
      <c r="A33" s="14"/>
      <c r="B33" s="25"/>
    </row>
    <row r="34" spans="1:2" x14ac:dyDescent="0.25">
      <c r="A34" s="28" t="s">
        <v>681</v>
      </c>
      <c r="B34" s="30"/>
    </row>
    <row r="35" spans="1:2" x14ac:dyDescent="0.25">
      <c r="A35" s="13" t="s">
        <v>267</v>
      </c>
      <c r="B35" s="24">
        <v>23</v>
      </c>
    </row>
    <row r="36" spans="1:2" x14ac:dyDescent="0.25">
      <c r="A36" s="13" t="s">
        <v>813</v>
      </c>
      <c r="B36" s="24">
        <v>24</v>
      </c>
    </row>
    <row r="37" spans="1:2" x14ac:dyDescent="0.25">
      <c r="A37" s="13" t="s">
        <v>268</v>
      </c>
      <c r="B37" s="24">
        <v>25</v>
      </c>
    </row>
    <row r="38" spans="1:2" x14ac:dyDescent="0.25">
      <c r="A38" s="13" t="s">
        <v>269</v>
      </c>
      <c r="B38" s="24">
        <v>26</v>
      </c>
    </row>
    <row r="39" spans="1:2" x14ac:dyDescent="0.25">
      <c r="A39" s="13" t="s">
        <v>270</v>
      </c>
      <c r="B39" s="24">
        <v>27</v>
      </c>
    </row>
    <row r="40" spans="1:2" x14ac:dyDescent="0.25">
      <c r="A40" s="13" t="s">
        <v>271</v>
      </c>
      <c r="B40" s="24">
        <v>28</v>
      </c>
    </row>
    <row r="41" spans="1:2" x14ac:dyDescent="0.25">
      <c r="A41" s="13" t="s">
        <v>814</v>
      </c>
      <c r="B41" s="24">
        <v>29</v>
      </c>
    </row>
    <row r="42" spans="1:2" x14ac:dyDescent="0.25">
      <c r="A42" s="294" t="s">
        <v>815</v>
      </c>
      <c r="B42" s="216" t="s">
        <v>349</v>
      </c>
    </row>
    <row r="43" spans="1:2" x14ac:dyDescent="0.25">
      <c r="A43" s="13" t="s">
        <v>272</v>
      </c>
      <c r="B43" s="24">
        <v>30</v>
      </c>
    </row>
    <row r="44" spans="1:2" ht="15.75" thickBot="1" x14ac:dyDescent="0.3">
      <c r="A44" s="14"/>
      <c r="B44" s="25"/>
    </row>
    <row r="45" spans="1:2" x14ac:dyDescent="0.25">
      <c r="A45" s="28" t="s">
        <v>682</v>
      </c>
      <c r="B45" s="30"/>
    </row>
    <row r="46" spans="1:2" x14ac:dyDescent="0.25">
      <c r="A46" s="13" t="s">
        <v>625</v>
      </c>
      <c r="B46" s="24">
        <v>31</v>
      </c>
    </row>
    <row r="47" spans="1:2" x14ac:dyDescent="0.25">
      <c r="A47" s="13" t="s">
        <v>634</v>
      </c>
      <c r="B47" s="24">
        <v>32</v>
      </c>
    </row>
    <row r="48" spans="1:2" x14ac:dyDescent="0.25">
      <c r="A48" s="13" t="s">
        <v>651</v>
      </c>
      <c r="B48" s="24">
        <v>33</v>
      </c>
    </row>
    <row r="49" spans="1:2" x14ac:dyDescent="0.25">
      <c r="A49" s="13" t="s">
        <v>669</v>
      </c>
      <c r="B49" s="24">
        <v>34</v>
      </c>
    </row>
    <row r="50" spans="1:2" ht="15.75" thickBot="1" x14ac:dyDescent="0.3">
      <c r="A50" s="14"/>
      <c r="B50" s="32"/>
    </row>
    <row r="51" spans="1:2" x14ac:dyDescent="0.25">
      <c r="A51" s="208"/>
      <c r="B51" s="308"/>
    </row>
  </sheetData>
  <hyperlinks>
    <hyperlink ref="B5" location="Disclaimer!A1" display="Disclaimer"/>
    <hyperlink ref="B28" location="'19'!A1" display="'19'!A1"/>
    <hyperlink ref="B26" location="'17'!A1" display="'17'!A1"/>
    <hyperlink ref="B24" location="'15'!A1" display="'15'!A1"/>
    <hyperlink ref="B22" location="'13'!A1" display="'13'!A1"/>
    <hyperlink ref="B20" location="'11'!A1" display="'11'!A1"/>
    <hyperlink ref="B29" location="'20'!A1" display="'20'!A1"/>
    <hyperlink ref="B27" location="'18'!A1" display="'18'!A1"/>
    <hyperlink ref="B25" location="'16'!A1" display="'16'!A1"/>
    <hyperlink ref="B23" location="'14'!A1" display="'14'!A1"/>
    <hyperlink ref="B21" location="'12'!A1" display="'12'!A1"/>
    <hyperlink ref="B19" location="'10'!A1" display="'10'!A1"/>
    <hyperlink ref="B47" location="'32'!A1" display="'32'!A1"/>
    <hyperlink ref="B43" location="'30'!A1" display="'30'!A1"/>
    <hyperlink ref="B40" location="'28'!A1" display="'28'!A1"/>
    <hyperlink ref="B39" location="'27'!A1" display="'27'!A1"/>
    <hyperlink ref="B38" location="'26'!A1" display="'26'!A1"/>
    <hyperlink ref="B37" location="'25'!A1" display="'25'!A1"/>
    <hyperlink ref="B35" location="'23'!A1" display="'23'!A1"/>
    <hyperlink ref="B32" location="'22'!A1" display="'22'!A1"/>
    <hyperlink ref="B18" location="'9'!A1" display="'9'!A1"/>
    <hyperlink ref="B17" location="'8'!A1" display="'8'!A1"/>
    <hyperlink ref="B8" location="'2'!A1" display="'2'!A1"/>
    <hyperlink ref="B7" location="'1'!A1" display="'1'!A1"/>
    <hyperlink ref="B9" location="'3'!A1" display="'3'!A1"/>
    <hyperlink ref="B10" location="'4'!A1" display="'4'!A1"/>
    <hyperlink ref="B11" location="'5'!A1" display="'5'!A1"/>
    <hyperlink ref="B12" location="'6'!A1" display="'6'!A1"/>
    <hyperlink ref="B13" location="'7'!A1" display="'7'!A1"/>
    <hyperlink ref="B31" location="'21'!A1" display="'21'!A1"/>
    <hyperlink ref="B36" location="'24'!A1" display="'24'!A1"/>
    <hyperlink ref="B41" location="'29'!A1" display="'29'!A1"/>
    <hyperlink ref="B46" location="'31'!A1" display="'31'!A1"/>
    <hyperlink ref="B48" location="'33'!A1" display="'33'!A1"/>
    <hyperlink ref="B49" location="'34'!A1" display="'34'!A1"/>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4" sqref="B4"/>
    </sheetView>
  </sheetViews>
  <sheetFormatPr defaultColWidth="23.42578125" defaultRowHeight="15" x14ac:dyDescent="0.25"/>
  <cols>
    <col min="1" max="1" width="34.42578125" style="7" customWidth="1"/>
    <col min="2" max="7" width="14.42578125" style="7" customWidth="1"/>
    <col min="8" max="8" width="11.85546875" style="4" customWidth="1"/>
    <col min="9" max="9" width="11.5703125" style="4" customWidth="1"/>
    <col min="10" max="10" width="11.28515625" style="4" customWidth="1"/>
    <col min="11" max="16384" width="23.42578125" style="4"/>
  </cols>
  <sheetData>
    <row r="1" spans="1:10" ht="15.75" x14ac:dyDescent="0.25">
      <c r="A1" s="5"/>
      <c r="J1" s="57" t="s">
        <v>683</v>
      </c>
    </row>
    <row r="2" spans="1:10" ht="15.75" thickBot="1" x14ac:dyDescent="0.3">
      <c r="A2" s="250">
        <v>43100</v>
      </c>
      <c r="B2" s="365" t="s">
        <v>110</v>
      </c>
      <c r="C2" s="365"/>
      <c r="D2" s="365" t="s">
        <v>111</v>
      </c>
      <c r="E2" s="365"/>
      <c r="F2" s="365" t="s">
        <v>112</v>
      </c>
      <c r="G2" s="365"/>
      <c r="H2" s="184"/>
    </row>
    <row r="3" spans="1:10" ht="23.25" thickBot="1" x14ac:dyDescent="0.3">
      <c r="A3" s="188" t="s">
        <v>113</v>
      </c>
      <c r="B3" s="183" t="s">
        <v>114</v>
      </c>
      <c r="C3" s="183" t="s">
        <v>115</v>
      </c>
      <c r="D3" s="183" t="s">
        <v>114</v>
      </c>
      <c r="E3" s="183" t="s">
        <v>115</v>
      </c>
      <c r="F3" s="183" t="s">
        <v>3</v>
      </c>
      <c r="G3" s="183" t="s">
        <v>55</v>
      </c>
      <c r="H3" s="184"/>
    </row>
    <row r="4" spans="1:10" ht="32.25" customHeight="1" thickBot="1" x14ac:dyDescent="0.3">
      <c r="A4" s="188" t="s">
        <v>19</v>
      </c>
      <c r="B4" s="248">
        <v>1904</v>
      </c>
      <c r="C4" s="248">
        <v>1927</v>
      </c>
      <c r="D4" s="248">
        <v>3154</v>
      </c>
      <c r="E4" s="248">
        <v>21</v>
      </c>
      <c r="F4" s="248">
        <v>1973</v>
      </c>
      <c r="G4" s="270">
        <v>0.62</v>
      </c>
      <c r="H4" s="184"/>
    </row>
    <row r="5" spans="1:10" ht="15.75" thickBot="1" x14ac:dyDescent="0.3">
      <c r="A5" s="188" t="s">
        <v>28</v>
      </c>
      <c r="B5" s="248">
        <v>148</v>
      </c>
      <c r="C5" s="248">
        <v>98</v>
      </c>
      <c r="D5" s="248">
        <v>148</v>
      </c>
      <c r="E5" s="248">
        <v>0</v>
      </c>
      <c r="F5" s="248">
        <v>112</v>
      </c>
      <c r="G5" s="270">
        <v>0.75</v>
      </c>
      <c r="H5" s="184"/>
    </row>
    <row r="6" spans="1:10" ht="15.75" thickBot="1" x14ac:dyDescent="0.3">
      <c r="A6" s="188" t="s">
        <v>0</v>
      </c>
      <c r="B6" s="248">
        <v>3860</v>
      </c>
      <c r="C6" s="248">
        <v>251</v>
      </c>
      <c r="D6" s="248">
        <v>4752</v>
      </c>
      <c r="E6" s="248">
        <v>65</v>
      </c>
      <c r="F6" s="248">
        <v>1016</v>
      </c>
      <c r="G6" s="270">
        <v>0.21</v>
      </c>
      <c r="H6" s="184"/>
    </row>
    <row r="7" spans="1:10" ht="15.75" thickBot="1" x14ac:dyDescent="0.3">
      <c r="A7" s="188" t="s">
        <v>20</v>
      </c>
      <c r="B7" s="248">
        <v>6144</v>
      </c>
      <c r="C7" s="248">
        <v>6264</v>
      </c>
      <c r="D7" s="248">
        <v>5597</v>
      </c>
      <c r="E7" s="248">
        <v>856</v>
      </c>
      <c r="F7" s="248">
        <v>6344</v>
      </c>
      <c r="G7" s="270">
        <v>0.98</v>
      </c>
      <c r="H7" s="184"/>
    </row>
    <row r="8" spans="1:10" ht="15.75" thickBot="1" x14ac:dyDescent="0.3">
      <c r="A8" s="188" t="s">
        <v>15</v>
      </c>
      <c r="B8" s="248">
        <v>10701</v>
      </c>
      <c r="C8" s="248">
        <v>5857</v>
      </c>
      <c r="D8" s="248">
        <v>9301</v>
      </c>
      <c r="E8" s="248">
        <v>1525</v>
      </c>
      <c r="F8" s="248">
        <v>7764</v>
      </c>
      <c r="G8" s="270">
        <v>0.72</v>
      </c>
      <c r="H8" s="184"/>
    </row>
    <row r="9" spans="1:10" ht="15.75" thickBot="1" x14ac:dyDescent="0.3">
      <c r="A9" s="188" t="s">
        <v>30</v>
      </c>
      <c r="B9" s="248">
        <v>15710</v>
      </c>
      <c r="C9" s="248">
        <v>2460</v>
      </c>
      <c r="D9" s="248">
        <v>15263</v>
      </c>
      <c r="E9" s="248">
        <v>712</v>
      </c>
      <c r="F9" s="248">
        <v>8386</v>
      </c>
      <c r="G9" s="270">
        <v>0.52</v>
      </c>
      <c r="H9" s="184"/>
    </row>
    <row r="10" spans="1:10" ht="15.75" thickBot="1" x14ac:dyDescent="0.3">
      <c r="A10" s="188" t="s">
        <v>116</v>
      </c>
      <c r="B10" s="201">
        <v>962</v>
      </c>
      <c r="C10" s="201">
        <v>39</v>
      </c>
      <c r="D10" s="201">
        <v>441</v>
      </c>
      <c r="E10" s="201">
        <v>5</v>
      </c>
      <c r="F10" s="201">
        <v>528</v>
      </c>
      <c r="G10" s="271">
        <v>1.18</v>
      </c>
      <c r="H10" s="184"/>
    </row>
    <row r="11" spans="1:10" ht="15.75" thickBot="1" x14ac:dyDescent="0.3">
      <c r="A11" s="92" t="s">
        <v>16</v>
      </c>
      <c r="B11" s="202">
        <v>39429</v>
      </c>
      <c r="C11" s="202">
        <v>16897</v>
      </c>
      <c r="D11" s="202">
        <v>38657</v>
      </c>
      <c r="E11" s="202">
        <v>3188</v>
      </c>
      <c r="F11" s="202">
        <v>26122</v>
      </c>
      <c r="G11" s="272">
        <v>0.62</v>
      </c>
      <c r="H11" s="184"/>
    </row>
    <row r="12" spans="1:10" ht="15.75" thickTop="1" x14ac:dyDescent="0.25">
      <c r="A12" s="2" t="s">
        <v>117</v>
      </c>
    </row>
    <row r="13" spans="1:10" x14ac:dyDescent="0.25">
      <c r="A13" s="5"/>
    </row>
    <row r="16" spans="1:10" ht="15.75" thickBot="1" x14ac:dyDescent="0.3">
      <c r="A16" s="250">
        <v>42735</v>
      </c>
      <c r="B16" s="365" t="s">
        <v>110</v>
      </c>
      <c r="C16" s="365"/>
      <c r="D16" s="365" t="s">
        <v>111</v>
      </c>
      <c r="E16" s="365"/>
      <c r="F16" s="365" t="s">
        <v>112</v>
      </c>
      <c r="G16" s="365"/>
    </row>
    <row r="17" spans="1:7" ht="23.25" thickBot="1" x14ac:dyDescent="0.3">
      <c r="A17" s="188" t="s">
        <v>113</v>
      </c>
      <c r="B17" s="183" t="s">
        <v>114</v>
      </c>
      <c r="C17" s="183" t="s">
        <v>115</v>
      </c>
      <c r="D17" s="183" t="s">
        <v>114</v>
      </c>
      <c r="E17" s="183" t="s">
        <v>115</v>
      </c>
      <c r="F17" s="183" t="s">
        <v>3</v>
      </c>
      <c r="G17" s="183" t="s">
        <v>55</v>
      </c>
    </row>
    <row r="18" spans="1:7" ht="15.75" thickBot="1" x14ac:dyDescent="0.3">
      <c r="A18" s="188" t="s">
        <v>19</v>
      </c>
      <c r="B18" s="249">
        <v>2433</v>
      </c>
      <c r="C18" s="249">
        <v>1369</v>
      </c>
      <c r="D18" s="249">
        <v>2582</v>
      </c>
      <c r="E18" s="249">
        <v>3</v>
      </c>
      <c r="F18" s="249">
        <v>2158</v>
      </c>
      <c r="G18" s="273">
        <v>0.84</v>
      </c>
    </row>
    <row r="19" spans="1:7" ht="15.75" thickBot="1" x14ac:dyDescent="0.3">
      <c r="A19" s="188" t="s">
        <v>28</v>
      </c>
      <c r="B19" s="249">
        <v>76</v>
      </c>
      <c r="C19" s="249">
        <v>198</v>
      </c>
      <c r="D19" s="249">
        <v>76</v>
      </c>
      <c r="E19" s="249">
        <v>1</v>
      </c>
      <c r="F19" s="249">
        <v>37</v>
      </c>
      <c r="G19" s="273">
        <v>0.48</v>
      </c>
    </row>
    <row r="20" spans="1:7" ht="15.75" thickBot="1" x14ac:dyDescent="0.3">
      <c r="A20" s="188" t="s">
        <v>0</v>
      </c>
      <c r="B20" s="249">
        <v>2147</v>
      </c>
      <c r="C20" s="249">
        <v>135</v>
      </c>
      <c r="D20" s="249">
        <v>2563</v>
      </c>
      <c r="E20" s="249">
        <v>11</v>
      </c>
      <c r="F20" s="249">
        <v>540</v>
      </c>
      <c r="G20" s="273">
        <v>0.21</v>
      </c>
    </row>
    <row r="21" spans="1:7" ht="15.75" thickBot="1" x14ac:dyDescent="0.3">
      <c r="A21" s="188" t="s">
        <v>20</v>
      </c>
      <c r="B21" s="249">
        <v>5969</v>
      </c>
      <c r="C21" s="249">
        <v>6521</v>
      </c>
      <c r="D21" s="249">
        <v>5861</v>
      </c>
      <c r="E21" s="249">
        <v>893</v>
      </c>
      <c r="F21" s="249">
        <v>6637</v>
      </c>
      <c r="G21" s="273">
        <v>0.98</v>
      </c>
    </row>
    <row r="22" spans="1:7" ht="15.75" thickBot="1" x14ac:dyDescent="0.3">
      <c r="A22" s="188" t="s">
        <v>15</v>
      </c>
      <c r="B22" s="249">
        <v>8528</v>
      </c>
      <c r="C22" s="249">
        <v>6409</v>
      </c>
      <c r="D22" s="249">
        <v>7969</v>
      </c>
      <c r="E22" s="249">
        <v>2020</v>
      </c>
      <c r="F22" s="249">
        <v>7142</v>
      </c>
      <c r="G22" s="273">
        <v>0.71</v>
      </c>
    </row>
    <row r="23" spans="1:7" ht="15.75" thickBot="1" x14ac:dyDescent="0.3">
      <c r="A23" s="188" t="s">
        <v>30</v>
      </c>
      <c r="B23" s="249">
        <v>13604</v>
      </c>
      <c r="C23" s="249">
        <v>2409</v>
      </c>
      <c r="D23" s="249">
        <v>13426</v>
      </c>
      <c r="E23" s="249">
        <v>653</v>
      </c>
      <c r="F23" s="249">
        <v>7667</v>
      </c>
      <c r="G23" s="273">
        <v>0.54</v>
      </c>
    </row>
    <row r="24" spans="1:7" ht="15.75" thickBot="1" x14ac:dyDescent="0.3">
      <c r="A24" s="188" t="s">
        <v>116</v>
      </c>
      <c r="B24" s="90">
        <v>878</v>
      </c>
      <c r="C24" s="90">
        <v>37</v>
      </c>
      <c r="D24" s="90">
        <v>455</v>
      </c>
      <c r="E24" s="90">
        <v>10</v>
      </c>
      <c r="F24" s="90">
        <v>550</v>
      </c>
      <c r="G24" s="274">
        <v>1.18</v>
      </c>
    </row>
    <row r="25" spans="1:7" ht="15.75" thickBot="1" x14ac:dyDescent="0.3">
      <c r="A25" s="92" t="s">
        <v>16</v>
      </c>
      <c r="B25" s="93">
        <v>33634</v>
      </c>
      <c r="C25" s="93">
        <v>17078</v>
      </c>
      <c r="D25" s="93">
        <v>32931</v>
      </c>
      <c r="E25" s="93">
        <v>3590</v>
      </c>
      <c r="F25" s="93">
        <v>24731</v>
      </c>
      <c r="G25" s="275">
        <v>0.68</v>
      </c>
    </row>
    <row r="26" spans="1:7" ht="15.75" thickTop="1" x14ac:dyDescent="0.25"/>
  </sheetData>
  <mergeCells count="6">
    <mergeCell ref="B2:C2"/>
    <mergeCell ref="D2:E2"/>
    <mergeCell ref="F2:G2"/>
    <mergeCell ref="B16:C16"/>
    <mergeCell ref="D16:E16"/>
    <mergeCell ref="F16:G16"/>
  </mergeCells>
  <hyperlinks>
    <hyperlink ref="J1" location="Index!A1" display="Index"/>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workbookViewId="0">
      <selection activeCell="B5" sqref="B5"/>
    </sheetView>
  </sheetViews>
  <sheetFormatPr defaultColWidth="31.140625" defaultRowHeight="15" x14ac:dyDescent="0.25"/>
  <cols>
    <col min="1" max="1" width="31.140625" style="7"/>
    <col min="2" max="18" width="6" style="7" customWidth="1"/>
    <col min="19" max="19" width="7.140625" style="7" customWidth="1"/>
    <col min="20" max="20" width="11.85546875" style="4" customWidth="1"/>
    <col min="21" max="21" width="10.85546875" style="4" customWidth="1"/>
    <col min="22" max="22" width="10.28515625" style="4" customWidth="1"/>
    <col min="23" max="16384" width="31.140625" style="4"/>
  </cols>
  <sheetData>
    <row r="1" spans="1:22" ht="15.75" x14ac:dyDescent="0.25">
      <c r="A1" s="2"/>
      <c r="V1" s="57" t="s">
        <v>683</v>
      </c>
    </row>
    <row r="2" spans="1:22" ht="15.75" thickBot="1" x14ac:dyDescent="0.3">
      <c r="A2" s="250">
        <v>43100</v>
      </c>
      <c r="B2" s="403" t="s">
        <v>118</v>
      </c>
      <c r="C2" s="403"/>
      <c r="D2" s="403"/>
      <c r="E2" s="403"/>
      <c r="F2" s="403"/>
      <c r="G2" s="403"/>
      <c r="H2" s="403"/>
      <c r="I2" s="403"/>
      <c r="J2" s="403"/>
      <c r="K2" s="403"/>
      <c r="L2" s="403"/>
      <c r="M2" s="403"/>
      <c r="N2" s="403"/>
      <c r="O2" s="403"/>
      <c r="P2" s="403"/>
      <c r="Q2" s="403"/>
      <c r="R2" s="404" t="s">
        <v>16</v>
      </c>
      <c r="S2" s="406" t="s">
        <v>804</v>
      </c>
      <c r="T2" s="184"/>
    </row>
    <row r="3" spans="1:22" ht="23.25" customHeight="1" thickBot="1" x14ac:dyDescent="0.3">
      <c r="A3" s="188" t="s">
        <v>119</v>
      </c>
      <c r="B3" s="99">
        <v>0</v>
      </c>
      <c r="C3" s="99">
        <v>0.02</v>
      </c>
      <c r="D3" s="99">
        <v>0.04</v>
      </c>
      <c r="E3" s="99">
        <v>0.1</v>
      </c>
      <c r="F3" s="99">
        <v>0.2</v>
      </c>
      <c r="G3" s="99">
        <v>0.35</v>
      </c>
      <c r="H3" s="99">
        <v>0.5</v>
      </c>
      <c r="I3" s="99">
        <v>0.7</v>
      </c>
      <c r="J3" s="99">
        <v>0.75</v>
      </c>
      <c r="K3" s="99">
        <v>1</v>
      </c>
      <c r="L3" s="99">
        <v>1.5</v>
      </c>
      <c r="M3" s="99">
        <v>2.5</v>
      </c>
      <c r="N3" s="99">
        <v>3.7</v>
      </c>
      <c r="O3" s="99">
        <v>12.5</v>
      </c>
      <c r="P3" s="180" t="s">
        <v>120</v>
      </c>
      <c r="Q3" s="180" t="s">
        <v>121</v>
      </c>
      <c r="R3" s="405"/>
      <c r="S3" s="365"/>
      <c r="T3" s="184"/>
    </row>
    <row r="4" spans="1:22" ht="15.75" thickBot="1" x14ac:dyDescent="0.3">
      <c r="A4" s="188" t="s">
        <v>19</v>
      </c>
      <c r="B4" s="248">
        <v>212</v>
      </c>
      <c r="C4" s="248"/>
      <c r="D4" s="248"/>
      <c r="E4" s="248"/>
      <c r="F4" s="248"/>
      <c r="G4" s="248"/>
      <c r="H4" s="248">
        <v>1777</v>
      </c>
      <c r="I4" s="248"/>
      <c r="J4" s="248"/>
      <c r="K4" s="248">
        <v>1186</v>
      </c>
      <c r="L4" s="248"/>
      <c r="M4" s="248"/>
      <c r="N4" s="248"/>
      <c r="O4" s="248"/>
      <c r="P4" s="248"/>
      <c r="Q4" s="248"/>
      <c r="R4" s="276">
        <v>3175</v>
      </c>
      <c r="S4" s="248"/>
      <c r="T4" s="184"/>
    </row>
    <row r="5" spans="1:22" ht="15.75" thickBot="1" x14ac:dyDescent="0.3">
      <c r="A5" s="188" t="s">
        <v>28</v>
      </c>
      <c r="B5" s="248"/>
      <c r="C5" s="248"/>
      <c r="D5" s="248"/>
      <c r="E5" s="248"/>
      <c r="F5" s="248">
        <v>36</v>
      </c>
      <c r="G5" s="248"/>
      <c r="H5" s="248">
        <v>16</v>
      </c>
      <c r="I5" s="248"/>
      <c r="J5" s="248"/>
      <c r="K5" s="248">
        <v>96</v>
      </c>
      <c r="L5" s="248"/>
      <c r="M5" s="248"/>
      <c r="N5" s="248"/>
      <c r="O5" s="248"/>
      <c r="P5" s="248"/>
      <c r="Q5" s="248"/>
      <c r="R5" s="276">
        <v>149</v>
      </c>
      <c r="S5" s="248"/>
      <c r="T5" s="184"/>
    </row>
    <row r="6" spans="1:22" ht="15.75" thickBot="1" x14ac:dyDescent="0.3">
      <c r="A6" s="188" t="s">
        <v>0</v>
      </c>
      <c r="B6" s="248"/>
      <c r="C6" s="248"/>
      <c r="D6" s="248"/>
      <c r="E6" s="248"/>
      <c r="F6" s="248">
        <v>4705</v>
      </c>
      <c r="G6" s="248"/>
      <c r="H6" s="248">
        <v>76</v>
      </c>
      <c r="I6" s="248"/>
      <c r="J6" s="248"/>
      <c r="K6" s="248">
        <v>37</v>
      </c>
      <c r="L6" s="248">
        <v>0</v>
      </c>
      <c r="M6" s="248"/>
      <c r="N6" s="248"/>
      <c r="O6" s="248"/>
      <c r="P6" s="248"/>
      <c r="Q6" s="248"/>
      <c r="R6" s="276">
        <v>4817</v>
      </c>
      <c r="S6" s="248"/>
      <c r="T6" s="184"/>
    </row>
    <row r="7" spans="1:22" ht="15.75" thickBot="1" x14ac:dyDescent="0.3">
      <c r="A7" s="188" t="s">
        <v>20</v>
      </c>
      <c r="B7" s="248"/>
      <c r="C7" s="248"/>
      <c r="D7" s="248"/>
      <c r="E7" s="248"/>
      <c r="F7" s="248"/>
      <c r="G7" s="248"/>
      <c r="H7" s="248">
        <v>3</v>
      </c>
      <c r="I7" s="248"/>
      <c r="J7" s="248"/>
      <c r="K7" s="248">
        <v>6420</v>
      </c>
      <c r="L7" s="248">
        <v>31</v>
      </c>
      <c r="M7" s="248"/>
      <c r="N7" s="248"/>
      <c r="O7" s="248"/>
      <c r="P7" s="248"/>
      <c r="Q7" s="248"/>
      <c r="R7" s="276">
        <v>6453</v>
      </c>
      <c r="S7" s="248"/>
      <c r="T7" s="184"/>
    </row>
    <row r="8" spans="1:22" ht="15.75" thickBot="1" x14ac:dyDescent="0.3">
      <c r="A8" s="188" t="s">
        <v>15</v>
      </c>
      <c r="B8" s="248"/>
      <c r="C8" s="248"/>
      <c r="D8" s="248"/>
      <c r="E8" s="248"/>
      <c r="F8" s="248"/>
      <c r="G8" s="248"/>
      <c r="H8" s="248"/>
      <c r="I8" s="248"/>
      <c r="J8" s="248">
        <v>10827</v>
      </c>
      <c r="K8" s="248"/>
      <c r="L8" s="248"/>
      <c r="M8" s="248"/>
      <c r="N8" s="248"/>
      <c r="O8" s="248"/>
      <c r="P8" s="248"/>
      <c r="Q8" s="248"/>
      <c r="R8" s="276">
        <v>10827</v>
      </c>
      <c r="S8" s="248"/>
      <c r="T8" s="184"/>
    </row>
    <row r="9" spans="1:22" ht="23.25" thickBot="1" x14ac:dyDescent="0.3">
      <c r="A9" s="188" t="s">
        <v>122</v>
      </c>
      <c r="B9" s="248"/>
      <c r="C9" s="248"/>
      <c r="D9" s="248"/>
      <c r="E9" s="248"/>
      <c r="F9" s="248"/>
      <c r="G9" s="248">
        <v>8027</v>
      </c>
      <c r="H9" s="248">
        <v>4469</v>
      </c>
      <c r="I9" s="248"/>
      <c r="J9" s="248"/>
      <c r="K9" s="248">
        <v>3478</v>
      </c>
      <c r="L9" s="248"/>
      <c r="M9" s="248"/>
      <c r="N9" s="248"/>
      <c r="O9" s="248"/>
      <c r="P9" s="248"/>
      <c r="Q9" s="248"/>
      <c r="R9" s="276">
        <v>15975</v>
      </c>
      <c r="S9" s="248"/>
      <c r="T9" s="184"/>
    </row>
    <row r="10" spans="1:22" ht="15.75" thickBot="1" x14ac:dyDescent="0.3">
      <c r="A10" s="188" t="s">
        <v>116</v>
      </c>
      <c r="B10" s="201"/>
      <c r="C10" s="201"/>
      <c r="D10" s="201"/>
      <c r="E10" s="201"/>
      <c r="F10" s="201"/>
      <c r="G10" s="201"/>
      <c r="H10" s="201" t="s">
        <v>222</v>
      </c>
      <c r="I10" s="201"/>
      <c r="J10" s="201"/>
      <c r="K10" s="201">
        <v>283</v>
      </c>
      <c r="L10" s="201">
        <v>163</v>
      </c>
      <c r="M10" s="201"/>
      <c r="N10" s="201"/>
      <c r="O10" s="201"/>
      <c r="P10" s="201"/>
      <c r="Q10" s="201"/>
      <c r="R10" s="202">
        <v>446</v>
      </c>
      <c r="S10" s="201"/>
      <c r="T10" s="184"/>
    </row>
    <row r="11" spans="1:22" ht="15.75" thickBot="1" x14ac:dyDescent="0.3">
      <c r="A11" s="92" t="s">
        <v>16</v>
      </c>
      <c r="B11" s="202">
        <v>212</v>
      </c>
      <c r="C11" s="202"/>
      <c r="D11" s="202"/>
      <c r="E11" s="202"/>
      <c r="F11" s="202">
        <v>4741</v>
      </c>
      <c r="G11" s="202">
        <v>8027</v>
      </c>
      <c r="H11" s="202">
        <v>6341</v>
      </c>
      <c r="I11" s="202"/>
      <c r="J11" s="202">
        <v>10827</v>
      </c>
      <c r="K11" s="202">
        <v>11501</v>
      </c>
      <c r="L11" s="202">
        <v>194</v>
      </c>
      <c r="M11" s="202"/>
      <c r="N11" s="202"/>
      <c r="O11" s="202"/>
      <c r="P11" s="202"/>
      <c r="Q11" s="202"/>
      <c r="R11" s="202">
        <v>41845</v>
      </c>
      <c r="S11" s="202"/>
      <c r="T11" s="184"/>
    </row>
    <row r="12" spans="1:22" ht="15.75" thickTop="1" x14ac:dyDescent="0.25">
      <c r="A12" s="2" t="s">
        <v>123</v>
      </c>
    </row>
    <row r="14" spans="1:22" x14ac:dyDescent="0.25">
      <c r="A14" s="2"/>
    </row>
    <row r="16" spans="1:22" ht="15.75" thickBot="1" x14ac:dyDescent="0.3">
      <c r="A16" s="250">
        <v>42735</v>
      </c>
      <c r="B16" s="378" t="s">
        <v>118</v>
      </c>
      <c r="C16" s="378"/>
      <c r="D16" s="378"/>
      <c r="E16" s="378"/>
      <c r="F16" s="378"/>
      <c r="G16" s="378"/>
      <c r="H16" s="378"/>
      <c r="I16" s="378"/>
      <c r="J16" s="378"/>
      <c r="K16" s="378"/>
      <c r="L16" s="378"/>
      <c r="M16" s="378"/>
      <c r="N16" s="378"/>
      <c r="O16" s="378"/>
      <c r="P16" s="378"/>
      <c r="Q16" s="378"/>
      <c r="R16" s="404" t="s">
        <v>16</v>
      </c>
      <c r="S16" s="406" t="s">
        <v>804</v>
      </c>
    </row>
    <row r="17" spans="1:19" ht="23.25" thickBot="1" x14ac:dyDescent="0.3">
      <c r="A17" s="188" t="s">
        <v>119</v>
      </c>
      <c r="B17" s="99">
        <v>0</v>
      </c>
      <c r="C17" s="99">
        <v>0.02</v>
      </c>
      <c r="D17" s="99">
        <v>0.04</v>
      </c>
      <c r="E17" s="99">
        <v>0.1</v>
      </c>
      <c r="F17" s="99">
        <v>0.2</v>
      </c>
      <c r="G17" s="99">
        <v>0.35</v>
      </c>
      <c r="H17" s="99">
        <v>0.5</v>
      </c>
      <c r="I17" s="99">
        <v>0.7</v>
      </c>
      <c r="J17" s="99">
        <v>0.75</v>
      </c>
      <c r="K17" s="99">
        <v>1</v>
      </c>
      <c r="L17" s="99">
        <v>1.5</v>
      </c>
      <c r="M17" s="99">
        <v>2.5</v>
      </c>
      <c r="N17" s="99">
        <v>3.7</v>
      </c>
      <c r="O17" s="99">
        <v>12.5</v>
      </c>
      <c r="P17" s="180" t="s">
        <v>120</v>
      </c>
      <c r="Q17" s="180" t="s">
        <v>121</v>
      </c>
      <c r="R17" s="405"/>
      <c r="S17" s="365"/>
    </row>
    <row r="18" spans="1:19" ht="15.75" thickBot="1" x14ac:dyDescent="0.3">
      <c r="A18" s="188" t="s">
        <v>19</v>
      </c>
      <c r="B18" s="249">
        <v>216</v>
      </c>
      <c r="C18" s="249"/>
      <c r="D18" s="249"/>
      <c r="E18" s="249"/>
      <c r="F18" s="249"/>
      <c r="G18" s="249"/>
      <c r="H18" s="249">
        <v>419</v>
      </c>
      <c r="I18" s="249"/>
      <c r="J18" s="249"/>
      <c r="K18" s="249">
        <v>1949</v>
      </c>
      <c r="L18" s="249"/>
      <c r="M18" s="249"/>
      <c r="N18" s="249"/>
      <c r="O18" s="249"/>
      <c r="P18" s="249"/>
      <c r="Q18" s="249"/>
      <c r="R18" s="277">
        <v>2584</v>
      </c>
      <c r="S18" s="249"/>
    </row>
    <row r="19" spans="1:19" ht="15.75" thickBot="1" x14ac:dyDescent="0.3">
      <c r="A19" s="188" t="s">
        <v>28</v>
      </c>
      <c r="B19" s="249"/>
      <c r="C19" s="249"/>
      <c r="D19" s="249"/>
      <c r="E19" s="249"/>
      <c r="F19" s="249">
        <v>5</v>
      </c>
      <c r="G19" s="249"/>
      <c r="H19" s="249">
        <v>71</v>
      </c>
      <c r="I19" s="249"/>
      <c r="J19" s="249"/>
      <c r="K19" s="249"/>
      <c r="L19" s="249"/>
      <c r="M19" s="249"/>
      <c r="N19" s="249"/>
      <c r="O19" s="249"/>
      <c r="P19" s="249"/>
      <c r="Q19" s="249"/>
      <c r="R19" s="277">
        <v>76</v>
      </c>
      <c r="S19" s="249"/>
    </row>
    <row r="20" spans="1:19" ht="15.75" thickBot="1" x14ac:dyDescent="0.3">
      <c r="A20" s="188" t="s">
        <v>0</v>
      </c>
      <c r="B20" s="249"/>
      <c r="C20" s="249"/>
      <c r="D20" s="249"/>
      <c r="E20" s="249"/>
      <c r="F20" s="249">
        <v>2537</v>
      </c>
      <c r="G20" s="249">
        <v>0</v>
      </c>
      <c r="H20" s="249">
        <v>10</v>
      </c>
      <c r="I20" s="249"/>
      <c r="J20" s="249"/>
      <c r="K20" s="249">
        <v>25</v>
      </c>
      <c r="L20" s="249">
        <v>2</v>
      </c>
      <c r="M20" s="249"/>
      <c r="N20" s="249"/>
      <c r="O20" s="249"/>
      <c r="P20" s="249"/>
      <c r="Q20" s="249"/>
      <c r="R20" s="277">
        <v>2574</v>
      </c>
      <c r="S20" s="249"/>
    </row>
    <row r="21" spans="1:19" ht="15.75" thickBot="1" x14ac:dyDescent="0.3">
      <c r="A21" s="188" t="s">
        <v>20</v>
      </c>
      <c r="B21" s="249"/>
      <c r="C21" s="249"/>
      <c r="D21" s="249"/>
      <c r="E21" s="249"/>
      <c r="F21" s="249"/>
      <c r="G21" s="249"/>
      <c r="H21" s="249">
        <v>7</v>
      </c>
      <c r="I21" s="249"/>
      <c r="J21" s="249"/>
      <c r="K21" s="249">
        <v>6704</v>
      </c>
      <c r="L21" s="249">
        <v>43</v>
      </c>
      <c r="M21" s="249"/>
      <c r="N21" s="249"/>
      <c r="O21" s="249"/>
      <c r="P21" s="249"/>
      <c r="Q21" s="249"/>
      <c r="R21" s="277">
        <v>6754</v>
      </c>
      <c r="S21" s="249"/>
    </row>
    <row r="22" spans="1:19" ht="15.75" thickBot="1" x14ac:dyDescent="0.3">
      <c r="A22" s="188" t="s">
        <v>15</v>
      </c>
      <c r="B22" s="249"/>
      <c r="C22" s="249"/>
      <c r="D22" s="249"/>
      <c r="E22" s="249"/>
      <c r="F22" s="249"/>
      <c r="G22" s="249"/>
      <c r="H22" s="249"/>
      <c r="I22" s="249"/>
      <c r="J22" s="249">
        <v>9989</v>
      </c>
      <c r="K22" s="249"/>
      <c r="L22" s="249"/>
      <c r="M22" s="249"/>
      <c r="N22" s="249"/>
      <c r="O22" s="249"/>
      <c r="P22" s="249"/>
      <c r="Q22" s="249"/>
      <c r="R22" s="277">
        <v>9989</v>
      </c>
      <c r="S22" s="249"/>
    </row>
    <row r="23" spans="1:19" ht="23.25" thickBot="1" x14ac:dyDescent="0.3">
      <c r="A23" s="188" t="s">
        <v>122</v>
      </c>
      <c r="B23" s="249"/>
      <c r="C23" s="249"/>
      <c r="D23" s="249"/>
      <c r="E23" s="249"/>
      <c r="F23" s="249"/>
      <c r="G23" s="249">
        <v>6968</v>
      </c>
      <c r="H23" s="249">
        <v>3436</v>
      </c>
      <c r="I23" s="249"/>
      <c r="J23" s="249"/>
      <c r="K23" s="249">
        <v>3675</v>
      </c>
      <c r="L23" s="249"/>
      <c r="M23" s="249"/>
      <c r="N23" s="249"/>
      <c r="O23" s="249"/>
      <c r="P23" s="249"/>
      <c r="Q23" s="249"/>
      <c r="R23" s="277">
        <v>14079</v>
      </c>
      <c r="S23" s="249"/>
    </row>
    <row r="24" spans="1:19" ht="15.75" thickBot="1" x14ac:dyDescent="0.3">
      <c r="A24" s="188" t="s">
        <v>116</v>
      </c>
      <c r="B24" s="90"/>
      <c r="C24" s="90"/>
      <c r="D24" s="90"/>
      <c r="E24" s="90"/>
      <c r="F24" s="90"/>
      <c r="G24" s="90"/>
      <c r="H24" s="90">
        <v>20</v>
      </c>
      <c r="I24" s="90"/>
      <c r="J24" s="90"/>
      <c r="K24" s="90">
        <v>255</v>
      </c>
      <c r="L24" s="90">
        <v>191</v>
      </c>
      <c r="M24" s="90"/>
      <c r="N24" s="90"/>
      <c r="O24" s="90"/>
      <c r="P24" s="90"/>
      <c r="Q24" s="90"/>
      <c r="R24" s="93">
        <v>466</v>
      </c>
      <c r="S24" s="90"/>
    </row>
    <row r="25" spans="1:19" ht="15.75" thickBot="1" x14ac:dyDescent="0.3">
      <c r="A25" s="92" t="s">
        <v>16</v>
      </c>
      <c r="B25" s="93">
        <v>216</v>
      </c>
      <c r="C25" s="93"/>
      <c r="D25" s="93"/>
      <c r="E25" s="93"/>
      <c r="F25" s="93">
        <v>2542</v>
      </c>
      <c r="G25" s="93">
        <v>6968</v>
      </c>
      <c r="H25" s="93">
        <v>3963</v>
      </c>
      <c r="I25" s="93"/>
      <c r="J25" s="93">
        <v>9989</v>
      </c>
      <c r="K25" s="93">
        <v>12608</v>
      </c>
      <c r="L25" s="93">
        <v>236</v>
      </c>
      <c r="M25" s="93"/>
      <c r="N25" s="93"/>
      <c r="O25" s="93"/>
      <c r="P25" s="93"/>
      <c r="Q25" s="93"/>
      <c r="R25" s="93">
        <v>36522</v>
      </c>
      <c r="S25" s="93"/>
    </row>
    <row r="26" spans="1:19" ht="15.75" thickTop="1" x14ac:dyDescent="0.25"/>
  </sheetData>
  <mergeCells count="6">
    <mergeCell ref="B2:Q2"/>
    <mergeCell ref="R2:R3"/>
    <mergeCell ref="S2:S3"/>
    <mergeCell ref="B16:Q16"/>
    <mergeCell ref="R16:R17"/>
    <mergeCell ref="S16:S17"/>
  </mergeCells>
  <hyperlinks>
    <hyperlink ref="V1" location="Index!A1" display="Index"/>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4"/>
  <sheetViews>
    <sheetView workbookViewId="0">
      <selection activeCell="A40" sqref="A40"/>
    </sheetView>
  </sheetViews>
  <sheetFormatPr defaultRowHeight="15" x14ac:dyDescent="0.25"/>
  <cols>
    <col min="1" max="1" width="32" style="7" customWidth="1"/>
    <col min="2" max="2" width="14.42578125" style="7" customWidth="1"/>
    <col min="3" max="14" width="9.140625" style="7"/>
    <col min="15" max="16384" width="9.140625" style="4"/>
  </cols>
  <sheetData>
    <row r="1" spans="1:17" ht="15.75" x14ac:dyDescent="0.25">
      <c r="A1" s="2"/>
      <c r="Q1" s="57" t="s">
        <v>683</v>
      </c>
    </row>
    <row r="2" spans="1:17" ht="45.75" thickBot="1" x14ac:dyDescent="0.3">
      <c r="A2" s="250">
        <v>43100</v>
      </c>
      <c r="B2" s="88" t="s">
        <v>46</v>
      </c>
      <c r="C2" s="35" t="s">
        <v>47</v>
      </c>
      <c r="D2" s="35" t="s">
        <v>48</v>
      </c>
      <c r="E2" s="35" t="s">
        <v>49</v>
      </c>
      <c r="F2" s="35" t="s">
        <v>50</v>
      </c>
      <c r="G2" s="35" t="s">
        <v>51</v>
      </c>
      <c r="H2" s="35" t="s">
        <v>52</v>
      </c>
      <c r="I2" s="35" t="s">
        <v>53</v>
      </c>
      <c r="J2" s="35" t="s">
        <v>54</v>
      </c>
      <c r="K2" s="35" t="s">
        <v>3</v>
      </c>
      <c r="L2" s="35" t="s">
        <v>55</v>
      </c>
      <c r="M2" s="35" t="s">
        <v>56</v>
      </c>
      <c r="N2" s="35" t="s">
        <v>57</v>
      </c>
      <c r="O2" s="17"/>
    </row>
    <row r="3" spans="1:17" ht="15.75" thickBot="1" x14ac:dyDescent="0.3">
      <c r="A3" s="53" t="s">
        <v>58</v>
      </c>
      <c r="B3" s="88" t="s">
        <v>59</v>
      </c>
      <c r="C3" s="217">
        <v>82507</v>
      </c>
      <c r="D3" s="217">
        <v>142263</v>
      </c>
      <c r="E3" s="278">
        <v>0.06</v>
      </c>
      <c r="F3" s="217">
        <v>90522</v>
      </c>
      <c r="G3" s="279">
        <v>0</v>
      </c>
      <c r="H3" s="217">
        <v>1145</v>
      </c>
      <c r="I3" s="278">
        <v>0.3</v>
      </c>
      <c r="J3" s="232">
        <v>3</v>
      </c>
      <c r="K3" s="217">
        <v>3844</v>
      </c>
      <c r="L3" s="278">
        <v>0.04</v>
      </c>
      <c r="M3" s="232">
        <v>4</v>
      </c>
      <c r="N3" s="232">
        <v>-2</v>
      </c>
      <c r="O3" s="17"/>
    </row>
    <row r="4" spans="1:17" ht="15.75" thickBot="1" x14ac:dyDescent="0.3">
      <c r="A4" s="53" t="s">
        <v>58</v>
      </c>
      <c r="B4" s="88" t="s">
        <v>60</v>
      </c>
      <c r="C4" s="232">
        <v>478</v>
      </c>
      <c r="D4" s="232">
        <v>385</v>
      </c>
      <c r="E4" s="278">
        <v>0.28000000000000003</v>
      </c>
      <c r="F4" s="232">
        <v>585</v>
      </c>
      <c r="G4" s="279">
        <v>2E-3</v>
      </c>
      <c r="H4" s="232">
        <v>19</v>
      </c>
      <c r="I4" s="278">
        <v>0.35</v>
      </c>
      <c r="J4" s="232">
        <v>2</v>
      </c>
      <c r="K4" s="232">
        <v>150</v>
      </c>
      <c r="L4" s="278">
        <v>0.26</v>
      </c>
      <c r="M4" s="232">
        <v>0</v>
      </c>
      <c r="N4" s="232">
        <v>0</v>
      </c>
      <c r="O4" s="17"/>
    </row>
    <row r="5" spans="1:17" ht="15.75" thickBot="1" x14ac:dyDescent="0.3">
      <c r="A5" s="53" t="s">
        <v>58</v>
      </c>
      <c r="B5" s="88" t="s">
        <v>61</v>
      </c>
      <c r="C5" s="217">
        <v>2190</v>
      </c>
      <c r="D5" s="217">
        <v>2735</v>
      </c>
      <c r="E5" s="278">
        <v>0.08</v>
      </c>
      <c r="F5" s="217">
        <v>2398</v>
      </c>
      <c r="G5" s="279">
        <v>3.0000000000000001E-3</v>
      </c>
      <c r="H5" s="232">
        <v>57</v>
      </c>
      <c r="I5" s="278">
        <v>0.42</v>
      </c>
      <c r="J5" s="232">
        <v>2</v>
      </c>
      <c r="K5" s="217">
        <v>1095</v>
      </c>
      <c r="L5" s="278">
        <v>0.46</v>
      </c>
      <c r="M5" s="232">
        <v>3</v>
      </c>
      <c r="N5" s="232">
        <v>-1</v>
      </c>
      <c r="O5" s="17"/>
    </row>
    <row r="6" spans="1:17" ht="15.75" thickBot="1" x14ac:dyDescent="0.3">
      <c r="A6" s="53" t="s">
        <v>58</v>
      </c>
      <c r="B6" s="88" t="s">
        <v>62</v>
      </c>
      <c r="C6" s="232"/>
      <c r="D6" s="232"/>
      <c r="E6" s="278"/>
      <c r="F6" s="232"/>
      <c r="G6" s="279"/>
      <c r="H6" s="232"/>
      <c r="I6" s="278"/>
      <c r="J6" s="232"/>
      <c r="K6" s="232"/>
      <c r="L6" s="278"/>
      <c r="M6" s="232"/>
      <c r="N6" s="232"/>
      <c r="O6" s="17"/>
    </row>
    <row r="7" spans="1:17" ht="15.75" thickBot="1" x14ac:dyDescent="0.3">
      <c r="A7" s="53" t="s">
        <v>58</v>
      </c>
      <c r="B7" s="88" t="s">
        <v>64</v>
      </c>
      <c r="C7" s="232">
        <v>93</v>
      </c>
      <c r="D7" s="232">
        <v>101</v>
      </c>
      <c r="E7" s="278">
        <v>0.9</v>
      </c>
      <c r="F7" s="232">
        <v>184</v>
      </c>
      <c r="G7" s="279">
        <v>0.02</v>
      </c>
      <c r="H7" s="232">
        <v>38</v>
      </c>
      <c r="I7" s="278">
        <v>0.39</v>
      </c>
      <c r="J7" s="232">
        <v>5</v>
      </c>
      <c r="K7" s="232">
        <v>256</v>
      </c>
      <c r="L7" s="278">
        <v>1.39</v>
      </c>
      <c r="M7" s="232">
        <v>2</v>
      </c>
      <c r="N7" s="232">
        <v>0</v>
      </c>
      <c r="O7" s="17"/>
    </row>
    <row r="8" spans="1:17" ht="15.75" thickBot="1" x14ac:dyDescent="0.3">
      <c r="A8" s="53" t="s">
        <v>58</v>
      </c>
      <c r="B8" s="88" t="s">
        <v>65</v>
      </c>
      <c r="C8" s="232">
        <v>253</v>
      </c>
      <c r="D8" s="232">
        <v>246</v>
      </c>
      <c r="E8" s="278">
        <v>0.89</v>
      </c>
      <c r="F8" s="232">
        <v>473</v>
      </c>
      <c r="G8" s="279">
        <v>5.5E-2</v>
      </c>
      <c r="H8" s="232">
        <v>42</v>
      </c>
      <c r="I8" s="278">
        <v>0.12</v>
      </c>
      <c r="J8" s="232">
        <v>4</v>
      </c>
      <c r="K8" s="232">
        <v>217</v>
      </c>
      <c r="L8" s="278">
        <v>0.46</v>
      </c>
      <c r="M8" s="232">
        <v>5</v>
      </c>
      <c r="N8" s="232">
        <v>-3</v>
      </c>
      <c r="O8" s="17"/>
    </row>
    <row r="9" spans="1:17" ht="15.75" thickBot="1" x14ac:dyDescent="0.3">
      <c r="A9" s="53" t="s">
        <v>58</v>
      </c>
      <c r="B9" s="88" t="s">
        <v>66</v>
      </c>
      <c r="C9" s="232">
        <v>56</v>
      </c>
      <c r="D9" s="232">
        <v>51</v>
      </c>
      <c r="E9" s="278">
        <v>0.74</v>
      </c>
      <c r="F9" s="232">
        <v>94</v>
      </c>
      <c r="G9" s="279">
        <v>0.16500000000000001</v>
      </c>
      <c r="H9" s="232">
        <v>52</v>
      </c>
      <c r="I9" s="278">
        <v>0.03</v>
      </c>
      <c r="J9" s="232">
        <v>5</v>
      </c>
      <c r="K9" s="232">
        <v>16</v>
      </c>
      <c r="L9" s="278">
        <v>0.17</v>
      </c>
      <c r="M9" s="232">
        <v>0</v>
      </c>
      <c r="N9" s="232">
        <v>0</v>
      </c>
      <c r="O9" s="17"/>
    </row>
    <row r="10" spans="1:17" ht="15.75" thickBot="1" x14ac:dyDescent="0.3">
      <c r="A10" s="94" t="s">
        <v>58</v>
      </c>
      <c r="B10" s="101" t="s">
        <v>67</v>
      </c>
      <c r="C10" s="247">
        <v>0</v>
      </c>
      <c r="D10" s="247">
        <v>0</v>
      </c>
      <c r="E10" s="280">
        <v>0.5</v>
      </c>
      <c r="F10" s="247">
        <v>0</v>
      </c>
      <c r="G10" s="281">
        <v>1</v>
      </c>
      <c r="H10" s="247">
        <v>3</v>
      </c>
      <c r="I10" s="280">
        <v>0.31</v>
      </c>
      <c r="J10" s="247">
        <v>1</v>
      </c>
      <c r="K10" s="247">
        <v>0</v>
      </c>
      <c r="L10" s="280">
        <v>1.18</v>
      </c>
      <c r="M10" s="247">
        <v>0</v>
      </c>
      <c r="N10" s="247">
        <v>0</v>
      </c>
      <c r="O10" s="17"/>
    </row>
    <row r="11" spans="1:17" ht="16.5" thickTop="1" thickBot="1" x14ac:dyDescent="0.3">
      <c r="A11" s="92" t="s">
        <v>58</v>
      </c>
      <c r="B11" s="103" t="s">
        <v>68</v>
      </c>
      <c r="C11" s="235">
        <v>85577</v>
      </c>
      <c r="D11" s="235">
        <v>145782</v>
      </c>
      <c r="E11" s="282">
        <v>0.06</v>
      </c>
      <c r="F11" s="235">
        <v>94256</v>
      </c>
      <c r="G11" s="283">
        <v>1E-3</v>
      </c>
      <c r="H11" s="235">
        <v>1351</v>
      </c>
      <c r="I11" s="282">
        <v>0.3</v>
      </c>
      <c r="J11" s="245">
        <v>3</v>
      </c>
      <c r="K11" s="235">
        <v>5577</v>
      </c>
      <c r="L11" s="282">
        <v>0.06</v>
      </c>
      <c r="M11" s="245">
        <v>15</v>
      </c>
      <c r="N11" s="245">
        <v>-6</v>
      </c>
      <c r="O11" s="17"/>
    </row>
    <row r="12" spans="1:17" ht="16.5" thickTop="1" thickBot="1" x14ac:dyDescent="0.3">
      <c r="A12" s="53" t="s">
        <v>0</v>
      </c>
      <c r="B12" s="88" t="s">
        <v>59</v>
      </c>
      <c r="C12" s="217">
        <v>30372</v>
      </c>
      <c r="D12" s="217">
        <v>49562</v>
      </c>
      <c r="E12" s="278">
        <v>7.0000000000000007E-2</v>
      </c>
      <c r="F12" s="217">
        <v>33974</v>
      </c>
      <c r="G12" s="279">
        <v>1E-3</v>
      </c>
      <c r="H12" s="217">
        <v>2905</v>
      </c>
      <c r="I12" s="278">
        <v>0.25</v>
      </c>
      <c r="J12" s="232">
        <v>2</v>
      </c>
      <c r="K12" s="217">
        <v>4711</v>
      </c>
      <c r="L12" s="278">
        <v>0.14000000000000001</v>
      </c>
      <c r="M12" s="232">
        <v>5</v>
      </c>
      <c r="N12" s="232">
        <v>-2</v>
      </c>
      <c r="O12" s="17"/>
    </row>
    <row r="13" spans="1:17" ht="15.75" thickBot="1" x14ac:dyDescent="0.3">
      <c r="A13" s="53" t="s">
        <v>0</v>
      </c>
      <c r="B13" s="88" t="s">
        <v>60</v>
      </c>
      <c r="C13" s="217">
        <v>1585</v>
      </c>
      <c r="D13" s="217">
        <v>2823</v>
      </c>
      <c r="E13" s="278">
        <v>0.18</v>
      </c>
      <c r="F13" s="217">
        <v>2090</v>
      </c>
      <c r="G13" s="279">
        <v>2E-3</v>
      </c>
      <c r="H13" s="232">
        <v>505</v>
      </c>
      <c r="I13" s="278">
        <v>0.26</v>
      </c>
      <c r="J13" s="232">
        <v>2</v>
      </c>
      <c r="K13" s="232">
        <v>499</v>
      </c>
      <c r="L13" s="278">
        <v>0.24</v>
      </c>
      <c r="M13" s="232">
        <v>1</v>
      </c>
      <c r="N13" s="232">
        <v>0</v>
      </c>
      <c r="O13" s="17"/>
    </row>
    <row r="14" spans="1:17" ht="15.75" thickBot="1" x14ac:dyDescent="0.3">
      <c r="A14" s="53" t="s">
        <v>0</v>
      </c>
      <c r="B14" s="88" t="s">
        <v>61</v>
      </c>
      <c r="C14" s="217">
        <v>5291</v>
      </c>
      <c r="D14" s="217">
        <v>5418</v>
      </c>
      <c r="E14" s="278">
        <v>0.12</v>
      </c>
      <c r="F14" s="217">
        <v>5958</v>
      </c>
      <c r="G14" s="279">
        <v>4.0000000000000001E-3</v>
      </c>
      <c r="H14" s="232">
        <v>961</v>
      </c>
      <c r="I14" s="278">
        <v>0.23</v>
      </c>
      <c r="J14" s="232">
        <v>2</v>
      </c>
      <c r="K14" s="217">
        <v>2216</v>
      </c>
      <c r="L14" s="278">
        <v>0.37</v>
      </c>
      <c r="M14" s="232">
        <v>6</v>
      </c>
      <c r="N14" s="232">
        <v>-3</v>
      </c>
      <c r="O14" s="17"/>
    </row>
    <row r="15" spans="1:17" ht="15.75" thickBot="1" x14ac:dyDescent="0.3">
      <c r="A15" s="53" t="s">
        <v>0</v>
      </c>
      <c r="B15" s="88" t="s">
        <v>69</v>
      </c>
      <c r="C15" s="232">
        <v>6</v>
      </c>
      <c r="D15" s="232">
        <v>0</v>
      </c>
      <c r="E15" s="278">
        <v>0.88</v>
      </c>
      <c r="F15" s="232">
        <v>6</v>
      </c>
      <c r="G15" s="279">
        <v>7.0000000000000001E-3</v>
      </c>
      <c r="H15" s="232">
        <v>11</v>
      </c>
      <c r="I15" s="232"/>
      <c r="J15" s="232">
        <v>5</v>
      </c>
      <c r="K15" s="232">
        <v>2</v>
      </c>
      <c r="L15" s="278">
        <v>0.34</v>
      </c>
      <c r="M15" s="232">
        <v>0</v>
      </c>
      <c r="N15" s="232">
        <v>0</v>
      </c>
      <c r="O15" s="17"/>
    </row>
    <row r="16" spans="1:17" ht="15.75" thickBot="1" x14ac:dyDescent="0.3">
      <c r="A16" s="53" t="s">
        <v>0</v>
      </c>
      <c r="B16" s="88" t="s">
        <v>64</v>
      </c>
      <c r="C16" s="217">
        <v>2167</v>
      </c>
      <c r="D16" s="217">
        <v>3766</v>
      </c>
      <c r="E16" s="278">
        <v>0.15</v>
      </c>
      <c r="F16" s="217">
        <v>2720</v>
      </c>
      <c r="G16" s="279">
        <v>1.0999999999999999E-2</v>
      </c>
      <c r="H16" s="232">
        <v>609</v>
      </c>
      <c r="I16" s="278">
        <v>0.2</v>
      </c>
      <c r="J16" s="232">
        <v>2</v>
      </c>
      <c r="K16" s="217">
        <v>1458</v>
      </c>
      <c r="L16" s="278">
        <v>0.54</v>
      </c>
      <c r="M16" s="232">
        <v>7</v>
      </c>
      <c r="N16" s="232">
        <v>-3</v>
      </c>
      <c r="O16" s="17"/>
    </row>
    <row r="17" spans="1:15" ht="15.75" thickBot="1" x14ac:dyDescent="0.3">
      <c r="A17" s="53" t="s">
        <v>0</v>
      </c>
      <c r="B17" s="88" t="s">
        <v>65</v>
      </c>
      <c r="C17" s="232">
        <v>15</v>
      </c>
      <c r="D17" s="232">
        <v>246</v>
      </c>
      <c r="E17" s="278">
        <v>0.1</v>
      </c>
      <c r="F17" s="232">
        <v>41</v>
      </c>
      <c r="G17" s="279">
        <v>6.6000000000000003E-2</v>
      </c>
      <c r="H17" s="232">
        <v>163</v>
      </c>
      <c r="I17" s="278">
        <v>0.16</v>
      </c>
      <c r="J17" s="232">
        <v>2</v>
      </c>
      <c r="K17" s="232">
        <v>33</v>
      </c>
      <c r="L17" s="278">
        <v>0.8</v>
      </c>
      <c r="M17" s="232">
        <v>1</v>
      </c>
      <c r="N17" s="232">
        <v>0</v>
      </c>
      <c r="O17" s="17"/>
    </row>
    <row r="18" spans="1:15" ht="15.75" thickBot="1" x14ac:dyDescent="0.3">
      <c r="A18" s="53" t="s">
        <v>0</v>
      </c>
      <c r="B18" s="88" t="s">
        <v>66</v>
      </c>
      <c r="C18" s="232">
        <v>23</v>
      </c>
      <c r="D18" s="232">
        <v>719</v>
      </c>
      <c r="E18" s="278">
        <v>0.08</v>
      </c>
      <c r="F18" s="232">
        <v>79</v>
      </c>
      <c r="G18" s="279">
        <v>0.16800000000000001</v>
      </c>
      <c r="H18" s="217">
        <v>2733</v>
      </c>
      <c r="I18" s="278">
        <v>0.33</v>
      </c>
      <c r="J18" s="232">
        <v>2</v>
      </c>
      <c r="K18" s="232">
        <v>177</v>
      </c>
      <c r="L18" s="278">
        <v>2.2400000000000002</v>
      </c>
      <c r="M18" s="232">
        <v>5</v>
      </c>
      <c r="N18" s="232">
        <v>-1</v>
      </c>
      <c r="O18" s="17"/>
    </row>
    <row r="19" spans="1:15" ht="15.75" thickBot="1" x14ac:dyDescent="0.3">
      <c r="A19" s="94" t="s">
        <v>0</v>
      </c>
      <c r="B19" s="101" t="s">
        <v>67</v>
      </c>
      <c r="C19" s="247">
        <v>314</v>
      </c>
      <c r="D19" s="247">
        <v>19</v>
      </c>
      <c r="E19" s="280">
        <v>0.1</v>
      </c>
      <c r="F19" s="247">
        <v>316</v>
      </c>
      <c r="G19" s="281">
        <v>1</v>
      </c>
      <c r="H19" s="247">
        <v>155</v>
      </c>
      <c r="I19" s="280">
        <v>0.01</v>
      </c>
      <c r="J19" s="247">
        <v>5</v>
      </c>
      <c r="K19" s="247">
        <v>4</v>
      </c>
      <c r="L19" s="280">
        <v>0.01</v>
      </c>
      <c r="M19" s="247">
        <v>3</v>
      </c>
      <c r="N19" s="247">
        <v>-3</v>
      </c>
      <c r="O19" s="17"/>
    </row>
    <row r="20" spans="1:15" ht="16.5" thickTop="1" thickBot="1" x14ac:dyDescent="0.3">
      <c r="A20" s="92" t="s">
        <v>0</v>
      </c>
      <c r="B20" s="103" t="s">
        <v>68</v>
      </c>
      <c r="C20" s="235">
        <v>39774</v>
      </c>
      <c r="D20" s="235">
        <v>62553</v>
      </c>
      <c r="E20" s="282">
        <v>0.09</v>
      </c>
      <c r="F20" s="235">
        <v>45184</v>
      </c>
      <c r="G20" s="283">
        <v>8.9999999999999993E-3</v>
      </c>
      <c r="H20" s="235">
        <v>8019</v>
      </c>
      <c r="I20" s="282">
        <v>0.24</v>
      </c>
      <c r="J20" s="245">
        <v>2</v>
      </c>
      <c r="K20" s="235">
        <v>9099</v>
      </c>
      <c r="L20" s="282">
        <v>0.2</v>
      </c>
      <c r="M20" s="245">
        <v>28</v>
      </c>
      <c r="N20" s="245">
        <v>-12</v>
      </c>
      <c r="O20" s="17"/>
    </row>
    <row r="21" spans="1:15" ht="16.5" thickTop="1" thickBot="1" x14ac:dyDescent="0.3">
      <c r="A21" s="53" t="s">
        <v>1</v>
      </c>
      <c r="B21" s="88" t="s">
        <v>59</v>
      </c>
      <c r="C21" s="217">
        <v>39139</v>
      </c>
      <c r="D21" s="217">
        <v>74975</v>
      </c>
      <c r="E21" s="278">
        <v>0.35</v>
      </c>
      <c r="F21" s="217">
        <v>65133</v>
      </c>
      <c r="G21" s="279">
        <v>1E-3</v>
      </c>
      <c r="H21" s="217">
        <v>16767</v>
      </c>
      <c r="I21" s="278">
        <v>0.32</v>
      </c>
      <c r="J21" s="232">
        <v>3</v>
      </c>
      <c r="K21" s="217">
        <v>13148</v>
      </c>
      <c r="L21" s="278">
        <v>0.2</v>
      </c>
      <c r="M21" s="232">
        <v>19</v>
      </c>
      <c r="N21" s="232">
        <v>-5</v>
      </c>
      <c r="O21" s="17"/>
    </row>
    <row r="22" spans="1:15" ht="15.75" thickBot="1" x14ac:dyDescent="0.3">
      <c r="A22" s="53" t="s">
        <v>1</v>
      </c>
      <c r="B22" s="88" t="s">
        <v>60</v>
      </c>
      <c r="C22" s="217">
        <v>25474</v>
      </c>
      <c r="D22" s="217">
        <v>31439</v>
      </c>
      <c r="E22" s="278">
        <v>0.34</v>
      </c>
      <c r="F22" s="217">
        <v>36285</v>
      </c>
      <c r="G22" s="279">
        <v>2E-3</v>
      </c>
      <c r="H22" s="217">
        <v>8044</v>
      </c>
      <c r="I22" s="278">
        <v>0.26</v>
      </c>
      <c r="J22" s="232">
        <v>3</v>
      </c>
      <c r="K22" s="217">
        <v>9708</v>
      </c>
      <c r="L22" s="278">
        <v>0.27</v>
      </c>
      <c r="M22" s="232">
        <v>19</v>
      </c>
      <c r="N22" s="232">
        <v>-8</v>
      </c>
      <c r="O22" s="17"/>
    </row>
    <row r="23" spans="1:15" ht="15.75" thickBot="1" x14ac:dyDescent="0.3">
      <c r="A23" s="53" t="s">
        <v>1</v>
      </c>
      <c r="B23" s="88" t="s">
        <v>61</v>
      </c>
      <c r="C23" s="217">
        <v>67994</v>
      </c>
      <c r="D23" s="217">
        <v>54014</v>
      </c>
      <c r="E23" s="278">
        <v>0.36</v>
      </c>
      <c r="F23" s="217">
        <v>87521</v>
      </c>
      <c r="G23" s="279">
        <v>4.0000000000000001E-3</v>
      </c>
      <c r="H23" s="217">
        <v>24966</v>
      </c>
      <c r="I23" s="278">
        <v>0.24</v>
      </c>
      <c r="J23" s="232">
        <v>3</v>
      </c>
      <c r="K23" s="217">
        <v>31776</v>
      </c>
      <c r="L23" s="278">
        <v>0.36</v>
      </c>
      <c r="M23" s="232">
        <v>78</v>
      </c>
      <c r="N23" s="232">
        <v>-28</v>
      </c>
      <c r="O23" s="17"/>
    </row>
    <row r="24" spans="1:15" ht="15.75" thickBot="1" x14ac:dyDescent="0.3">
      <c r="A24" s="53" t="s">
        <v>1</v>
      </c>
      <c r="B24" s="88" t="s">
        <v>69</v>
      </c>
      <c r="C24" s="217">
        <v>1352</v>
      </c>
      <c r="D24" s="232">
        <v>528</v>
      </c>
      <c r="E24" s="278">
        <v>0.5</v>
      </c>
      <c r="F24" s="217">
        <v>1617</v>
      </c>
      <c r="G24" s="279">
        <v>6.0000000000000001E-3</v>
      </c>
      <c r="H24" s="217">
        <v>2228</v>
      </c>
      <c r="I24" s="278">
        <v>0.28999999999999998</v>
      </c>
      <c r="J24" s="232">
        <v>3</v>
      </c>
      <c r="K24" s="232">
        <v>792</v>
      </c>
      <c r="L24" s="278">
        <v>0.49</v>
      </c>
      <c r="M24" s="232">
        <v>3</v>
      </c>
      <c r="N24" s="232">
        <v>-1</v>
      </c>
      <c r="O24" s="17"/>
    </row>
    <row r="25" spans="1:15" ht="15.75" thickBot="1" x14ac:dyDescent="0.3">
      <c r="A25" s="53" t="s">
        <v>1</v>
      </c>
      <c r="B25" s="88" t="s">
        <v>64</v>
      </c>
      <c r="C25" s="217">
        <v>60275</v>
      </c>
      <c r="D25" s="217">
        <v>31937</v>
      </c>
      <c r="E25" s="278">
        <v>0.4</v>
      </c>
      <c r="F25" s="217">
        <v>73036</v>
      </c>
      <c r="G25" s="279">
        <v>1.2999999999999999E-2</v>
      </c>
      <c r="H25" s="217">
        <v>35066</v>
      </c>
      <c r="I25" s="278">
        <v>0.25</v>
      </c>
      <c r="J25" s="232">
        <v>3</v>
      </c>
      <c r="K25" s="217">
        <v>45037</v>
      </c>
      <c r="L25" s="278">
        <v>0.62</v>
      </c>
      <c r="M25" s="232">
        <v>233</v>
      </c>
      <c r="N25" s="232">
        <v>-92</v>
      </c>
      <c r="O25" s="17"/>
    </row>
    <row r="26" spans="1:15" ht="15.75" thickBot="1" x14ac:dyDescent="0.3">
      <c r="A26" s="53" t="s">
        <v>1</v>
      </c>
      <c r="B26" s="88" t="s">
        <v>65</v>
      </c>
      <c r="C26" s="217">
        <v>9721</v>
      </c>
      <c r="D26" s="217">
        <v>4240</v>
      </c>
      <c r="E26" s="278">
        <v>0.39</v>
      </c>
      <c r="F26" s="217">
        <v>11385</v>
      </c>
      <c r="G26" s="279">
        <v>5.6000000000000001E-2</v>
      </c>
      <c r="H26" s="217">
        <v>11217</v>
      </c>
      <c r="I26" s="278">
        <v>0.26</v>
      </c>
      <c r="J26" s="232">
        <v>3</v>
      </c>
      <c r="K26" s="217">
        <v>10658</v>
      </c>
      <c r="L26" s="278">
        <v>0.94</v>
      </c>
      <c r="M26" s="232">
        <v>161</v>
      </c>
      <c r="N26" s="232">
        <v>-61</v>
      </c>
      <c r="O26" s="17"/>
    </row>
    <row r="27" spans="1:15" ht="15.75" thickBot="1" x14ac:dyDescent="0.3">
      <c r="A27" s="53" t="s">
        <v>1</v>
      </c>
      <c r="B27" s="88" t="s">
        <v>66</v>
      </c>
      <c r="C27" s="217">
        <v>4544</v>
      </c>
      <c r="D27" s="217">
        <v>2254</v>
      </c>
      <c r="E27" s="278">
        <v>0.28000000000000003</v>
      </c>
      <c r="F27" s="217">
        <v>5167</v>
      </c>
      <c r="G27" s="279">
        <v>0.223</v>
      </c>
      <c r="H27" s="217">
        <v>19972</v>
      </c>
      <c r="I27" s="278">
        <v>0.22</v>
      </c>
      <c r="J27" s="232">
        <v>3</v>
      </c>
      <c r="K27" s="217">
        <v>6619</v>
      </c>
      <c r="L27" s="278">
        <v>1.28</v>
      </c>
      <c r="M27" s="232">
        <v>253</v>
      </c>
      <c r="N27" s="232">
        <v>-112</v>
      </c>
      <c r="O27" s="17"/>
    </row>
    <row r="28" spans="1:15" ht="15.75" thickBot="1" x14ac:dyDescent="0.3">
      <c r="A28" s="94" t="s">
        <v>1</v>
      </c>
      <c r="B28" s="101" t="s">
        <v>67</v>
      </c>
      <c r="C28" s="284">
        <v>6585</v>
      </c>
      <c r="D28" s="284">
        <v>1007</v>
      </c>
      <c r="E28" s="280">
        <v>0.51</v>
      </c>
      <c r="F28" s="284">
        <v>7096</v>
      </c>
      <c r="G28" s="281">
        <v>1</v>
      </c>
      <c r="H28" s="284">
        <v>5943</v>
      </c>
      <c r="I28" s="280">
        <v>0.3</v>
      </c>
      <c r="J28" s="247">
        <v>2</v>
      </c>
      <c r="K28" s="284">
        <v>9600</v>
      </c>
      <c r="L28" s="280">
        <v>1.35</v>
      </c>
      <c r="M28" s="284">
        <v>2401</v>
      </c>
      <c r="N28" s="284">
        <v>-2401</v>
      </c>
      <c r="O28" s="17"/>
    </row>
    <row r="29" spans="1:15" ht="16.5" thickTop="1" thickBot="1" x14ac:dyDescent="0.3">
      <c r="A29" s="92" t="s">
        <v>1</v>
      </c>
      <c r="B29" s="103" t="s">
        <v>68</v>
      </c>
      <c r="C29" s="235">
        <v>215085</v>
      </c>
      <c r="D29" s="235">
        <v>200395</v>
      </c>
      <c r="E29" s="282">
        <v>0.36</v>
      </c>
      <c r="F29" s="235">
        <v>287241</v>
      </c>
      <c r="G29" s="283">
        <v>3.5999999999999997E-2</v>
      </c>
      <c r="H29" s="235">
        <v>122387</v>
      </c>
      <c r="I29" s="282">
        <v>0.26</v>
      </c>
      <c r="J29" s="245">
        <v>3</v>
      </c>
      <c r="K29" s="235">
        <v>127338</v>
      </c>
      <c r="L29" s="282">
        <v>0.44</v>
      </c>
      <c r="M29" s="235">
        <v>3166</v>
      </c>
      <c r="N29" s="235">
        <v>-2705</v>
      </c>
      <c r="O29" s="17"/>
    </row>
    <row r="30" spans="1:15" ht="16.5" thickTop="1" thickBot="1" x14ac:dyDescent="0.3">
      <c r="A30" s="53" t="s">
        <v>15</v>
      </c>
      <c r="B30" s="88" t="s">
        <v>59</v>
      </c>
      <c r="C30" s="217">
        <v>82567</v>
      </c>
      <c r="D30" s="217">
        <v>16015</v>
      </c>
      <c r="E30" s="278">
        <v>0.73</v>
      </c>
      <c r="F30" s="217">
        <v>94183</v>
      </c>
      <c r="G30" s="279">
        <v>1E-3</v>
      </c>
      <c r="H30" s="217">
        <v>4625499</v>
      </c>
      <c r="I30" s="278">
        <v>0.21</v>
      </c>
      <c r="J30" s="232">
        <v>5</v>
      </c>
      <c r="K30" s="217">
        <v>4203</v>
      </c>
      <c r="L30" s="278">
        <v>0.04</v>
      </c>
      <c r="M30" s="232">
        <v>14</v>
      </c>
      <c r="N30" s="232">
        <v>-5</v>
      </c>
      <c r="O30" s="17"/>
    </row>
    <row r="31" spans="1:15" ht="15.75" thickBot="1" x14ac:dyDescent="0.3">
      <c r="A31" s="53" t="s">
        <v>15</v>
      </c>
      <c r="B31" s="88" t="s">
        <v>60</v>
      </c>
      <c r="C31" s="217">
        <v>53612</v>
      </c>
      <c r="D31" s="217">
        <v>3102</v>
      </c>
      <c r="E31" s="278">
        <v>0.62</v>
      </c>
      <c r="F31" s="217">
        <v>55541</v>
      </c>
      <c r="G31" s="279">
        <v>2E-3</v>
      </c>
      <c r="H31" s="217">
        <v>603095</v>
      </c>
      <c r="I31" s="278">
        <v>0.2</v>
      </c>
      <c r="J31" s="232">
        <v>5</v>
      </c>
      <c r="K31" s="217">
        <v>4642</v>
      </c>
      <c r="L31" s="278">
        <v>0.08</v>
      </c>
      <c r="M31" s="232">
        <v>20</v>
      </c>
      <c r="N31" s="232">
        <v>-8</v>
      </c>
      <c r="O31" s="17"/>
    </row>
    <row r="32" spans="1:15" ht="15.75" thickBot="1" x14ac:dyDescent="0.3">
      <c r="A32" s="53" t="s">
        <v>15</v>
      </c>
      <c r="B32" s="88" t="s">
        <v>61</v>
      </c>
      <c r="C32" s="217">
        <v>100143</v>
      </c>
      <c r="D32" s="217">
        <v>3427</v>
      </c>
      <c r="E32" s="278">
        <v>0.74</v>
      </c>
      <c r="F32" s="217">
        <v>102666</v>
      </c>
      <c r="G32" s="279">
        <v>3.0000000000000001E-3</v>
      </c>
      <c r="H32" s="217">
        <v>1332334</v>
      </c>
      <c r="I32" s="278">
        <v>0.18</v>
      </c>
      <c r="J32" s="232">
        <v>5</v>
      </c>
      <c r="K32" s="217">
        <v>12042</v>
      </c>
      <c r="L32" s="278">
        <v>0.12</v>
      </c>
      <c r="M32" s="232">
        <v>64</v>
      </c>
      <c r="N32" s="232">
        <v>-21</v>
      </c>
      <c r="O32" s="17"/>
    </row>
    <row r="33" spans="1:15" ht="15.75" thickBot="1" x14ac:dyDescent="0.3">
      <c r="A33" s="53" t="s">
        <v>15</v>
      </c>
      <c r="B33" s="88" t="s">
        <v>69</v>
      </c>
      <c r="C33" s="217">
        <v>20799</v>
      </c>
      <c r="D33" s="217">
        <v>1264</v>
      </c>
      <c r="E33" s="278">
        <v>0.61</v>
      </c>
      <c r="F33" s="217">
        <v>21566</v>
      </c>
      <c r="G33" s="279">
        <v>6.0000000000000001E-3</v>
      </c>
      <c r="H33" s="217">
        <v>349458</v>
      </c>
      <c r="I33" s="278">
        <v>0.27</v>
      </c>
      <c r="J33" s="232">
        <v>5</v>
      </c>
      <c r="K33" s="217">
        <v>5036</v>
      </c>
      <c r="L33" s="278">
        <v>0.23</v>
      </c>
      <c r="M33" s="232">
        <v>32</v>
      </c>
      <c r="N33" s="232">
        <v>-14</v>
      </c>
      <c r="O33" s="17"/>
    </row>
    <row r="34" spans="1:15" ht="15.75" thickBot="1" x14ac:dyDescent="0.3">
      <c r="A34" s="53" t="s">
        <v>15</v>
      </c>
      <c r="B34" s="88" t="s">
        <v>64</v>
      </c>
      <c r="C34" s="217">
        <v>23131</v>
      </c>
      <c r="D34" s="217">
        <v>2542</v>
      </c>
      <c r="E34" s="278">
        <v>0.79</v>
      </c>
      <c r="F34" s="217">
        <v>25147</v>
      </c>
      <c r="G34" s="279">
        <v>1.2999999999999999E-2</v>
      </c>
      <c r="H34" s="217">
        <v>1225528</v>
      </c>
      <c r="I34" s="278">
        <v>0.31</v>
      </c>
      <c r="J34" s="232">
        <v>4</v>
      </c>
      <c r="K34" s="217">
        <v>10201</v>
      </c>
      <c r="L34" s="278">
        <v>0.41</v>
      </c>
      <c r="M34" s="232">
        <v>106</v>
      </c>
      <c r="N34" s="232">
        <v>-48</v>
      </c>
      <c r="O34" s="17"/>
    </row>
    <row r="35" spans="1:15" ht="15.75" thickBot="1" x14ac:dyDescent="0.3">
      <c r="A35" s="53" t="s">
        <v>15</v>
      </c>
      <c r="B35" s="88" t="s">
        <v>65</v>
      </c>
      <c r="C35" s="217">
        <v>9703</v>
      </c>
      <c r="D35" s="232">
        <v>666</v>
      </c>
      <c r="E35" s="278">
        <v>0.75</v>
      </c>
      <c r="F35" s="217">
        <v>10200</v>
      </c>
      <c r="G35" s="279">
        <v>4.9000000000000002E-2</v>
      </c>
      <c r="H35" s="217">
        <v>430192</v>
      </c>
      <c r="I35" s="278">
        <v>0.28000000000000003</v>
      </c>
      <c r="J35" s="232">
        <v>5</v>
      </c>
      <c r="K35" s="217">
        <v>7549</v>
      </c>
      <c r="L35" s="278">
        <v>0.74</v>
      </c>
      <c r="M35" s="232">
        <v>135</v>
      </c>
      <c r="N35" s="232">
        <v>-53</v>
      </c>
      <c r="O35" s="17"/>
    </row>
    <row r="36" spans="1:15" ht="15.75" thickBot="1" x14ac:dyDescent="0.3">
      <c r="A36" s="53" t="s">
        <v>15</v>
      </c>
      <c r="B36" s="88" t="s">
        <v>66</v>
      </c>
      <c r="C36" s="217">
        <v>5617</v>
      </c>
      <c r="D36" s="232">
        <v>193</v>
      </c>
      <c r="E36" s="278">
        <v>0.91</v>
      </c>
      <c r="F36" s="217">
        <v>5794</v>
      </c>
      <c r="G36" s="279">
        <v>0.224</v>
      </c>
      <c r="H36" s="217">
        <v>163399</v>
      </c>
      <c r="I36" s="278">
        <v>0.25</v>
      </c>
      <c r="J36" s="232">
        <v>4</v>
      </c>
      <c r="K36" s="217">
        <v>6249</v>
      </c>
      <c r="L36" s="278">
        <v>1.08</v>
      </c>
      <c r="M36" s="232">
        <v>321</v>
      </c>
      <c r="N36" s="232">
        <v>-132</v>
      </c>
      <c r="O36" s="17"/>
    </row>
    <row r="37" spans="1:15" ht="15.75" thickBot="1" x14ac:dyDescent="0.3">
      <c r="A37" s="94" t="s">
        <v>15</v>
      </c>
      <c r="B37" s="101" t="s">
        <v>67</v>
      </c>
      <c r="C37" s="284">
        <v>4126</v>
      </c>
      <c r="D37" s="247">
        <v>53</v>
      </c>
      <c r="E37" s="280">
        <v>1.53</v>
      </c>
      <c r="F37" s="284">
        <v>4207</v>
      </c>
      <c r="G37" s="281">
        <v>1</v>
      </c>
      <c r="H37" s="284">
        <v>93002</v>
      </c>
      <c r="I37" s="280">
        <v>0.34</v>
      </c>
      <c r="J37" s="247">
        <v>4</v>
      </c>
      <c r="K37" s="284">
        <v>6402</v>
      </c>
      <c r="L37" s="280">
        <v>1.52</v>
      </c>
      <c r="M37" s="284">
        <v>978</v>
      </c>
      <c r="N37" s="284">
        <v>-978</v>
      </c>
      <c r="O37" s="17"/>
    </row>
    <row r="38" spans="1:15" ht="16.5" thickTop="1" thickBot="1" x14ac:dyDescent="0.3">
      <c r="A38" s="92" t="s">
        <v>15</v>
      </c>
      <c r="B38" s="103" t="s">
        <v>68</v>
      </c>
      <c r="C38" s="235">
        <v>299698</v>
      </c>
      <c r="D38" s="235">
        <v>27262</v>
      </c>
      <c r="E38" s="282">
        <v>0.72</v>
      </c>
      <c r="F38" s="235">
        <v>319305</v>
      </c>
      <c r="G38" s="283">
        <v>2.1999999999999999E-2</v>
      </c>
      <c r="H38" s="235">
        <v>8639080</v>
      </c>
      <c r="I38" s="282">
        <v>0.22</v>
      </c>
      <c r="J38" s="245">
        <v>5</v>
      </c>
      <c r="K38" s="235">
        <v>56325</v>
      </c>
      <c r="L38" s="282">
        <v>0.18</v>
      </c>
      <c r="M38" s="235">
        <v>1669</v>
      </c>
      <c r="N38" s="235">
        <v>-1258</v>
      </c>
      <c r="O38" s="17"/>
    </row>
    <row r="39" spans="1:15" ht="16.5" thickTop="1" thickBot="1" x14ac:dyDescent="0.3">
      <c r="A39" s="92" t="s">
        <v>70</v>
      </c>
      <c r="B39" s="103" t="s">
        <v>16</v>
      </c>
      <c r="C39" s="235">
        <v>640134</v>
      </c>
      <c r="D39" s="235">
        <v>435992</v>
      </c>
      <c r="E39" s="282">
        <v>0.24</v>
      </c>
      <c r="F39" s="235">
        <v>745987</v>
      </c>
      <c r="G39" s="283">
        <v>2.4E-2</v>
      </c>
      <c r="H39" s="235">
        <v>8770734</v>
      </c>
      <c r="I39" s="282">
        <v>0.25</v>
      </c>
      <c r="J39" s="245">
        <v>4</v>
      </c>
      <c r="K39" s="235">
        <v>198339</v>
      </c>
      <c r="L39" s="282">
        <v>0.27</v>
      </c>
      <c r="M39" s="235">
        <v>4878</v>
      </c>
      <c r="N39" s="235">
        <v>-3981</v>
      </c>
      <c r="O39" s="17"/>
    </row>
    <row r="40" spans="1:15" ht="15.75" thickTop="1" x14ac:dyDescent="0.25">
      <c r="A40" s="2" t="s">
        <v>836</v>
      </c>
    </row>
    <row r="41" spans="1:15" x14ac:dyDescent="0.25">
      <c r="A41" s="7" t="s">
        <v>805</v>
      </c>
    </row>
    <row r="44" spans="1:15" x14ac:dyDescent="0.25">
      <c r="A44" s="2"/>
    </row>
    <row r="45" spans="1:15" ht="45.75" thickBot="1" x14ac:dyDescent="0.3">
      <c r="A45" s="250">
        <v>42735</v>
      </c>
      <c r="B45" s="183" t="s">
        <v>46</v>
      </c>
      <c r="C45" s="180" t="s">
        <v>47</v>
      </c>
      <c r="D45" s="180" t="s">
        <v>48</v>
      </c>
      <c r="E45" s="180" t="s">
        <v>49</v>
      </c>
      <c r="F45" s="180" t="s">
        <v>50</v>
      </c>
      <c r="G45" s="180" t="s">
        <v>51</v>
      </c>
      <c r="H45" s="180" t="s">
        <v>52</v>
      </c>
      <c r="I45" s="180" t="s">
        <v>53</v>
      </c>
      <c r="J45" s="180" t="s">
        <v>54</v>
      </c>
      <c r="K45" s="180" t="s">
        <v>3</v>
      </c>
      <c r="L45" s="180" t="s">
        <v>55</v>
      </c>
      <c r="M45" s="180" t="s">
        <v>56</v>
      </c>
      <c r="N45" s="180" t="s">
        <v>57</v>
      </c>
      <c r="O45" s="184"/>
    </row>
    <row r="46" spans="1:15" ht="15.75" thickBot="1" x14ac:dyDescent="0.3">
      <c r="A46" s="188" t="s">
        <v>58</v>
      </c>
      <c r="B46" s="183" t="s">
        <v>59</v>
      </c>
      <c r="C46" s="194">
        <v>87684</v>
      </c>
      <c r="D46" s="194">
        <v>131631</v>
      </c>
      <c r="E46" s="99">
        <v>0.06</v>
      </c>
      <c r="F46" s="194">
        <v>95367</v>
      </c>
      <c r="G46" s="110">
        <v>0</v>
      </c>
      <c r="H46" s="194">
        <v>1212</v>
      </c>
      <c r="I46" s="99">
        <v>0.3</v>
      </c>
      <c r="J46" s="180">
        <v>2.63</v>
      </c>
      <c r="K46" s="194">
        <v>3509</v>
      </c>
      <c r="L46" s="99">
        <v>0.04</v>
      </c>
      <c r="M46" s="180">
        <v>4</v>
      </c>
      <c r="N46" s="180">
        <v>-2</v>
      </c>
      <c r="O46" s="184"/>
    </row>
    <row r="47" spans="1:15" ht="15.75" thickBot="1" x14ac:dyDescent="0.3">
      <c r="A47" s="188" t="s">
        <v>58</v>
      </c>
      <c r="B47" s="183" t="s">
        <v>60</v>
      </c>
      <c r="C47" s="180">
        <v>570</v>
      </c>
      <c r="D47" s="180">
        <v>630</v>
      </c>
      <c r="E47" s="99">
        <v>0.34</v>
      </c>
      <c r="F47" s="180">
        <v>785</v>
      </c>
      <c r="G47" s="110">
        <v>2E-3</v>
      </c>
      <c r="H47" s="180">
        <v>30</v>
      </c>
      <c r="I47" s="99">
        <v>0.36</v>
      </c>
      <c r="J47" s="180">
        <v>1.98</v>
      </c>
      <c r="K47" s="180">
        <v>216</v>
      </c>
      <c r="L47" s="99">
        <v>0.28000000000000003</v>
      </c>
      <c r="M47" s="180">
        <v>1</v>
      </c>
      <c r="N47" s="180"/>
      <c r="O47" s="184"/>
    </row>
    <row r="48" spans="1:15" ht="15.75" thickBot="1" x14ac:dyDescent="0.3">
      <c r="A48" s="188" t="s">
        <v>58</v>
      </c>
      <c r="B48" s="183" t="s">
        <v>61</v>
      </c>
      <c r="C48" s="194">
        <v>2242</v>
      </c>
      <c r="D48" s="194">
        <v>2150</v>
      </c>
      <c r="E48" s="99">
        <v>0.09</v>
      </c>
      <c r="F48" s="194">
        <v>2428</v>
      </c>
      <c r="G48" s="110">
        <v>3.0000000000000001E-3</v>
      </c>
      <c r="H48" s="180">
        <v>42</v>
      </c>
      <c r="I48" s="99">
        <v>0.42</v>
      </c>
      <c r="J48" s="180">
        <v>1.52</v>
      </c>
      <c r="K48" s="194">
        <v>1056</v>
      </c>
      <c r="L48" s="99">
        <v>0.44</v>
      </c>
      <c r="M48" s="180">
        <v>3</v>
      </c>
      <c r="N48" s="180">
        <v>-1</v>
      </c>
      <c r="O48" s="184"/>
    </row>
    <row r="49" spans="1:15" ht="15.75" thickBot="1" x14ac:dyDescent="0.3">
      <c r="A49" s="188" t="s">
        <v>58</v>
      </c>
      <c r="B49" s="183" t="s">
        <v>62</v>
      </c>
      <c r="C49" s="180"/>
      <c r="D49" s="180"/>
      <c r="E49" s="99">
        <v>0</v>
      </c>
      <c r="F49" s="180"/>
      <c r="G49" s="110">
        <v>0</v>
      </c>
      <c r="H49" s="180">
        <v>0</v>
      </c>
      <c r="I49" s="99">
        <v>0</v>
      </c>
      <c r="J49" s="180" t="s">
        <v>63</v>
      </c>
      <c r="K49" s="180"/>
      <c r="L49" s="99">
        <v>0</v>
      </c>
      <c r="M49" s="180"/>
      <c r="N49" s="180"/>
      <c r="O49" s="184"/>
    </row>
    <row r="50" spans="1:15" ht="15.75" thickBot="1" x14ac:dyDescent="0.3">
      <c r="A50" s="188" t="s">
        <v>58</v>
      </c>
      <c r="B50" s="183" t="s">
        <v>64</v>
      </c>
      <c r="C50" s="180">
        <v>107</v>
      </c>
      <c r="D50" s="180">
        <v>26</v>
      </c>
      <c r="E50" s="99">
        <v>0.52</v>
      </c>
      <c r="F50" s="180">
        <v>121</v>
      </c>
      <c r="G50" s="110">
        <v>1.9E-2</v>
      </c>
      <c r="H50" s="180">
        <v>40</v>
      </c>
      <c r="I50" s="99">
        <v>0.03</v>
      </c>
      <c r="J50" s="180">
        <v>4.37</v>
      </c>
      <c r="K50" s="180">
        <v>11</v>
      </c>
      <c r="L50" s="99">
        <v>0.09</v>
      </c>
      <c r="M50" s="180"/>
      <c r="N50" s="180"/>
      <c r="O50" s="184"/>
    </row>
    <row r="51" spans="1:15" ht="15.75" thickBot="1" x14ac:dyDescent="0.3">
      <c r="A51" s="188" t="s">
        <v>58</v>
      </c>
      <c r="B51" s="183" t="s">
        <v>65</v>
      </c>
      <c r="C51" s="180">
        <v>438</v>
      </c>
      <c r="D51" s="180">
        <v>337</v>
      </c>
      <c r="E51" s="99">
        <v>0.91</v>
      </c>
      <c r="F51" s="180">
        <v>746</v>
      </c>
      <c r="G51" s="110">
        <v>6.6000000000000003E-2</v>
      </c>
      <c r="H51" s="180">
        <v>41</v>
      </c>
      <c r="I51" s="99">
        <v>0.23</v>
      </c>
      <c r="J51" s="180">
        <v>3.11</v>
      </c>
      <c r="K51" s="180">
        <v>620</v>
      </c>
      <c r="L51" s="99">
        <v>0.83</v>
      </c>
      <c r="M51" s="180">
        <v>14</v>
      </c>
      <c r="N51" s="180">
        <v>-8</v>
      </c>
      <c r="O51" s="184"/>
    </row>
    <row r="52" spans="1:15" ht="15.75" thickBot="1" x14ac:dyDescent="0.3">
      <c r="A52" s="188" t="s">
        <v>58</v>
      </c>
      <c r="B52" s="183" t="s">
        <v>66</v>
      </c>
      <c r="C52" s="180">
        <v>3</v>
      </c>
      <c r="D52" s="180">
        <v>17</v>
      </c>
      <c r="E52" s="99">
        <v>0.24</v>
      </c>
      <c r="F52" s="180">
        <v>7</v>
      </c>
      <c r="G52" s="110">
        <v>0.16300000000000001</v>
      </c>
      <c r="H52" s="180">
        <v>54</v>
      </c>
      <c r="I52" s="99">
        <v>0.2</v>
      </c>
      <c r="J52" s="180">
        <v>2.94</v>
      </c>
      <c r="K52" s="180">
        <v>9</v>
      </c>
      <c r="L52" s="99">
        <v>1.19</v>
      </c>
      <c r="M52" s="180"/>
      <c r="N52" s="180"/>
      <c r="O52" s="184"/>
    </row>
    <row r="53" spans="1:15" ht="15.75" thickBot="1" x14ac:dyDescent="0.3">
      <c r="A53" s="170" t="s">
        <v>58</v>
      </c>
      <c r="B53" s="101" t="s">
        <v>67</v>
      </c>
      <c r="C53" s="171"/>
      <c r="D53" s="171"/>
      <c r="E53" s="100">
        <v>0.5</v>
      </c>
      <c r="F53" s="171"/>
      <c r="G53" s="102">
        <v>1</v>
      </c>
      <c r="H53" s="171">
        <v>3</v>
      </c>
      <c r="I53" s="100">
        <v>0.31</v>
      </c>
      <c r="J53" s="171">
        <v>1</v>
      </c>
      <c r="K53" s="171"/>
      <c r="L53" s="100">
        <v>0.06</v>
      </c>
      <c r="M53" s="171"/>
      <c r="N53" s="171"/>
      <c r="O53" s="184"/>
    </row>
    <row r="54" spans="1:15" ht="16.5" thickTop="1" thickBot="1" x14ac:dyDescent="0.3">
      <c r="A54" s="92" t="s">
        <v>58</v>
      </c>
      <c r="B54" s="103" t="s">
        <v>68</v>
      </c>
      <c r="C54" s="93">
        <v>91045</v>
      </c>
      <c r="D54" s="93">
        <v>134792</v>
      </c>
      <c r="E54" s="96">
        <v>0.06</v>
      </c>
      <c r="F54" s="93">
        <v>99454</v>
      </c>
      <c r="G54" s="111">
        <v>1E-3</v>
      </c>
      <c r="H54" s="93">
        <v>1421</v>
      </c>
      <c r="I54" s="96">
        <v>0.3</v>
      </c>
      <c r="J54" s="95">
        <v>2.61</v>
      </c>
      <c r="K54" s="93">
        <v>5421</v>
      </c>
      <c r="L54" s="96">
        <v>0.05</v>
      </c>
      <c r="M54" s="95">
        <v>22</v>
      </c>
      <c r="N54" s="95">
        <v>-11</v>
      </c>
      <c r="O54" s="184"/>
    </row>
    <row r="55" spans="1:15" ht="16.5" thickTop="1" thickBot="1" x14ac:dyDescent="0.3">
      <c r="A55" s="188" t="s">
        <v>0</v>
      </c>
      <c r="B55" s="183" t="s">
        <v>59</v>
      </c>
      <c r="C55" s="194">
        <v>30769</v>
      </c>
      <c r="D55" s="194">
        <v>49398</v>
      </c>
      <c r="E55" s="99">
        <v>7.0000000000000007E-2</v>
      </c>
      <c r="F55" s="194">
        <v>34352</v>
      </c>
      <c r="G55" s="110">
        <v>1E-3</v>
      </c>
      <c r="H55" s="194">
        <v>2925</v>
      </c>
      <c r="I55" s="99">
        <v>0.23</v>
      </c>
      <c r="J55" s="180">
        <v>2.59</v>
      </c>
      <c r="K55" s="194">
        <v>4781</v>
      </c>
      <c r="L55" s="99">
        <v>0.14000000000000001</v>
      </c>
      <c r="M55" s="180">
        <v>5</v>
      </c>
      <c r="N55" s="180">
        <v>-2</v>
      </c>
      <c r="O55" s="184"/>
    </row>
    <row r="56" spans="1:15" ht="15.75" thickBot="1" x14ac:dyDescent="0.3">
      <c r="A56" s="188" t="s">
        <v>0</v>
      </c>
      <c r="B56" s="183" t="s">
        <v>60</v>
      </c>
      <c r="C56" s="194">
        <v>1316</v>
      </c>
      <c r="D56" s="194">
        <v>3635</v>
      </c>
      <c r="E56" s="99">
        <v>0.13</v>
      </c>
      <c r="F56" s="194">
        <v>1799</v>
      </c>
      <c r="G56" s="110">
        <v>2E-3</v>
      </c>
      <c r="H56" s="180">
        <v>470</v>
      </c>
      <c r="I56" s="99">
        <v>0.25</v>
      </c>
      <c r="J56" s="180">
        <v>1.89</v>
      </c>
      <c r="K56" s="180">
        <v>327</v>
      </c>
      <c r="L56" s="99">
        <v>0.18</v>
      </c>
      <c r="M56" s="180">
        <v>1</v>
      </c>
      <c r="N56" s="180"/>
      <c r="O56" s="184"/>
    </row>
    <row r="57" spans="1:15" ht="15.75" thickBot="1" x14ac:dyDescent="0.3">
      <c r="A57" s="188" t="s">
        <v>0</v>
      </c>
      <c r="B57" s="183" t="s">
        <v>61</v>
      </c>
      <c r="C57" s="194">
        <v>3127</v>
      </c>
      <c r="D57" s="194">
        <v>4676</v>
      </c>
      <c r="E57" s="99">
        <v>0.11</v>
      </c>
      <c r="F57" s="194">
        <v>3650</v>
      </c>
      <c r="G57" s="110">
        <v>4.0000000000000001E-3</v>
      </c>
      <c r="H57" s="180">
        <v>767</v>
      </c>
      <c r="I57" s="99">
        <v>0.24</v>
      </c>
      <c r="J57" s="180">
        <v>2.16</v>
      </c>
      <c r="K57" s="194">
        <v>1414</v>
      </c>
      <c r="L57" s="99">
        <v>0.39</v>
      </c>
      <c r="M57" s="180">
        <v>4</v>
      </c>
      <c r="N57" s="180">
        <v>-2</v>
      </c>
      <c r="O57" s="184"/>
    </row>
    <row r="58" spans="1:15" ht="15.75" thickBot="1" x14ac:dyDescent="0.3">
      <c r="A58" s="188" t="s">
        <v>0</v>
      </c>
      <c r="B58" s="183" t="s">
        <v>69</v>
      </c>
      <c r="C58" s="180">
        <v>3</v>
      </c>
      <c r="D58" s="180">
        <v>1</v>
      </c>
      <c r="E58" s="99">
        <v>1</v>
      </c>
      <c r="F58" s="180">
        <v>5</v>
      </c>
      <c r="G58" s="110">
        <v>7.0000000000000001E-3</v>
      </c>
      <c r="H58" s="180">
        <v>7</v>
      </c>
      <c r="I58" s="180"/>
      <c r="J58" s="180">
        <v>4.6100000000000003</v>
      </c>
      <c r="K58" s="180">
        <v>3</v>
      </c>
      <c r="L58" s="99">
        <v>0.62</v>
      </c>
      <c r="M58" s="180"/>
      <c r="N58" s="180"/>
      <c r="O58" s="184"/>
    </row>
    <row r="59" spans="1:15" ht="15.75" thickBot="1" x14ac:dyDescent="0.3">
      <c r="A59" s="188" t="s">
        <v>0</v>
      </c>
      <c r="B59" s="183" t="s">
        <v>64</v>
      </c>
      <c r="C59" s="194">
        <v>3809</v>
      </c>
      <c r="D59" s="194">
        <v>2583</v>
      </c>
      <c r="E59" s="99">
        <v>0.14000000000000001</v>
      </c>
      <c r="F59" s="194">
        <v>4163</v>
      </c>
      <c r="G59" s="110">
        <v>0.01</v>
      </c>
      <c r="H59" s="180">
        <v>551</v>
      </c>
      <c r="I59" s="99">
        <v>0.27</v>
      </c>
      <c r="J59" s="180">
        <v>1.72</v>
      </c>
      <c r="K59" s="194">
        <v>1785</v>
      </c>
      <c r="L59" s="99">
        <v>0.43</v>
      </c>
      <c r="M59" s="180">
        <v>8</v>
      </c>
      <c r="N59" s="180">
        <v>-4</v>
      </c>
      <c r="O59" s="184"/>
    </row>
    <row r="60" spans="1:15" ht="15.75" thickBot="1" x14ac:dyDescent="0.3">
      <c r="A60" s="188" t="s">
        <v>0</v>
      </c>
      <c r="B60" s="183" t="s">
        <v>65</v>
      </c>
      <c r="C60" s="180">
        <v>28</v>
      </c>
      <c r="D60" s="180">
        <v>532</v>
      </c>
      <c r="E60" s="99">
        <v>0.03</v>
      </c>
      <c r="F60" s="180">
        <v>42</v>
      </c>
      <c r="G60" s="110">
        <v>5.2999999999999999E-2</v>
      </c>
      <c r="H60" s="180">
        <v>145</v>
      </c>
      <c r="I60" s="99">
        <v>0.18</v>
      </c>
      <c r="J60" s="180">
        <v>1.39</v>
      </c>
      <c r="K60" s="180">
        <v>61</v>
      </c>
      <c r="L60" s="99">
        <v>1.45</v>
      </c>
      <c r="M60" s="180">
        <v>1</v>
      </c>
      <c r="N60" s="180"/>
      <c r="O60" s="184"/>
    </row>
    <row r="61" spans="1:15" ht="15.75" thickBot="1" x14ac:dyDescent="0.3">
      <c r="A61" s="188" t="s">
        <v>0</v>
      </c>
      <c r="B61" s="183" t="s">
        <v>66</v>
      </c>
      <c r="C61" s="180">
        <v>23</v>
      </c>
      <c r="D61" s="180">
        <v>731</v>
      </c>
      <c r="E61" s="99">
        <v>7.0000000000000007E-2</v>
      </c>
      <c r="F61" s="180">
        <v>73</v>
      </c>
      <c r="G61" s="110">
        <v>0.17199999999999999</v>
      </c>
      <c r="H61" s="194">
        <v>3380</v>
      </c>
      <c r="I61" s="99">
        <v>0.26</v>
      </c>
      <c r="J61" s="180">
        <v>1.51</v>
      </c>
      <c r="K61" s="180">
        <v>86</v>
      </c>
      <c r="L61" s="99">
        <v>1.18</v>
      </c>
      <c r="M61" s="180">
        <v>2</v>
      </c>
      <c r="N61" s="180">
        <v>-1</v>
      </c>
      <c r="O61" s="184"/>
    </row>
    <row r="62" spans="1:15" ht="15.75" thickBot="1" x14ac:dyDescent="0.3">
      <c r="A62" s="170" t="s">
        <v>0</v>
      </c>
      <c r="B62" s="101" t="s">
        <v>67</v>
      </c>
      <c r="C62" s="171">
        <v>310</v>
      </c>
      <c r="D62" s="171">
        <v>26</v>
      </c>
      <c r="E62" s="100">
        <v>0.5</v>
      </c>
      <c r="F62" s="171">
        <v>323</v>
      </c>
      <c r="G62" s="102">
        <v>1</v>
      </c>
      <c r="H62" s="171">
        <v>48</v>
      </c>
      <c r="I62" s="100">
        <v>0.01</v>
      </c>
      <c r="J62" s="171">
        <v>4.93</v>
      </c>
      <c r="K62" s="171">
        <v>8</v>
      </c>
      <c r="L62" s="100">
        <v>0.02</v>
      </c>
      <c r="M62" s="171">
        <v>4</v>
      </c>
      <c r="N62" s="171">
        <v>-4</v>
      </c>
      <c r="O62" s="184"/>
    </row>
    <row r="63" spans="1:15" ht="16.5" thickTop="1" thickBot="1" x14ac:dyDescent="0.3">
      <c r="A63" s="92" t="s">
        <v>0</v>
      </c>
      <c r="B63" s="103" t="s">
        <v>68</v>
      </c>
      <c r="C63" s="93">
        <v>39386</v>
      </c>
      <c r="D63" s="93">
        <v>61581</v>
      </c>
      <c r="E63" s="96">
        <v>0.08</v>
      </c>
      <c r="F63" s="93">
        <v>44407</v>
      </c>
      <c r="G63" s="111">
        <v>8.9999999999999993E-3</v>
      </c>
      <c r="H63" s="93">
        <v>8293</v>
      </c>
      <c r="I63" s="96">
        <v>0.23</v>
      </c>
      <c r="J63" s="95">
        <v>2.46</v>
      </c>
      <c r="K63" s="93">
        <v>8465</v>
      </c>
      <c r="L63" s="96">
        <v>0.19</v>
      </c>
      <c r="M63" s="95">
        <v>25</v>
      </c>
      <c r="N63" s="95">
        <v>-13</v>
      </c>
      <c r="O63" s="184"/>
    </row>
    <row r="64" spans="1:15" ht="16.5" thickTop="1" thickBot="1" x14ac:dyDescent="0.3">
      <c r="A64" s="188" t="s">
        <v>1</v>
      </c>
      <c r="B64" s="183" t="s">
        <v>59</v>
      </c>
      <c r="C64" s="194">
        <v>35245</v>
      </c>
      <c r="D64" s="194">
        <v>78364</v>
      </c>
      <c r="E64" s="99">
        <v>0.32</v>
      </c>
      <c r="F64" s="194">
        <v>60411</v>
      </c>
      <c r="G64" s="110">
        <v>1E-3</v>
      </c>
      <c r="H64" s="194">
        <v>15940</v>
      </c>
      <c r="I64" s="99">
        <v>0.32</v>
      </c>
      <c r="J64" s="180">
        <v>2.73</v>
      </c>
      <c r="K64" s="194">
        <v>13018</v>
      </c>
      <c r="L64" s="99">
        <v>0.22</v>
      </c>
      <c r="M64" s="180">
        <v>17</v>
      </c>
      <c r="N64" s="180">
        <v>-5</v>
      </c>
      <c r="O64" s="184"/>
    </row>
    <row r="65" spans="1:15" ht="15.75" thickBot="1" x14ac:dyDescent="0.3">
      <c r="A65" s="188" t="s">
        <v>1</v>
      </c>
      <c r="B65" s="183" t="s">
        <v>60</v>
      </c>
      <c r="C65" s="194">
        <v>23089</v>
      </c>
      <c r="D65" s="194">
        <v>27062</v>
      </c>
      <c r="E65" s="99">
        <v>0.35</v>
      </c>
      <c r="F65" s="194">
        <v>32673</v>
      </c>
      <c r="G65" s="110">
        <v>2E-3</v>
      </c>
      <c r="H65" s="194">
        <v>7848</v>
      </c>
      <c r="I65" s="99">
        <v>0.25</v>
      </c>
      <c r="J65" s="180">
        <v>2.92</v>
      </c>
      <c r="K65" s="194">
        <v>9055</v>
      </c>
      <c r="L65" s="99">
        <v>0.28000000000000003</v>
      </c>
      <c r="M65" s="180">
        <v>17</v>
      </c>
      <c r="N65" s="180">
        <v>-5</v>
      </c>
      <c r="O65" s="184"/>
    </row>
    <row r="66" spans="1:15" ht="15.75" thickBot="1" x14ac:dyDescent="0.3">
      <c r="A66" s="188" t="s">
        <v>1</v>
      </c>
      <c r="B66" s="183" t="s">
        <v>61</v>
      </c>
      <c r="C66" s="194">
        <v>66370</v>
      </c>
      <c r="D66" s="194">
        <v>55139</v>
      </c>
      <c r="E66" s="99">
        <v>0.36</v>
      </c>
      <c r="F66" s="194">
        <v>86025</v>
      </c>
      <c r="G66" s="110">
        <v>4.0000000000000001E-3</v>
      </c>
      <c r="H66" s="194">
        <v>24957</v>
      </c>
      <c r="I66" s="99">
        <v>0.23</v>
      </c>
      <c r="J66" s="180">
        <v>3.08</v>
      </c>
      <c r="K66" s="194">
        <v>30940</v>
      </c>
      <c r="L66" s="99">
        <v>0.36</v>
      </c>
      <c r="M66" s="180">
        <v>77</v>
      </c>
      <c r="N66" s="180">
        <v>-26</v>
      </c>
      <c r="O66" s="184"/>
    </row>
    <row r="67" spans="1:15" ht="15.75" thickBot="1" x14ac:dyDescent="0.3">
      <c r="A67" s="188" t="s">
        <v>1</v>
      </c>
      <c r="B67" s="183" t="s">
        <v>69</v>
      </c>
      <c r="C67" s="194">
        <v>1149</v>
      </c>
      <c r="D67" s="180">
        <v>450</v>
      </c>
      <c r="E67" s="99">
        <v>0.48</v>
      </c>
      <c r="F67" s="194">
        <v>1364</v>
      </c>
      <c r="G67" s="110">
        <v>6.0000000000000001E-3</v>
      </c>
      <c r="H67" s="194">
        <v>2135</v>
      </c>
      <c r="I67" s="99">
        <v>0.3</v>
      </c>
      <c r="J67" s="180">
        <v>2.89</v>
      </c>
      <c r="K67" s="180">
        <v>672</v>
      </c>
      <c r="L67" s="99">
        <v>0.49</v>
      </c>
      <c r="M67" s="180">
        <v>2</v>
      </c>
      <c r="N67" s="180">
        <v>-1</v>
      </c>
      <c r="O67" s="184"/>
    </row>
    <row r="68" spans="1:15" ht="15.75" thickBot="1" x14ac:dyDescent="0.3">
      <c r="A68" s="188" t="s">
        <v>1</v>
      </c>
      <c r="B68" s="183" t="s">
        <v>64</v>
      </c>
      <c r="C68" s="194">
        <v>61379</v>
      </c>
      <c r="D68" s="194">
        <v>33074</v>
      </c>
      <c r="E68" s="99">
        <v>0.39</v>
      </c>
      <c r="F68" s="194">
        <v>74410</v>
      </c>
      <c r="G68" s="110">
        <v>1.2E-2</v>
      </c>
      <c r="H68" s="194">
        <v>34991</v>
      </c>
      <c r="I68" s="99">
        <v>0.24</v>
      </c>
      <c r="J68" s="180">
        <v>3.17</v>
      </c>
      <c r="K68" s="194">
        <v>45438</v>
      </c>
      <c r="L68" s="99">
        <v>0.61</v>
      </c>
      <c r="M68" s="180">
        <v>231</v>
      </c>
      <c r="N68" s="180">
        <v>-89</v>
      </c>
      <c r="O68" s="184"/>
    </row>
    <row r="69" spans="1:15" ht="15.75" thickBot="1" x14ac:dyDescent="0.3">
      <c r="A69" s="188" t="s">
        <v>1</v>
      </c>
      <c r="B69" s="183" t="s">
        <v>65</v>
      </c>
      <c r="C69" s="194">
        <v>10395</v>
      </c>
      <c r="D69" s="194">
        <v>4526</v>
      </c>
      <c r="E69" s="99">
        <v>0.45</v>
      </c>
      <c r="F69" s="194">
        <v>12287</v>
      </c>
      <c r="G69" s="110">
        <v>5.5E-2</v>
      </c>
      <c r="H69" s="194">
        <v>11330</v>
      </c>
      <c r="I69" s="99">
        <v>0.25</v>
      </c>
      <c r="J69" s="180">
        <v>2.91</v>
      </c>
      <c r="K69" s="194">
        <v>11122</v>
      </c>
      <c r="L69" s="99">
        <v>0.91</v>
      </c>
      <c r="M69" s="180">
        <v>162</v>
      </c>
      <c r="N69" s="180">
        <v>-59</v>
      </c>
      <c r="O69" s="184"/>
    </row>
    <row r="70" spans="1:15" ht="15.75" thickBot="1" x14ac:dyDescent="0.3">
      <c r="A70" s="188" t="s">
        <v>1</v>
      </c>
      <c r="B70" s="183" t="s">
        <v>66</v>
      </c>
      <c r="C70" s="194">
        <v>5599</v>
      </c>
      <c r="D70" s="194">
        <v>2884</v>
      </c>
      <c r="E70" s="99">
        <v>0.28999999999999998</v>
      </c>
      <c r="F70" s="194">
        <v>6464</v>
      </c>
      <c r="G70" s="110">
        <v>0.23400000000000001</v>
      </c>
      <c r="H70" s="194">
        <v>21374</v>
      </c>
      <c r="I70" s="99">
        <v>0.21</v>
      </c>
      <c r="J70" s="180">
        <v>2.77</v>
      </c>
      <c r="K70" s="194">
        <v>8017</v>
      </c>
      <c r="L70" s="99">
        <v>1.24</v>
      </c>
      <c r="M70" s="180">
        <v>320</v>
      </c>
      <c r="N70" s="180">
        <v>-132</v>
      </c>
      <c r="O70" s="184"/>
    </row>
    <row r="71" spans="1:15" ht="15.75" thickBot="1" x14ac:dyDescent="0.3">
      <c r="A71" s="170" t="s">
        <v>1</v>
      </c>
      <c r="B71" s="101" t="s">
        <v>67</v>
      </c>
      <c r="C71" s="90">
        <v>7429</v>
      </c>
      <c r="D71" s="171">
        <v>749</v>
      </c>
      <c r="E71" s="100">
        <v>0.49</v>
      </c>
      <c r="F71" s="90">
        <v>7911</v>
      </c>
      <c r="G71" s="102">
        <v>1</v>
      </c>
      <c r="H71" s="90">
        <v>5715</v>
      </c>
      <c r="I71" s="100">
        <v>0.32</v>
      </c>
      <c r="J71" s="171">
        <v>2.37</v>
      </c>
      <c r="K71" s="90">
        <v>10901</v>
      </c>
      <c r="L71" s="100">
        <v>1.38</v>
      </c>
      <c r="M71" s="90">
        <v>2934</v>
      </c>
      <c r="N71" s="90">
        <v>-2934</v>
      </c>
      <c r="O71" s="184"/>
    </row>
    <row r="72" spans="1:15" ht="16.5" thickTop="1" thickBot="1" x14ac:dyDescent="0.3">
      <c r="A72" s="92" t="s">
        <v>1</v>
      </c>
      <c r="B72" s="103" t="s">
        <v>68</v>
      </c>
      <c r="C72" s="93">
        <v>210656</v>
      </c>
      <c r="D72" s="93">
        <v>202248</v>
      </c>
      <c r="E72" s="96">
        <v>0.35</v>
      </c>
      <c r="F72" s="93">
        <v>281543</v>
      </c>
      <c r="G72" s="111">
        <v>4.1000000000000002E-2</v>
      </c>
      <c r="H72" s="93">
        <v>124290</v>
      </c>
      <c r="I72" s="96">
        <v>0.26</v>
      </c>
      <c r="J72" s="95">
        <v>2.98</v>
      </c>
      <c r="K72" s="93">
        <v>129163</v>
      </c>
      <c r="L72" s="96">
        <v>0.46</v>
      </c>
      <c r="M72" s="93">
        <v>3761</v>
      </c>
      <c r="N72" s="93">
        <v>-3252</v>
      </c>
      <c r="O72" s="184"/>
    </row>
    <row r="73" spans="1:15" ht="16.5" thickTop="1" thickBot="1" x14ac:dyDescent="0.3">
      <c r="A73" s="188" t="s">
        <v>15</v>
      </c>
      <c r="B73" s="183" t="s">
        <v>59</v>
      </c>
      <c r="C73" s="194">
        <v>61311</v>
      </c>
      <c r="D73" s="194">
        <v>15077</v>
      </c>
      <c r="E73" s="99">
        <v>0.66</v>
      </c>
      <c r="F73" s="194">
        <v>71372</v>
      </c>
      <c r="G73" s="110">
        <v>1E-3</v>
      </c>
      <c r="H73" s="194">
        <v>4228271</v>
      </c>
      <c r="I73" s="99">
        <v>0.25</v>
      </c>
      <c r="J73" s="180"/>
      <c r="K73" s="194">
        <v>3879</v>
      </c>
      <c r="L73" s="99">
        <v>0.05</v>
      </c>
      <c r="M73" s="180">
        <v>13</v>
      </c>
      <c r="N73" s="180">
        <v>-5</v>
      </c>
      <c r="O73" s="184"/>
    </row>
    <row r="74" spans="1:15" ht="15.75" thickBot="1" x14ac:dyDescent="0.3">
      <c r="A74" s="188" t="s">
        <v>15</v>
      </c>
      <c r="B74" s="183" t="s">
        <v>60</v>
      </c>
      <c r="C74" s="194">
        <v>63761</v>
      </c>
      <c r="D74" s="194">
        <v>3705</v>
      </c>
      <c r="E74" s="99">
        <v>0.51</v>
      </c>
      <c r="F74" s="194">
        <v>65685</v>
      </c>
      <c r="G74" s="110">
        <v>2E-3</v>
      </c>
      <c r="H74" s="194">
        <v>723298</v>
      </c>
      <c r="I74" s="99">
        <v>0.16</v>
      </c>
      <c r="J74" s="180"/>
      <c r="K74" s="194">
        <v>4707</v>
      </c>
      <c r="L74" s="99">
        <v>7.0000000000000007E-2</v>
      </c>
      <c r="M74" s="180">
        <v>21</v>
      </c>
      <c r="N74" s="180">
        <v>-10</v>
      </c>
      <c r="O74" s="184"/>
    </row>
    <row r="75" spans="1:15" ht="15.75" thickBot="1" x14ac:dyDescent="0.3">
      <c r="A75" s="188" t="s">
        <v>15</v>
      </c>
      <c r="B75" s="183" t="s">
        <v>61</v>
      </c>
      <c r="C75" s="194">
        <v>97514</v>
      </c>
      <c r="D75" s="194">
        <v>3434</v>
      </c>
      <c r="E75" s="99">
        <v>0.59</v>
      </c>
      <c r="F75" s="194">
        <v>99728</v>
      </c>
      <c r="G75" s="110">
        <v>4.0000000000000001E-3</v>
      </c>
      <c r="H75" s="194">
        <v>1129103</v>
      </c>
      <c r="I75" s="99">
        <v>0.16</v>
      </c>
      <c r="J75" s="180"/>
      <c r="K75" s="194">
        <v>11467</v>
      </c>
      <c r="L75" s="99">
        <v>0.11</v>
      </c>
      <c r="M75" s="180">
        <v>63</v>
      </c>
      <c r="N75" s="180">
        <v>-23</v>
      </c>
      <c r="O75" s="184"/>
    </row>
    <row r="76" spans="1:15" ht="15.75" thickBot="1" x14ac:dyDescent="0.3">
      <c r="A76" s="188" t="s">
        <v>15</v>
      </c>
      <c r="B76" s="183" t="s">
        <v>69</v>
      </c>
      <c r="C76" s="194">
        <v>27191</v>
      </c>
      <c r="D76" s="194">
        <v>1311</v>
      </c>
      <c r="E76" s="99">
        <v>0.56000000000000005</v>
      </c>
      <c r="F76" s="194">
        <v>27936</v>
      </c>
      <c r="G76" s="110">
        <v>7.0000000000000001E-3</v>
      </c>
      <c r="H76" s="194">
        <v>509064</v>
      </c>
      <c r="I76" s="99">
        <v>0.23</v>
      </c>
      <c r="J76" s="180"/>
      <c r="K76" s="194">
        <v>6402</v>
      </c>
      <c r="L76" s="99">
        <v>0.23</v>
      </c>
      <c r="M76" s="180">
        <v>43</v>
      </c>
      <c r="N76" s="180">
        <v>-19</v>
      </c>
      <c r="O76" s="184"/>
    </row>
    <row r="77" spans="1:15" ht="15.75" thickBot="1" x14ac:dyDescent="0.3">
      <c r="A77" s="188" t="s">
        <v>15</v>
      </c>
      <c r="B77" s="183" t="s">
        <v>64</v>
      </c>
      <c r="C77" s="194">
        <v>30045</v>
      </c>
      <c r="D77" s="194">
        <v>2499</v>
      </c>
      <c r="E77" s="99">
        <v>0.68</v>
      </c>
      <c r="F77" s="194">
        <v>31901</v>
      </c>
      <c r="G77" s="110">
        <v>1.2E-2</v>
      </c>
      <c r="H77" s="194">
        <v>1163149</v>
      </c>
      <c r="I77" s="99">
        <v>0.27</v>
      </c>
      <c r="J77" s="180"/>
      <c r="K77" s="194">
        <v>11529</v>
      </c>
      <c r="L77" s="99">
        <v>0.36</v>
      </c>
      <c r="M77" s="180">
        <v>114</v>
      </c>
      <c r="N77" s="180">
        <v>-52</v>
      </c>
      <c r="O77" s="184"/>
    </row>
    <row r="78" spans="1:15" ht="15.75" thickBot="1" x14ac:dyDescent="0.3">
      <c r="A78" s="188" t="s">
        <v>15</v>
      </c>
      <c r="B78" s="183" t="s">
        <v>65</v>
      </c>
      <c r="C78" s="194">
        <v>10572</v>
      </c>
      <c r="D78" s="180">
        <v>652</v>
      </c>
      <c r="E78" s="99">
        <v>0.56000000000000005</v>
      </c>
      <c r="F78" s="194">
        <v>10990</v>
      </c>
      <c r="G78" s="110">
        <v>4.4999999999999998E-2</v>
      </c>
      <c r="H78" s="194">
        <v>439278</v>
      </c>
      <c r="I78" s="99">
        <v>0.27</v>
      </c>
      <c r="J78" s="180"/>
      <c r="K78" s="194">
        <v>7667</v>
      </c>
      <c r="L78" s="99">
        <v>0.7</v>
      </c>
      <c r="M78" s="180">
        <v>136</v>
      </c>
      <c r="N78" s="180">
        <v>-59</v>
      </c>
      <c r="O78" s="184"/>
    </row>
    <row r="79" spans="1:15" ht="15.75" thickBot="1" x14ac:dyDescent="0.3">
      <c r="A79" s="188" t="s">
        <v>15</v>
      </c>
      <c r="B79" s="183" t="s">
        <v>66</v>
      </c>
      <c r="C79" s="194">
        <v>5153</v>
      </c>
      <c r="D79" s="180">
        <v>226</v>
      </c>
      <c r="E79" s="99">
        <v>0.66</v>
      </c>
      <c r="F79" s="194">
        <v>5330</v>
      </c>
      <c r="G79" s="110">
        <v>0.22500000000000001</v>
      </c>
      <c r="H79" s="194">
        <v>186922</v>
      </c>
      <c r="I79" s="99">
        <v>0.26</v>
      </c>
      <c r="J79" s="180"/>
      <c r="K79" s="194">
        <v>5628</v>
      </c>
      <c r="L79" s="99">
        <v>1.06</v>
      </c>
      <c r="M79" s="180">
        <v>307</v>
      </c>
      <c r="N79" s="180">
        <v>-138</v>
      </c>
      <c r="O79" s="184"/>
    </row>
    <row r="80" spans="1:15" ht="15.75" thickBot="1" x14ac:dyDescent="0.3">
      <c r="A80" s="170" t="s">
        <v>15</v>
      </c>
      <c r="B80" s="101" t="s">
        <v>67</v>
      </c>
      <c r="C80" s="90">
        <v>4601</v>
      </c>
      <c r="D80" s="171">
        <v>46</v>
      </c>
      <c r="E80" s="100">
        <v>0.54</v>
      </c>
      <c r="F80" s="90">
        <v>4675</v>
      </c>
      <c r="G80" s="102">
        <v>1</v>
      </c>
      <c r="H80" s="90">
        <v>88581</v>
      </c>
      <c r="I80" s="100">
        <v>0.31</v>
      </c>
      <c r="J80" s="171"/>
      <c r="K80" s="90">
        <v>5985</v>
      </c>
      <c r="L80" s="100">
        <v>1.28</v>
      </c>
      <c r="M80" s="90">
        <v>1053</v>
      </c>
      <c r="N80" s="90">
        <v>-1053</v>
      </c>
      <c r="O80" s="184"/>
    </row>
    <row r="81" spans="1:15" ht="16.5" thickTop="1" thickBot="1" x14ac:dyDescent="0.3">
      <c r="A81" s="92" t="s">
        <v>15</v>
      </c>
      <c r="B81" s="103" t="s">
        <v>68</v>
      </c>
      <c r="C81" s="93">
        <v>300147</v>
      </c>
      <c r="D81" s="93">
        <v>26949</v>
      </c>
      <c r="E81" s="96">
        <v>0.62</v>
      </c>
      <c r="F81" s="93">
        <v>317617</v>
      </c>
      <c r="G81" s="111">
        <v>2.4E-2</v>
      </c>
      <c r="H81" s="93">
        <v>8467666</v>
      </c>
      <c r="I81" s="96">
        <v>0.21</v>
      </c>
      <c r="J81" s="95"/>
      <c r="K81" s="93">
        <v>57263</v>
      </c>
      <c r="L81" s="96">
        <v>0.18</v>
      </c>
      <c r="M81" s="93">
        <v>1749</v>
      </c>
      <c r="N81" s="93">
        <v>-1360</v>
      </c>
      <c r="O81" s="184"/>
    </row>
    <row r="82" spans="1:15" ht="16.5" thickTop="1" thickBot="1" x14ac:dyDescent="0.3">
      <c r="A82" s="92" t="s">
        <v>70</v>
      </c>
      <c r="B82" s="103" t="s">
        <v>16</v>
      </c>
      <c r="C82" s="93">
        <v>641234</v>
      </c>
      <c r="D82" s="93">
        <v>425571</v>
      </c>
      <c r="E82" s="96">
        <v>0.24</v>
      </c>
      <c r="F82" s="93">
        <v>743021</v>
      </c>
      <c r="G82" s="111">
        <v>2.5999999999999999E-2</v>
      </c>
      <c r="H82" s="93">
        <v>8237084</v>
      </c>
      <c r="I82" s="96">
        <v>0.24</v>
      </c>
      <c r="J82" s="95">
        <v>2.84</v>
      </c>
      <c r="K82" s="93">
        <v>200313</v>
      </c>
      <c r="L82" s="96">
        <v>0.27</v>
      </c>
      <c r="M82" s="93">
        <v>5557</v>
      </c>
      <c r="N82" s="93">
        <v>-4635</v>
      </c>
      <c r="O82" s="184"/>
    </row>
    <row r="83" spans="1:15" ht="15.75" thickTop="1" x14ac:dyDescent="0.25">
      <c r="A83" s="2" t="s">
        <v>71</v>
      </c>
    </row>
    <row r="84" spans="1:15" x14ac:dyDescent="0.25">
      <c r="A84" s="7" t="s">
        <v>805</v>
      </c>
    </row>
  </sheetData>
  <hyperlinks>
    <hyperlink ref="Q1" location="Index!A1" display="Index"/>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C17" sqref="C17"/>
    </sheetView>
  </sheetViews>
  <sheetFormatPr defaultRowHeight="15" x14ac:dyDescent="0.25"/>
  <cols>
    <col min="1" max="1" width="38.42578125" style="7" customWidth="1"/>
    <col min="2" max="3" width="12" style="7" customWidth="1"/>
    <col min="4" max="16384" width="9.140625" style="4"/>
  </cols>
  <sheetData>
    <row r="1" spans="1:9" ht="15.75" x14ac:dyDescent="0.25">
      <c r="A1" s="9"/>
      <c r="B1" s="11"/>
      <c r="C1" s="11"/>
      <c r="D1" s="191"/>
      <c r="F1" s="57" t="s">
        <v>683</v>
      </c>
    </row>
    <row r="2" spans="1:9" ht="28.5" customHeight="1" thickBot="1" x14ac:dyDescent="0.3">
      <c r="A2" s="133"/>
      <c r="B2" s="370">
        <v>43100</v>
      </c>
      <c r="C2" s="370"/>
      <c r="D2" s="184"/>
    </row>
    <row r="3" spans="1:9" ht="23.25" customHeight="1" thickBot="1" x14ac:dyDescent="0.3">
      <c r="A3" s="183"/>
      <c r="B3" s="183" t="s">
        <v>751</v>
      </c>
      <c r="C3" s="183" t="s">
        <v>806</v>
      </c>
      <c r="D3" s="184"/>
    </row>
    <row r="4" spans="1:9" ht="18.75" customHeight="1" thickBot="1" x14ac:dyDescent="0.3">
      <c r="A4" s="72" t="s">
        <v>789</v>
      </c>
      <c r="B4" s="276">
        <v>200045</v>
      </c>
      <c r="C4" s="276">
        <v>16004</v>
      </c>
      <c r="D4" s="319"/>
    </row>
    <row r="5" spans="1:9" ht="15" customHeight="1" thickBot="1" x14ac:dyDescent="0.3">
      <c r="A5" s="188" t="s">
        <v>807</v>
      </c>
      <c r="B5" s="248">
        <v>12488</v>
      </c>
      <c r="C5" s="332">
        <v>999</v>
      </c>
      <c r="D5" s="319"/>
    </row>
    <row r="6" spans="1:9" ht="15.75" thickBot="1" x14ac:dyDescent="0.3">
      <c r="A6" s="188" t="s">
        <v>808</v>
      </c>
      <c r="B6" s="248">
        <v>-10199</v>
      </c>
      <c r="C6" s="248">
        <v>-816</v>
      </c>
      <c r="D6" s="319"/>
    </row>
    <row r="7" spans="1:9" ht="15.75" thickBot="1" x14ac:dyDescent="0.3">
      <c r="A7" s="188" t="s">
        <v>809</v>
      </c>
      <c r="B7" s="248">
        <v>3427</v>
      </c>
      <c r="C7" s="248">
        <v>274</v>
      </c>
      <c r="D7" s="319"/>
    </row>
    <row r="8" spans="1:9" ht="15.75" thickBot="1" x14ac:dyDescent="0.3">
      <c r="A8" s="188" t="s">
        <v>662</v>
      </c>
      <c r="B8" s="248">
        <v>-1588</v>
      </c>
      <c r="C8" s="248">
        <v>-127</v>
      </c>
      <c r="D8" s="319"/>
    </row>
    <row r="9" spans="1:9" ht="15.75" thickBot="1" x14ac:dyDescent="0.3">
      <c r="A9" s="188" t="s">
        <v>663</v>
      </c>
      <c r="B9" s="248"/>
      <c r="C9" s="248"/>
      <c r="D9" s="319"/>
    </row>
    <row r="10" spans="1:9" ht="15.75" thickBot="1" x14ac:dyDescent="0.3">
      <c r="A10" s="188" t="s">
        <v>664</v>
      </c>
      <c r="B10" s="248">
        <v>-6777</v>
      </c>
      <c r="C10" s="248">
        <v>-542</v>
      </c>
      <c r="D10" s="319"/>
    </row>
    <row r="11" spans="1:9" ht="15.75" thickBot="1" x14ac:dyDescent="0.3">
      <c r="A11" s="188" t="s">
        <v>13</v>
      </c>
      <c r="B11" s="201">
        <v>943</v>
      </c>
      <c r="C11" s="201">
        <v>75</v>
      </c>
      <c r="D11" s="319"/>
    </row>
    <row r="12" spans="1:9" ht="15.75" thickBot="1" x14ac:dyDescent="0.3">
      <c r="A12" s="72" t="s">
        <v>810</v>
      </c>
      <c r="B12" s="202">
        <v>198339</v>
      </c>
      <c r="C12" s="202">
        <v>15867</v>
      </c>
      <c r="D12" s="319"/>
    </row>
    <row r="13" spans="1:9" x14ac:dyDescent="0.25">
      <c r="A13" s="7" t="s">
        <v>857</v>
      </c>
      <c r="B13" s="141"/>
      <c r="C13" s="141"/>
      <c r="D13" s="319"/>
    </row>
    <row r="14" spans="1:9" x14ac:dyDescent="0.25">
      <c r="A14" s="135"/>
      <c r="B14" s="141"/>
      <c r="C14" s="141"/>
    </row>
    <row r="15" spans="1:9" x14ac:dyDescent="0.25">
      <c r="D15" s="7"/>
    </row>
    <row r="16" spans="1:9" x14ac:dyDescent="0.25">
      <c r="D16" s="7"/>
      <c r="E16" s="7"/>
      <c r="F16" s="7"/>
      <c r="G16" s="7"/>
      <c r="H16" s="7"/>
      <c r="I16" s="7"/>
    </row>
    <row r="17" spans="4:9" x14ac:dyDescent="0.25">
      <c r="D17" s="7"/>
      <c r="E17" s="7"/>
      <c r="F17" s="7"/>
      <c r="G17" s="7"/>
      <c r="H17" s="7"/>
      <c r="I17" s="7"/>
    </row>
    <row r="18" spans="4:9" x14ac:dyDescent="0.25">
      <c r="D18" s="7"/>
      <c r="E18" s="7"/>
      <c r="F18" s="7"/>
      <c r="G18" s="7"/>
      <c r="H18" s="7"/>
      <c r="I18" s="7"/>
    </row>
  </sheetData>
  <mergeCells count="1">
    <mergeCell ref="B2:C2"/>
  </mergeCells>
  <hyperlinks>
    <hyperlink ref="F1" location="Index!A1" display="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activeCell="H8" sqref="H8"/>
    </sheetView>
  </sheetViews>
  <sheetFormatPr defaultRowHeight="15" x14ac:dyDescent="0.25"/>
  <cols>
    <col min="1" max="1" width="19.5703125" style="7" customWidth="1"/>
    <col min="2" max="2" width="12.42578125" style="7" customWidth="1"/>
    <col min="3" max="3" width="9.140625" style="23"/>
    <col min="4" max="7" width="9.140625" style="7"/>
    <col min="8" max="8" width="9.5703125" style="7" customWidth="1"/>
    <col min="9" max="9" width="9.5703125" style="151" customWidth="1"/>
    <col min="10" max="10" width="10.140625" style="4" customWidth="1"/>
    <col min="11" max="16384" width="9.140625" style="4"/>
  </cols>
  <sheetData>
    <row r="1" spans="1:12" ht="16.5" thickBot="1" x14ac:dyDescent="0.3">
      <c r="A1" s="112"/>
      <c r="B1" s="112"/>
      <c r="C1" s="22"/>
      <c r="D1" s="112"/>
      <c r="E1" s="112"/>
      <c r="F1" s="112"/>
      <c r="G1" s="112"/>
      <c r="H1" s="112"/>
      <c r="I1" s="18"/>
      <c r="L1" s="57" t="s">
        <v>683</v>
      </c>
    </row>
    <row r="2" spans="1:12" ht="15.75" thickBot="1" x14ac:dyDescent="0.3">
      <c r="A2" s="414" t="s">
        <v>72</v>
      </c>
      <c r="B2" s="396" t="s">
        <v>73</v>
      </c>
      <c r="C2" s="396" t="s">
        <v>74</v>
      </c>
      <c r="D2" s="396" t="s">
        <v>75</v>
      </c>
      <c r="E2" s="415" t="s">
        <v>76</v>
      </c>
      <c r="F2" s="410" t="s">
        <v>52</v>
      </c>
      <c r="G2" s="399"/>
      <c r="H2" s="407" t="s">
        <v>77</v>
      </c>
      <c r="I2" s="396" t="s">
        <v>78</v>
      </c>
    </row>
    <row r="3" spans="1:12" x14ac:dyDescent="0.25">
      <c r="A3" s="414"/>
      <c r="B3" s="395"/>
      <c r="C3" s="395"/>
      <c r="D3" s="395"/>
      <c r="E3" s="416"/>
      <c r="F3" s="412" t="s">
        <v>811</v>
      </c>
      <c r="G3" s="412" t="s">
        <v>812</v>
      </c>
      <c r="H3" s="408"/>
      <c r="I3" s="395"/>
    </row>
    <row r="4" spans="1:12" ht="15.75" thickBot="1" x14ac:dyDescent="0.3">
      <c r="A4" s="367"/>
      <c r="B4" s="378"/>
      <c r="C4" s="378"/>
      <c r="D4" s="378"/>
      <c r="E4" s="417"/>
      <c r="F4" s="413"/>
      <c r="G4" s="413">
        <v>2016</v>
      </c>
      <c r="H4" s="409"/>
      <c r="I4" s="378"/>
    </row>
    <row r="5" spans="1:12" ht="15.75" thickBot="1" x14ac:dyDescent="0.3">
      <c r="A5" s="109" t="s">
        <v>79</v>
      </c>
      <c r="B5" s="288" t="s">
        <v>80</v>
      </c>
      <c r="C5" s="288" t="s">
        <v>81</v>
      </c>
      <c r="D5" s="285">
        <v>1E-4</v>
      </c>
      <c r="E5" s="286">
        <v>1E-4</v>
      </c>
      <c r="F5" s="288">
        <v>93</v>
      </c>
      <c r="G5" s="288">
        <v>94</v>
      </c>
      <c r="H5" s="289"/>
      <c r="I5" s="291"/>
    </row>
    <row r="6" spans="1:12" ht="15.75" thickBot="1" x14ac:dyDescent="0.3">
      <c r="A6" s="109" t="s">
        <v>79</v>
      </c>
      <c r="B6" s="288" t="s">
        <v>82</v>
      </c>
      <c r="C6" s="288" t="s">
        <v>83</v>
      </c>
      <c r="D6" s="285">
        <v>2.1000000000000001E-4</v>
      </c>
      <c r="E6" s="286">
        <v>2.1000000000000001E-4</v>
      </c>
      <c r="F6" s="288">
        <v>532</v>
      </c>
      <c r="G6" s="288">
        <v>487</v>
      </c>
      <c r="H6" s="292"/>
      <c r="I6" s="291"/>
    </row>
    <row r="7" spans="1:12" ht="15.75" thickBot="1" x14ac:dyDescent="0.3">
      <c r="A7" s="109" t="s">
        <v>79</v>
      </c>
      <c r="B7" s="288" t="s">
        <v>84</v>
      </c>
      <c r="C7" s="288" t="s">
        <v>83</v>
      </c>
      <c r="D7" s="285">
        <v>3.1E-4</v>
      </c>
      <c r="E7" s="286">
        <v>3.1E-4</v>
      </c>
      <c r="F7" s="288">
        <v>267</v>
      </c>
      <c r="G7" s="288">
        <v>262</v>
      </c>
      <c r="H7" s="292"/>
      <c r="I7" s="291"/>
    </row>
    <row r="8" spans="1:12" ht="15.75" thickBot="1" x14ac:dyDescent="0.3">
      <c r="A8" s="109" t="s">
        <v>79</v>
      </c>
      <c r="B8" s="288" t="s">
        <v>85</v>
      </c>
      <c r="C8" s="288" t="s">
        <v>83</v>
      </c>
      <c r="D8" s="285">
        <v>4.0999999999999999E-4</v>
      </c>
      <c r="E8" s="286">
        <v>4.0999999999999999E-4</v>
      </c>
      <c r="F8" s="288">
        <v>161</v>
      </c>
      <c r="G8" s="288">
        <v>152</v>
      </c>
      <c r="H8" s="292"/>
      <c r="I8" s="291"/>
    </row>
    <row r="9" spans="1:12" ht="15.75" thickBot="1" x14ac:dyDescent="0.3">
      <c r="A9" s="109" t="s">
        <v>79</v>
      </c>
      <c r="B9" s="288" t="s">
        <v>86</v>
      </c>
      <c r="C9" s="288" t="s">
        <v>87</v>
      </c>
      <c r="D9" s="285">
        <v>5.1999999999999995E-4</v>
      </c>
      <c r="E9" s="286">
        <v>5.1999999999999995E-4</v>
      </c>
      <c r="F9" s="288">
        <v>39</v>
      </c>
      <c r="G9" s="288">
        <v>81</v>
      </c>
      <c r="H9" s="292"/>
      <c r="I9" s="291"/>
    </row>
    <row r="10" spans="1:12" ht="15.75" thickBot="1" x14ac:dyDescent="0.3">
      <c r="A10" s="109" t="s">
        <v>79</v>
      </c>
      <c r="B10" s="288" t="s">
        <v>88</v>
      </c>
      <c r="C10" s="288" t="s">
        <v>87</v>
      </c>
      <c r="D10" s="285">
        <v>6.2E-4</v>
      </c>
      <c r="E10" s="286">
        <v>6.2E-4</v>
      </c>
      <c r="F10" s="288">
        <v>74</v>
      </c>
      <c r="G10" s="288">
        <v>38</v>
      </c>
      <c r="H10" s="292"/>
      <c r="I10" s="291"/>
    </row>
    <row r="11" spans="1:12" ht="15.75" thickBot="1" x14ac:dyDescent="0.3">
      <c r="A11" s="109" t="s">
        <v>79</v>
      </c>
      <c r="B11" s="288" t="s">
        <v>89</v>
      </c>
      <c r="C11" s="288" t="s">
        <v>87</v>
      </c>
      <c r="D11" s="285">
        <v>9.2000000000000003E-4</v>
      </c>
      <c r="E11" s="286">
        <v>9.2000000000000003E-4</v>
      </c>
      <c r="F11" s="288">
        <v>37</v>
      </c>
      <c r="G11" s="288">
        <v>33</v>
      </c>
      <c r="H11" s="292"/>
      <c r="I11" s="291"/>
    </row>
    <row r="12" spans="1:12" ht="15.75" thickBot="1" x14ac:dyDescent="0.3">
      <c r="A12" s="109" t="s">
        <v>79</v>
      </c>
      <c r="B12" s="288" t="s">
        <v>90</v>
      </c>
      <c r="C12" s="288" t="s">
        <v>91</v>
      </c>
      <c r="D12" s="285">
        <v>1.39E-3</v>
      </c>
      <c r="E12" s="286">
        <v>1.39E-3</v>
      </c>
      <c r="F12" s="288">
        <v>22</v>
      </c>
      <c r="G12" s="288">
        <v>11</v>
      </c>
      <c r="H12" s="292"/>
      <c r="I12" s="293">
        <v>2.0999999999999999E-3</v>
      </c>
    </row>
    <row r="13" spans="1:12" ht="15.75" thickBot="1" x14ac:dyDescent="0.3">
      <c r="A13" s="109" t="s">
        <v>79</v>
      </c>
      <c r="B13" s="288" t="s">
        <v>92</v>
      </c>
      <c r="C13" s="288" t="s">
        <v>91</v>
      </c>
      <c r="D13" s="285">
        <v>2.1299999999999999E-3</v>
      </c>
      <c r="E13" s="286">
        <v>2.1299999999999999E-3</v>
      </c>
      <c r="F13" s="288">
        <v>26</v>
      </c>
      <c r="G13" s="288">
        <v>18</v>
      </c>
      <c r="H13" s="292"/>
      <c r="I13" s="291"/>
    </row>
    <row r="14" spans="1:12" ht="15.75" thickBot="1" x14ac:dyDescent="0.3">
      <c r="A14" s="109" t="s">
        <v>79</v>
      </c>
      <c r="B14" s="288" t="s">
        <v>93</v>
      </c>
      <c r="C14" s="288" t="s">
        <v>91</v>
      </c>
      <c r="D14" s="285">
        <v>3.0699999999999998E-3</v>
      </c>
      <c r="E14" s="286">
        <v>3.0599999999999998E-3</v>
      </c>
      <c r="F14" s="288">
        <v>25</v>
      </c>
      <c r="G14" s="288">
        <v>48</v>
      </c>
      <c r="H14" s="292"/>
      <c r="I14" s="291"/>
    </row>
    <row r="15" spans="1:12" ht="15.75" thickBot="1" x14ac:dyDescent="0.3">
      <c r="A15" s="109" t="s">
        <v>79</v>
      </c>
      <c r="B15" s="288" t="s">
        <v>94</v>
      </c>
      <c r="C15" s="288" t="s">
        <v>95</v>
      </c>
      <c r="D15" s="285">
        <v>4.4400000000000004E-3</v>
      </c>
      <c r="E15" s="286">
        <v>4.45E-3</v>
      </c>
      <c r="F15" s="288">
        <v>21</v>
      </c>
      <c r="G15" s="288">
        <v>17</v>
      </c>
      <c r="H15" s="292"/>
      <c r="I15" s="291"/>
    </row>
    <row r="16" spans="1:12" ht="15.75" thickBot="1" x14ac:dyDescent="0.3">
      <c r="A16" s="109" t="s">
        <v>79</v>
      </c>
      <c r="B16" s="288" t="s">
        <v>96</v>
      </c>
      <c r="C16" s="288" t="s">
        <v>95</v>
      </c>
      <c r="D16" s="285">
        <v>7.5599999999999999E-3</v>
      </c>
      <c r="E16" s="286">
        <v>7.5599999999999999E-3</v>
      </c>
      <c r="F16" s="288">
        <v>9</v>
      </c>
      <c r="G16" s="288">
        <v>11</v>
      </c>
      <c r="H16" s="292"/>
      <c r="I16" s="291"/>
    </row>
    <row r="17" spans="1:10" ht="15.75" thickBot="1" x14ac:dyDescent="0.3">
      <c r="A17" s="109" t="s">
        <v>79</v>
      </c>
      <c r="B17" s="288" t="s">
        <v>97</v>
      </c>
      <c r="C17" s="288" t="s">
        <v>95</v>
      </c>
      <c r="D17" s="285">
        <v>1.3299999999999999E-2</v>
      </c>
      <c r="E17" s="286">
        <v>1.3350000000000001E-2</v>
      </c>
      <c r="F17" s="288">
        <v>11</v>
      </c>
      <c r="G17" s="288">
        <v>9</v>
      </c>
      <c r="H17" s="292"/>
      <c r="I17" s="291"/>
    </row>
    <row r="18" spans="1:10" ht="15.75" thickBot="1" x14ac:dyDescent="0.3">
      <c r="A18" s="109" t="s">
        <v>79</v>
      </c>
      <c r="B18" s="288" t="s">
        <v>98</v>
      </c>
      <c r="C18" s="288" t="s">
        <v>99</v>
      </c>
      <c r="D18" s="285">
        <v>2.477E-2</v>
      </c>
      <c r="E18" s="286">
        <v>2.4410000000000001E-2</v>
      </c>
      <c r="F18" s="288">
        <v>23</v>
      </c>
      <c r="G18" s="288">
        <v>26</v>
      </c>
      <c r="H18" s="292"/>
      <c r="I18" s="291"/>
    </row>
    <row r="19" spans="1:10" ht="15.75" thickBot="1" x14ac:dyDescent="0.3">
      <c r="A19" s="109" t="s">
        <v>79</v>
      </c>
      <c r="B19" s="288" t="s">
        <v>100</v>
      </c>
      <c r="C19" s="288" t="s">
        <v>99</v>
      </c>
      <c r="D19" s="285">
        <v>4.4089999999999997E-2</v>
      </c>
      <c r="E19" s="286">
        <v>4.41E-2</v>
      </c>
      <c r="F19" s="288">
        <v>18</v>
      </c>
      <c r="G19" s="288">
        <v>21</v>
      </c>
      <c r="H19" s="292"/>
      <c r="I19" s="293">
        <v>7.9399999999999991E-3</v>
      </c>
    </row>
    <row r="20" spans="1:10" ht="15.75" thickBot="1" x14ac:dyDescent="0.3">
      <c r="A20" s="109" t="s">
        <v>79</v>
      </c>
      <c r="B20" s="288" t="s">
        <v>101</v>
      </c>
      <c r="C20" s="288" t="s">
        <v>99</v>
      </c>
      <c r="D20" s="285">
        <v>8.3489999999999995E-2</v>
      </c>
      <c r="E20" s="286">
        <v>8.3489999999999995E-2</v>
      </c>
      <c r="F20" s="288">
        <v>23</v>
      </c>
      <c r="G20" s="288">
        <v>22</v>
      </c>
      <c r="H20" s="292"/>
      <c r="I20" s="291"/>
    </row>
    <row r="21" spans="1:10" ht="15.75" thickBot="1" x14ac:dyDescent="0.3">
      <c r="A21" s="109" t="s">
        <v>79</v>
      </c>
      <c r="B21" s="288" t="s">
        <v>102</v>
      </c>
      <c r="C21" s="288" t="s">
        <v>103</v>
      </c>
      <c r="D21" s="285">
        <v>0.16324</v>
      </c>
      <c r="E21" s="286">
        <v>0.16324</v>
      </c>
      <c r="F21" s="288">
        <v>8</v>
      </c>
      <c r="G21" s="288">
        <v>4</v>
      </c>
      <c r="H21" s="292"/>
      <c r="I21" s="291"/>
    </row>
    <row r="22" spans="1:10" ht="15.75" thickBot="1" x14ac:dyDescent="0.3">
      <c r="A22" s="94"/>
      <c r="B22" s="101"/>
      <c r="C22" s="101"/>
      <c r="D22" s="101"/>
      <c r="E22" s="101"/>
      <c r="F22" s="113"/>
      <c r="G22" s="101"/>
      <c r="H22" s="114"/>
      <c r="I22" s="113"/>
    </row>
    <row r="23" spans="1:10" ht="15.75" thickTop="1" x14ac:dyDescent="0.25">
      <c r="A23" s="17"/>
      <c r="B23" s="17"/>
      <c r="C23" s="18"/>
      <c r="D23" s="17"/>
      <c r="E23" s="17"/>
      <c r="F23" s="17"/>
      <c r="G23" s="17"/>
      <c r="H23" s="17"/>
      <c r="I23" s="18"/>
      <c r="J23" s="3"/>
    </row>
    <row r="24" spans="1:10" x14ac:dyDescent="0.25">
      <c r="A24" s="2"/>
    </row>
    <row r="25" spans="1:10" ht="15.75" thickBot="1" x14ac:dyDescent="0.3">
      <c r="A25" s="411"/>
      <c r="B25" s="411"/>
      <c r="C25" s="411"/>
      <c r="D25" s="411"/>
      <c r="E25" s="411"/>
      <c r="F25" s="411"/>
      <c r="G25" s="411"/>
      <c r="H25" s="411"/>
      <c r="I25" s="411"/>
    </row>
    <row r="26" spans="1:10" ht="15.75" thickBot="1" x14ac:dyDescent="0.3">
      <c r="A26" s="414" t="s">
        <v>72</v>
      </c>
      <c r="B26" s="396" t="s">
        <v>73</v>
      </c>
      <c r="C26" s="396" t="s">
        <v>74</v>
      </c>
      <c r="D26" s="396" t="s">
        <v>75</v>
      </c>
      <c r="E26" s="415" t="s">
        <v>76</v>
      </c>
      <c r="F26" s="410" t="s">
        <v>52</v>
      </c>
      <c r="G26" s="399"/>
      <c r="H26" s="407" t="s">
        <v>77</v>
      </c>
      <c r="I26" s="396" t="s">
        <v>78</v>
      </c>
    </row>
    <row r="27" spans="1:10" ht="15" customHeight="1" x14ac:dyDescent="0.25">
      <c r="A27" s="414"/>
      <c r="B27" s="395"/>
      <c r="C27" s="395"/>
      <c r="D27" s="395"/>
      <c r="E27" s="416"/>
      <c r="F27" s="412" t="s">
        <v>811</v>
      </c>
      <c r="G27" s="412" t="s">
        <v>812</v>
      </c>
      <c r="H27" s="408"/>
      <c r="I27" s="395"/>
    </row>
    <row r="28" spans="1:10" ht="15.75" thickBot="1" x14ac:dyDescent="0.3">
      <c r="A28" s="367"/>
      <c r="B28" s="378"/>
      <c r="C28" s="378"/>
      <c r="D28" s="378"/>
      <c r="E28" s="417"/>
      <c r="F28" s="413"/>
      <c r="G28" s="413">
        <v>2016</v>
      </c>
      <c r="H28" s="409"/>
      <c r="I28" s="378"/>
    </row>
    <row r="29" spans="1:10" ht="15.75" thickBot="1" x14ac:dyDescent="0.3">
      <c r="A29" s="109" t="s">
        <v>104</v>
      </c>
      <c r="B29" s="288" t="s">
        <v>80</v>
      </c>
      <c r="C29" s="288" t="s">
        <v>81</v>
      </c>
      <c r="D29" s="285">
        <v>1E-4</v>
      </c>
      <c r="E29" s="286">
        <v>1E-4</v>
      </c>
      <c r="F29" s="288">
        <v>13</v>
      </c>
      <c r="G29" s="288">
        <v>11</v>
      </c>
      <c r="H29" s="289"/>
      <c r="I29" s="288"/>
    </row>
    <row r="30" spans="1:10" ht="15.75" thickBot="1" x14ac:dyDescent="0.3">
      <c r="A30" s="109" t="s">
        <v>104</v>
      </c>
      <c r="B30" s="288" t="s">
        <v>82</v>
      </c>
      <c r="C30" s="288" t="s">
        <v>83</v>
      </c>
      <c r="D30" s="285">
        <v>2.1000000000000001E-4</v>
      </c>
      <c r="E30" s="286">
        <v>2.1000000000000001E-4</v>
      </c>
      <c r="F30" s="288">
        <v>315</v>
      </c>
      <c r="G30" s="288">
        <v>296</v>
      </c>
      <c r="H30" s="289"/>
      <c r="I30" s="288"/>
    </row>
    <row r="31" spans="1:10" ht="15.75" thickBot="1" x14ac:dyDescent="0.3">
      <c r="A31" s="109" t="s">
        <v>104</v>
      </c>
      <c r="B31" s="288" t="s">
        <v>84</v>
      </c>
      <c r="C31" s="288" t="s">
        <v>83</v>
      </c>
      <c r="D31" s="285">
        <v>3.1E-4</v>
      </c>
      <c r="E31" s="286">
        <v>3.1E-4</v>
      </c>
      <c r="F31" s="288">
        <v>96</v>
      </c>
      <c r="G31" s="288">
        <v>85</v>
      </c>
      <c r="H31" s="289"/>
      <c r="I31" s="288"/>
    </row>
    <row r="32" spans="1:10" ht="15.75" thickBot="1" x14ac:dyDescent="0.3">
      <c r="A32" s="109" t="s">
        <v>104</v>
      </c>
      <c r="B32" s="288" t="s">
        <v>85</v>
      </c>
      <c r="C32" s="288" t="s">
        <v>83</v>
      </c>
      <c r="D32" s="285">
        <v>4.0999999999999999E-4</v>
      </c>
      <c r="E32" s="286">
        <v>4.0999999999999999E-4</v>
      </c>
      <c r="F32" s="288">
        <v>158</v>
      </c>
      <c r="G32" s="288">
        <v>72</v>
      </c>
      <c r="H32" s="289"/>
      <c r="I32" s="285">
        <v>6.4000000000000005E-4</v>
      </c>
    </row>
    <row r="33" spans="1:9" ht="15.75" thickBot="1" x14ac:dyDescent="0.3">
      <c r="A33" s="109" t="s">
        <v>104</v>
      </c>
      <c r="B33" s="288" t="s">
        <v>86</v>
      </c>
      <c r="C33" s="288" t="s">
        <v>87</v>
      </c>
      <c r="D33" s="285">
        <v>5.1000000000000004E-4</v>
      </c>
      <c r="E33" s="286">
        <v>4.6999999999999999E-4</v>
      </c>
      <c r="F33" s="287">
        <v>2960</v>
      </c>
      <c r="G33" s="287">
        <v>3314</v>
      </c>
      <c r="H33" s="289">
        <v>2</v>
      </c>
      <c r="I33" s="285">
        <v>9.1E-4</v>
      </c>
    </row>
    <row r="34" spans="1:9" ht="15.75" thickBot="1" x14ac:dyDescent="0.3">
      <c r="A34" s="109" t="s">
        <v>104</v>
      </c>
      <c r="B34" s="288" t="s">
        <v>88</v>
      </c>
      <c r="C34" s="288" t="s">
        <v>87</v>
      </c>
      <c r="D34" s="285">
        <v>6.2E-4</v>
      </c>
      <c r="E34" s="286">
        <v>6.6E-4</v>
      </c>
      <c r="F34" s="287">
        <v>1320</v>
      </c>
      <c r="G34" s="287">
        <v>1457</v>
      </c>
      <c r="H34" s="289"/>
      <c r="I34" s="285">
        <v>1.3600000000000001E-3</v>
      </c>
    </row>
    <row r="35" spans="1:9" ht="15.75" thickBot="1" x14ac:dyDescent="0.3">
      <c r="A35" s="109" t="s">
        <v>104</v>
      </c>
      <c r="B35" s="288" t="s">
        <v>89</v>
      </c>
      <c r="C35" s="288" t="s">
        <v>87</v>
      </c>
      <c r="D35" s="285">
        <v>9.2000000000000003E-4</v>
      </c>
      <c r="E35" s="286">
        <v>1.0200000000000001E-3</v>
      </c>
      <c r="F35" s="287">
        <v>1577</v>
      </c>
      <c r="G35" s="287">
        <v>1607</v>
      </c>
      <c r="H35" s="289">
        <v>1</v>
      </c>
      <c r="I35" s="285">
        <v>1.23E-3</v>
      </c>
    </row>
    <row r="36" spans="1:9" ht="15.75" thickBot="1" x14ac:dyDescent="0.3">
      <c r="A36" s="109" t="s">
        <v>104</v>
      </c>
      <c r="B36" s="288" t="s">
        <v>90</v>
      </c>
      <c r="C36" s="288" t="s">
        <v>91</v>
      </c>
      <c r="D36" s="285">
        <v>1.39E-3</v>
      </c>
      <c r="E36" s="286">
        <v>1.3500000000000001E-3</v>
      </c>
      <c r="F36" s="287">
        <v>10030</v>
      </c>
      <c r="G36" s="287">
        <v>10331</v>
      </c>
      <c r="H36" s="289">
        <v>23</v>
      </c>
      <c r="I36" s="285">
        <v>2.8999999999999998E-3</v>
      </c>
    </row>
    <row r="37" spans="1:9" ht="15.75" thickBot="1" x14ac:dyDescent="0.3">
      <c r="A37" s="109" t="s">
        <v>104</v>
      </c>
      <c r="B37" s="288" t="s">
        <v>92</v>
      </c>
      <c r="C37" s="288" t="s">
        <v>91</v>
      </c>
      <c r="D37" s="285">
        <v>2.1299999999999999E-3</v>
      </c>
      <c r="E37" s="286">
        <v>2.14E-3</v>
      </c>
      <c r="F37" s="287">
        <v>6782</v>
      </c>
      <c r="G37" s="287">
        <v>7154</v>
      </c>
      <c r="H37" s="289">
        <v>11</v>
      </c>
      <c r="I37" s="285">
        <v>3.15E-3</v>
      </c>
    </row>
    <row r="38" spans="1:9" ht="15.75" thickBot="1" x14ac:dyDescent="0.3">
      <c r="A38" s="109" t="s">
        <v>104</v>
      </c>
      <c r="B38" s="288" t="s">
        <v>93</v>
      </c>
      <c r="C38" s="288" t="s">
        <v>91</v>
      </c>
      <c r="D38" s="285">
        <v>3.0599999999999998E-3</v>
      </c>
      <c r="E38" s="286">
        <v>2.97E-3</v>
      </c>
      <c r="F38" s="287">
        <v>11279</v>
      </c>
      <c r="G38" s="287">
        <v>11274</v>
      </c>
      <c r="H38" s="289">
        <v>46</v>
      </c>
      <c r="I38" s="285">
        <v>4.4200000000000003E-3</v>
      </c>
    </row>
    <row r="39" spans="1:9" ht="15.75" thickBot="1" x14ac:dyDescent="0.3">
      <c r="A39" s="109" t="s">
        <v>104</v>
      </c>
      <c r="B39" s="288" t="s">
        <v>94</v>
      </c>
      <c r="C39" s="288" t="s">
        <v>95</v>
      </c>
      <c r="D39" s="285">
        <v>4.4400000000000004E-3</v>
      </c>
      <c r="E39" s="286">
        <v>4.4400000000000004E-3</v>
      </c>
      <c r="F39" s="287">
        <v>14191</v>
      </c>
      <c r="G39" s="287">
        <v>14231</v>
      </c>
      <c r="H39" s="289">
        <v>47</v>
      </c>
      <c r="I39" s="285">
        <v>6.6800000000000002E-3</v>
      </c>
    </row>
    <row r="40" spans="1:9" ht="15.75" thickBot="1" x14ac:dyDescent="0.3">
      <c r="A40" s="109" t="s">
        <v>104</v>
      </c>
      <c r="B40" s="288" t="s">
        <v>96</v>
      </c>
      <c r="C40" s="288" t="s">
        <v>95</v>
      </c>
      <c r="D40" s="285">
        <v>7.5500000000000003E-3</v>
      </c>
      <c r="E40" s="286">
        <v>7.6E-3</v>
      </c>
      <c r="F40" s="287">
        <v>13807</v>
      </c>
      <c r="G40" s="287">
        <v>13898</v>
      </c>
      <c r="H40" s="289">
        <v>95</v>
      </c>
      <c r="I40" s="285">
        <v>1.1390000000000001E-2</v>
      </c>
    </row>
    <row r="41" spans="1:9" ht="15.75" thickBot="1" x14ac:dyDescent="0.3">
      <c r="A41" s="109" t="s">
        <v>104</v>
      </c>
      <c r="B41" s="288" t="s">
        <v>97</v>
      </c>
      <c r="C41" s="288" t="s">
        <v>95</v>
      </c>
      <c r="D41" s="285">
        <v>1.315E-2</v>
      </c>
      <c r="E41" s="286">
        <v>1.345E-2</v>
      </c>
      <c r="F41" s="287">
        <v>13583</v>
      </c>
      <c r="G41" s="287">
        <v>13551</v>
      </c>
      <c r="H41" s="289">
        <v>179</v>
      </c>
      <c r="I41" s="285">
        <v>1.6279999999999999E-2</v>
      </c>
    </row>
    <row r="42" spans="1:9" ht="15.75" thickBot="1" x14ac:dyDescent="0.3">
      <c r="A42" s="109" t="s">
        <v>104</v>
      </c>
      <c r="B42" s="288" t="s">
        <v>98</v>
      </c>
      <c r="C42" s="288" t="s">
        <v>99</v>
      </c>
      <c r="D42" s="285">
        <v>2.3570000000000001E-2</v>
      </c>
      <c r="E42" s="286">
        <v>2.3900000000000001E-2</v>
      </c>
      <c r="F42" s="287">
        <v>9837</v>
      </c>
      <c r="G42" s="287">
        <v>10126</v>
      </c>
      <c r="H42" s="289">
        <v>268</v>
      </c>
      <c r="I42" s="285">
        <v>2.9059999999999999E-2</v>
      </c>
    </row>
    <row r="43" spans="1:9" ht="15.75" thickBot="1" x14ac:dyDescent="0.3">
      <c r="A43" s="109" t="s">
        <v>104</v>
      </c>
      <c r="B43" s="288" t="s">
        <v>100</v>
      </c>
      <c r="C43" s="288" t="s">
        <v>99</v>
      </c>
      <c r="D43" s="285">
        <v>4.3650000000000001E-2</v>
      </c>
      <c r="E43" s="286">
        <v>4.3430000000000003E-2</v>
      </c>
      <c r="F43" s="287">
        <v>7432</v>
      </c>
      <c r="G43" s="287">
        <v>7448</v>
      </c>
      <c r="H43" s="289">
        <v>240</v>
      </c>
      <c r="I43" s="285">
        <v>4.4549999999999999E-2</v>
      </c>
    </row>
    <row r="44" spans="1:9" ht="15.75" thickBot="1" x14ac:dyDescent="0.3">
      <c r="A44" s="109" t="s">
        <v>104</v>
      </c>
      <c r="B44" s="288" t="s">
        <v>101</v>
      </c>
      <c r="C44" s="288" t="s">
        <v>99</v>
      </c>
      <c r="D44" s="285">
        <v>8.3089999999999997E-2</v>
      </c>
      <c r="E44" s="286">
        <v>8.3280000000000007E-2</v>
      </c>
      <c r="F44" s="287">
        <v>3221</v>
      </c>
      <c r="G44" s="287">
        <v>3229</v>
      </c>
      <c r="H44" s="289">
        <v>222</v>
      </c>
      <c r="I44" s="285">
        <v>9.9210000000000007E-2</v>
      </c>
    </row>
    <row r="45" spans="1:9" ht="15.75" thickBot="1" x14ac:dyDescent="0.3">
      <c r="A45" s="109" t="s">
        <v>104</v>
      </c>
      <c r="B45" s="288" t="s">
        <v>102</v>
      </c>
      <c r="C45" s="288" t="s">
        <v>103</v>
      </c>
      <c r="D45" s="285">
        <v>0.1573</v>
      </c>
      <c r="E45" s="286">
        <v>0.15482000000000001</v>
      </c>
      <c r="F45" s="287">
        <v>3271</v>
      </c>
      <c r="G45" s="287">
        <v>2266</v>
      </c>
      <c r="H45" s="289">
        <v>326</v>
      </c>
      <c r="I45" s="285">
        <v>9.425E-2</v>
      </c>
    </row>
    <row r="46" spans="1:9" ht="15.75" thickBot="1" x14ac:dyDescent="0.3">
      <c r="A46" s="109" t="s">
        <v>104</v>
      </c>
      <c r="B46" s="288" t="s">
        <v>105</v>
      </c>
      <c r="C46" s="288" t="s">
        <v>106</v>
      </c>
      <c r="D46" s="285">
        <v>0.24745</v>
      </c>
      <c r="E46" s="286">
        <v>0.24631</v>
      </c>
      <c r="F46" s="287">
        <v>1414</v>
      </c>
      <c r="G46" s="287">
        <v>1178</v>
      </c>
      <c r="H46" s="289">
        <v>252</v>
      </c>
      <c r="I46" s="285">
        <v>0.16711000000000001</v>
      </c>
    </row>
    <row r="47" spans="1:9" ht="15.75" thickBot="1" x14ac:dyDescent="0.3">
      <c r="A47" s="109" t="s">
        <v>104</v>
      </c>
      <c r="B47" s="288" t="s">
        <v>107</v>
      </c>
      <c r="C47" s="288" t="s">
        <v>108</v>
      </c>
      <c r="D47" s="285">
        <v>0.37461</v>
      </c>
      <c r="E47" s="286">
        <v>0.40511999999999998</v>
      </c>
      <c r="F47" s="287">
        <v>1104</v>
      </c>
      <c r="G47" s="287">
        <v>898</v>
      </c>
      <c r="H47" s="289">
        <v>292</v>
      </c>
      <c r="I47" s="285">
        <v>0.27096999999999999</v>
      </c>
    </row>
    <row r="48" spans="1:9" ht="15.75" thickBot="1" x14ac:dyDescent="0.3">
      <c r="A48" s="94"/>
      <c r="B48" s="91"/>
      <c r="C48" s="101"/>
      <c r="D48" s="91"/>
      <c r="E48" s="116"/>
      <c r="F48" s="91"/>
      <c r="G48" s="91"/>
      <c r="H48" s="91"/>
      <c r="I48" s="101"/>
    </row>
    <row r="49" spans="1:9" ht="15.75" thickTop="1" x14ac:dyDescent="0.25">
      <c r="A49" s="2"/>
    </row>
    <row r="50" spans="1:9" x14ac:dyDescent="0.25">
      <c r="A50" s="2"/>
    </row>
    <row r="51" spans="1:9" ht="15.75" thickBot="1" x14ac:dyDescent="0.3">
      <c r="A51" s="411"/>
      <c r="B51" s="411"/>
      <c r="C51" s="411"/>
      <c r="D51" s="411"/>
      <c r="E51" s="411"/>
      <c r="F51" s="411"/>
      <c r="G51" s="411"/>
      <c r="H51" s="411"/>
      <c r="I51" s="411"/>
    </row>
    <row r="52" spans="1:9" ht="24" customHeight="1" thickBot="1" x14ac:dyDescent="0.3">
      <c r="A52" s="414" t="s">
        <v>72</v>
      </c>
      <c r="B52" s="396" t="s">
        <v>73</v>
      </c>
      <c r="C52" s="396" t="s">
        <v>74</v>
      </c>
      <c r="D52" s="396" t="s">
        <v>75</v>
      </c>
      <c r="E52" s="415" t="s">
        <v>76</v>
      </c>
      <c r="F52" s="410" t="s">
        <v>52</v>
      </c>
      <c r="G52" s="399"/>
      <c r="H52" s="407" t="s">
        <v>77</v>
      </c>
      <c r="I52" s="396" t="s">
        <v>78</v>
      </c>
    </row>
    <row r="53" spans="1:9" x14ac:dyDescent="0.25">
      <c r="A53" s="414"/>
      <c r="B53" s="395"/>
      <c r="C53" s="395"/>
      <c r="D53" s="395"/>
      <c r="E53" s="416"/>
      <c r="F53" s="412" t="s">
        <v>811</v>
      </c>
      <c r="G53" s="412" t="s">
        <v>812</v>
      </c>
      <c r="H53" s="408"/>
      <c r="I53" s="395"/>
    </row>
    <row r="54" spans="1:9" ht="15.75" thickBot="1" x14ac:dyDescent="0.3">
      <c r="A54" s="367"/>
      <c r="B54" s="378"/>
      <c r="C54" s="378"/>
      <c r="D54" s="378"/>
      <c r="E54" s="417"/>
      <c r="F54" s="413"/>
      <c r="G54" s="413">
        <v>2016</v>
      </c>
      <c r="H54" s="409"/>
      <c r="I54" s="378"/>
    </row>
    <row r="55" spans="1:9" ht="15.75" thickBot="1" x14ac:dyDescent="0.3">
      <c r="A55" s="109" t="s">
        <v>0</v>
      </c>
      <c r="B55" s="288" t="s">
        <v>80</v>
      </c>
      <c r="C55" s="291" t="s">
        <v>81</v>
      </c>
      <c r="D55" s="285">
        <v>1E-4</v>
      </c>
      <c r="E55" s="286">
        <v>1E-4</v>
      </c>
      <c r="F55" s="288">
        <v>52</v>
      </c>
      <c r="G55" s="288">
        <v>48</v>
      </c>
      <c r="H55" s="289"/>
      <c r="I55" s="288"/>
    </row>
    <row r="56" spans="1:9" ht="15.75" thickBot="1" x14ac:dyDescent="0.3">
      <c r="A56" s="109" t="s">
        <v>0</v>
      </c>
      <c r="B56" s="288" t="s">
        <v>82</v>
      </c>
      <c r="C56" s="291" t="s">
        <v>83</v>
      </c>
      <c r="D56" s="285">
        <v>2.1000000000000001E-4</v>
      </c>
      <c r="E56" s="286">
        <v>2.1000000000000001E-4</v>
      </c>
      <c r="F56" s="288">
        <v>33</v>
      </c>
      <c r="G56" s="288">
        <v>34</v>
      </c>
      <c r="H56" s="289"/>
      <c r="I56" s="288"/>
    </row>
    <row r="57" spans="1:9" ht="15.75" thickBot="1" x14ac:dyDescent="0.3">
      <c r="A57" s="109" t="s">
        <v>0</v>
      </c>
      <c r="B57" s="288" t="s">
        <v>84</v>
      </c>
      <c r="C57" s="291" t="s">
        <v>83</v>
      </c>
      <c r="D57" s="285">
        <v>3.1E-4</v>
      </c>
      <c r="E57" s="286">
        <v>3.1E-4</v>
      </c>
      <c r="F57" s="288">
        <v>80</v>
      </c>
      <c r="G57" s="288">
        <v>67</v>
      </c>
      <c r="H57" s="289"/>
      <c r="I57" s="285">
        <v>1.32E-3</v>
      </c>
    </row>
    <row r="58" spans="1:9" ht="15.75" thickBot="1" x14ac:dyDescent="0.3">
      <c r="A58" s="109" t="s">
        <v>0</v>
      </c>
      <c r="B58" s="288" t="s">
        <v>85</v>
      </c>
      <c r="C58" s="291" t="s">
        <v>83</v>
      </c>
      <c r="D58" s="285">
        <v>4.0999999999999999E-4</v>
      </c>
      <c r="E58" s="286">
        <v>4.0999999999999999E-4</v>
      </c>
      <c r="F58" s="287">
        <v>1006</v>
      </c>
      <c r="G58" s="287">
        <v>243</v>
      </c>
      <c r="H58" s="289"/>
      <c r="I58" s="288"/>
    </row>
    <row r="59" spans="1:9" ht="15.75" thickBot="1" x14ac:dyDescent="0.3">
      <c r="A59" s="109" t="s">
        <v>0</v>
      </c>
      <c r="B59" s="288" t="s">
        <v>86</v>
      </c>
      <c r="C59" s="291" t="s">
        <v>87</v>
      </c>
      <c r="D59" s="285">
        <v>5.1000000000000004E-4</v>
      </c>
      <c r="E59" s="286">
        <v>5.1000000000000004E-4</v>
      </c>
      <c r="F59" s="288">
        <v>526</v>
      </c>
      <c r="G59" s="287">
        <v>1323</v>
      </c>
      <c r="H59" s="289"/>
      <c r="I59" s="285">
        <v>5.5000000000000003E-4</v>
      </c>
    </row>
    <row r="60" spans="1:9" ht="15.75" thickBot="1" x14ac:dyDescent="0.3">
      <c r="A60" s="109" t="s">
        <v>0</v>
      </c>
      <c r="B60" s="288" t="s">
        <v>88</v>
      </c>
      <c r="C60" s="291" t="s">
        <v>87</v>
      </c>
      <c r="D60" s="285">
        <v>6.2E-4</v>
      </c>
      <c r="E60" s="286">
        <v>6.2E-4</v>
      </c>
      <c r="F60" s="288">
        <v>646</v>
      </c>
      <c r="G60" s="288">
        <v>743</v>
      </c>
      <c r="H60" s="289"/>
      <c r="I60" s="285">
        <v>0</v>
      </c>
    </row>
    <row r="61" spans="1:9" ht="15.75" thickBot="1" x14ac:dyDescent="0.3">
      <c r="A61" s="109" t="s">
        <v>0</v>
      </c>
      <c r="B61" s="288" t="s">
        <v>89</v>
      </c>
      <c r="C61" s="291" t="s">
        <v>87</v>
      </c>
      <c r="D61" s="285">
        <v>9.2000000000000003E-4</v>
      </c>
      <c r="E61" s="286">
        <v>9.2000000000000003E-4</v>
      </c>
      <c r="F61" s="288">
        <v>451</v>
      </c>
      <c r="G61" s="288">
        <v>444</v>
      </c>
      <c r="H61" s="289"/>
      <c r="I61" s="285">
        <v>6.2E-4</v>
      </c>
    </row>
    <row r="62" spans="1:9" ht="15.75" thickBot="1" x14ac:dyDescent="0.3">
      <c r="A62" s="109" t="s">
        <v>0</v>
      </c>
      <c r="B62" s="288" t="s">
        <v>90</v>
      </c>
      <c r="C62" s="291" t="s">
        <v>91</v>
      </c>
      <c r="D62" s="285">
        <v>1.39E-3</v>
      </c>
      <c r="E62" s="286">
        <v>1.39E-3</v>
      </c>
      <c r="F62" s="288">
        <v>775</v>
      </c>
      <c r="G62" s="288">
        <v>635</v>
      </c>
      <c r="H62" s="289"/>
      <c r="I62" s="285">
        <v>1.15E-3</v>
      </c>
    </row>
    <row r="63" spans="1:9" ht="15.75" thickBot="1" x14ac:dyDescent="0.3">
      <c r="A63" s="109" t="s">
        <v>0</v>
      </c>
      <c r="B63" s="288" t="s">
        <v>92</v>
      </c>
      <c r="C63" s="291" t="s">
        <v>91</v>
      </c>
      <c r="D63" s="285">
        <v>2.1199999999999999E-3</v>
      </c>
      <c r="E63" s="286">
        <v>2.1299999999999999E-3</v>
      </c>
      <c r="F63" s="288">
        <v>528</v>
      </c>
      <c r="G63" s="288">
        <v>573</v>
      </c>
      <c r="H63" s="289"/>
      <c r="I63" s="285">
        <v>2.0000000000000001E-4</v>
      </c>
    </row>
    <row r="64" spans="1:9" ht="15.75" thickBot="1" x14ac:dyDescent="0.3">
      <c r="A64" s="109" t="s">
        <v>0</v>
      </c>
      <c r="B64" s="288" t="s">
        <v>93</v>
      </c>
      <c r="C64" s="291" t="s">
        <v>91</v>
      </c>
      <c r="D64" s="285">
        <v>3.0699999999999998E-3</v>
      </c>
      <c r="E64" s="286">
        <v>3.0500000000000002E-3</v>
      </c>
      <c r="F64" s="288">
        <v>377</v>
      </c>
      <c r="G64" s="288">
        <v>502</v>
      </c>
      <c r="H64" s="289">
        <v>1</v>
      </c>
      <c r="I64" s="285">
        <v>6.8000000000000005E-4</v>
      </c>
    </row>
    <row r="65" spans="1:9" ht="15.75" thickBot="1" x14ac:dyDescent="0.3">
      <c r="A65" s="109" t="s">
        <v>0</v>
      </c>
      <c r="B65" s="288" t="s">
        <v>94</v>
      </c>
      <c r="C65" s="291" t="s">
        <v>95</v>
      </c>
      <c r="D65" s="285">
        <v>4.4400000000000004E-3</v>
      </c>
      <c r="E65" s="286">
        <v>4.4400000000000004E-3</v>
      </c>
      <c r="F65" s="288">
        <v>643</v>
      </c>
      <c r="G65" s="288">
        <v>671</v>
      </c>
      <c r="H65" s="289">
        <v>1</v>
      </c>
      <c r="I65" s="285">
        <v>4.0000000000000002E-4</v>
      </c>
    </row>
    <row r="66" spans="1:9" ht="15.75" thickBot="1" x14ac:dyDescent="0.3">
      <c r="A66" s="109" t="s">
        <v>0</v>
      </c>
      <c r="B66" s="288" t="s">
        <v>96</v>
      </c>
      <c r="C66" s="291" t="s">
        <v>95</v>
      </c>
      <c r="D66" s="285">
        <v>7.5599999999999999E-3</v>
      </c>
      <c r="E66" s="286">
        <v>7.6E-3</v>
      </c>
      <c r="F66" s="288">
        <v>471</v>
      </c>
      <c r="G66" s="288">
        <v>501</v>
      </c>
      <c r="H66" s="289"/>
      <c r="I66" s="285">
        <v>3.6000000000000002E-4</v>
      </c>
    </row>
    <row r="67" spans="1:9" ht="15.75" thickBot="1" x14ac:dyDescent="0.3">
      <c r="A67" s="109" t="s">
        <v>0</v>
      </c>
      <c r="B67" s="288" t="s">
        <v>97</v>
      </c>
      <c r="C67" s="291" t="s">
        <v>95</v>
      </c>
      <c r="D67" s="285">
        <v>1.3220000000000001E-2</v>
      </c>
      <c r="E67" s="286">
        <v>1.336E-2</v>
      </c>
      <c r="F67" s="288">
        <v>321</v>
      </c>
      <c r="G67" s="288">
        <v>323</v>
      </c>
      <c r="H67" s="289">
        <v>3</v>
      </c>
      <c r="I67" s="285">
        <v>3.8400000000000001E-3</v>
      </c>
    </row>
    <row r="68" spans="1:9" ht="15.75" thickBot="1" x14ac:dyDescent="0.3">
      <c r="A68" s="109" t="s">
        <v>0</v>
      </c>
      <c r="B68" s="288" t="s">
        <v>98</v>
      </c>
      <c r="C68" s="291" t="s">
        <v>99</v>
      </c>
      <c r="D68" s="285">
        <v>2.4140000000000002E-2</v>
      </c>
      <c r="E68" s="286">
        <v>2.419E-2</v>
      </c>
      <c r="F68" s="288">
        <v>275</v>
      </c>
      <c r="G68" s="288">
        <v>302</v>
      </c>
      <c r="H68" s="289">
        <v>2</v>
      </c>
      <c r="I68" s="285">
        <v>1.008E-2</v>
      </c>
    </row>
    <row r="69" spans="1:9" ht="15.75" thickBot="1" x14ac:dyDescent="0.3">
      <c r="A69" s="109" t="s">
        <v>0</v>
      </c>
      <c r="B69" s="288" t="s">
        <v>100</v>
      </c>
      <c r="C69" s="291" t="s">
        <v>99</v>
      </c>
      <c r="D69" s="285">
        <v>4.3720000000000002E-2</v>
      </c>
      <c r="E69" s="286">
        <v>4.3180000000000003E-2</v>
      </c>
      <c r="F69" s="288">
        <v>150</v>
      </c>
      <c r="G69" s="288">
        <v>162</v>
      </c>
      <c r="H69" s="289">
        <v>2</v>
      </c>
      <c r="I69" s="285">
        <v>6.5300000000000002E-3</v>
      </c>
    </row>
    <row r="70" spans="1:9" ht="15.75" thickBot="1" x14ac:dyDescent="0.3">
      <c r="A70" s="109" t="s">
        <v>0</v>
      </c>
      <c r="B70" s="288" t="s">
        <v>101</v>
      </c>
      <c r="C70" s="291" t="s">
        <v>99</v>
      </c>
      <c r="D70" s="285">
        <v>8.3570000000000005E-2</v>
      </c>
      <c r="E70" s="286">
        <v>8.3169999999999994E-2</v>
      </c>
      <c r="F70" s="288">
        <v>62</v>
      </c>
      <c r="G70" s="288">
        <v>59</v>
      </c>
      <c r="H70" s="289">
        <v>2</v>
      </c>
      <c r="I70" s="285">
        <v>1.396E-2</v>
      </c>
    </row>
    <row r="71" spans="1:9" ht="15.75" thickBot="1" x14ac:dyDescent="0.3">
      <c r="A71" s="109" t="s">
        <v>0</v>
      </c>
      <c r="B71" s="288" t="s">
        <v>102</v>
      </c>
      <c r="C71" s="291" t="s">
        <v>103</v>
      </c>
      <c r="D71" s="285">
        <v>0.16295000000000001</v>
      </c>
      <c r="E71" s="286">
        <v>0.1623</v>
      </c>
      <c r="F71" s="288">
        <v>126</v>
      </c>
      <c r="G71" s="288">
        <v>42</v>
      </c>
      <c r="H71" s="289"/>
      <c r="I71" s="285">
        <v>2.98E-2</v>
      </c>
    </row>
    <row r="72" spans="1:9" ht="15.75" thickBot="1" x14ac:dyDescent="0.3">
      <c r="A72" s="109" t="s">
        <v>0</v>
      </c>
      <c r="B72" s="288" t="s">
        <v>105</v>
      </c>
      <c r="C72" s="291" t="s">
        <v>106</v>
      </c>
      <c r="D72" s="285">
        <v>0.24895999999999999</v>
      </c>
      <c r="E72" s="286">
        <v>0.24881</v>
      </c>
      <c r="F72" s="288">
        <v>10</v>
      </c>
      <c r="G72" s="288">
        <v>22</v>
      </c>
      <c r="H72" s="289"/>
      <c r="I72" s="285">
        <v>4.1309999999999999E-2</v>
      </c>
    </row>
    <row r="73" spans="1:9" ht="15.75" thickBot="1" x14ac:dyDescent="0.3">
      <c r="A73" s="109" t="s">
        <v>0</v>
      </c>
      <c r="B73" s="288" t="s">
        <v>107</v>
      </c>
      <c r="C73" s="291" t="s">
        <v>108</v>
      </c>
      <c r="D73" s="285">
        <v>0.34273999999999999</v>
      </c>
      <c r="E73" s="286">
        <v>0.36126999999999998</v>
      </c>
      <c r="F73" s="288">
        <v>10</v>
      </c>
      <c r="G73" s="288">
        <v>7</v>
      </c>
      <c r="H73" s="289">
        <v>2</v>
      </c>
      <c r="I73" s="285">
        <v>6.8099999999999994E-2</v>
      </c>
    </row>
    <row r="74" spans="1:9" ht="15.75" thickBot="1" x14ac:dyDescent="0.3">
      <c r="A74" s="94"/>
      <c r="B74" s="114"/>
      <c r="C74" s="113"/>
      <c r="D74" s="91"/>
      <c r="E74" s="91"/>
      <c r="F74" s="116"/>
      <c r="G74" s="91"/>
      <c r="H74" s="91"/>
      <c r="I74" s="101"/>
    </row>
    <row r="75" spans="1:9" ht="15.75" thickTop="1" x14ac:dyDescent="0.25">
      <c r="A75" s="17"/>
      <c r="B75" s="17"/>
      <c r="C75" s="18"/>
      <c r="D75" s="17"/>
      <c r="E75" s="17"/>
      <c r="F75" s="17"/>
      <c r="G75" s="17"/>
      <c r="H75" s="17"/>
      <c r="I75" s="18"/>
    </row>
    <row r="76" spans="1:9" x14ac:dyDescent="0.25">
      <c r="A76" s="2"/>
    </row>
    <row r="77" spans="1:9" ht="15.75" thickBot="1" x14ac:dyDescent="0.3">
      <c r="A77" s="411"/>
      <c r="B77" s="411"/>
      <c r="C77" s="411"/>
      <c r="D77" s="411"/>
      <c r="E77" s="411"/>
      <c r="F77" s="411"/>
      <c r="G77" s="411"/>
      <c r="H77" s="411"/>
      <c r="I77" s="411"/>
    </row>
    <row r="78" spans="1:9" ht="15.75" thickBot="1" x14ac:dyDescent="0.3">
      <c r="A78" s="414" t="s">
        <v>72</v>
      </c>
      <c r="B78" s="396" t="s">
        <v>73</v>
      </c>
      <c r="C78" s="396" t="s">
        <v>74</v>
      </c>
      <c r="D78" s="396" t="s">
        <v>75</v>
      </c>
      <c r="E78" s="415" t="s">
        <v>76</v>
      </c>
      <c r="F78" s="410" t="s">
        <v>52</v>
      </c>
      <c r="G78" s="399"/>
      <c r="H78" s="407" t="s">
        <v>77</v>
      </c>
      <c r="I78" s="396" t="s">
        <v>78</v>
      </c>
    </row>
    <row r="79" spans="1:9" ht="15" customHeight="1" x14ac:dyDescent="0.25">
      <c r="A79" s="414"/>
      <c r="B79" s="395"/>
      <c r="C79" s="395"/>
      <c r="D79" s="395"/>
      <c r="E79" s="416"/>
      <c r="F79" s="412" t="s">
        <v>811</v>
      </c>
      <c r="G79" s="412" t="s">
        <v>812</v>
      </c>
      <c r="H79" s="408"/>
      <c r="I79" s="395"/>
    </row>
    <row r="80" spans="1:9" ht="15.75" thickBot="1" x14ac:dyDescent="0.3">
      <c r="A80" s="367"/>
      <c r="B80" s="378"/>
      <c r="C80" s="378"/>
      <c r="D80" s="378"/>
      <c r="E80" s="417"/>
      <c r="F80" s="413"/>
      <c r="G80" s="413">
        <v>2016</v>
      </c>
      <c r="H80" s="409"/>
      <c r="I80" s="378"/>
    </row>
    <row r="81" spans="1:9" ht="15.75" thickBot="1" x14ac:dyDescent="0.3">
      <c r="A81" s="109" t="s">
        <v>15</v>
      </c>
      <c r="B81" s="288" t="s">
        <v>80</v>
      </c>
      <c r="C81" s="288" t="s">
        <v>81</v>
      </c>
      <c r="D81" s="285">
        <v>4.0000000000000003E-5</v>
      </c>
      <c r="E81" s="286">
        <v>6.9999999999999994E-5</v>
      </c>
      <c r="F81" s="287">
        <v>1984312</v>
      </c>
      <c r="G81" s="287">
        <v>1463121</v>
      </c>
      <c r="H81" s="289">
        <v>533</v>
      </c>
      <c r="I81" s="285">
        <v>3.1E-4</v>
      </c>
    </row>
    <row r="82" spans="1:9" ht="15.75" thickBot="1" x14ac:dyDescent="0.3">
      <c r="A82" s="109" t="s">
        <v>15</v>
      </c>
      <c r="B82" s="288" t="s">
        <v>82</v>
      </c>
      <c r="C82" s="288" t="s">
        <v>83</v>
      </c>
      <c r="D82" s="285">
        <v>1.7000000000000001E-4</v>
      </c>
      <c r="E82" s="286">
        <v>2.1000000000000001E-4</v>
      </c>
      <c r="F82" s="287">
        <v>86022</v>
      </c>
      <c r="G82" s="287">
        <v>817115</v>
      </c>
      <c r="H82" s="289">
        <v>66</v>
      </c>
      <c r="I82" s="285">
        <v>7.5000000000000002E-4</v>
      </c>
    </row>
    <row r="83" spans="1:9" ht="15.75" thickBot="1" x14ac:dyDescent="0.3">
      <c r="A83" s="109" t="s">
        <v>15</v>
      </c>
      <c r="B83" s="288" t="s">
        <v>84</v>
      </c>
      <c r="C83" s="288" t="s">
        <v>83</v>
      </c>
      <c r="D83" s="285">
        <v>3.2000000000000003E-4</v>
      </c>
      <c r="E83" s="286">
        <v>3.2000000000000003E-4</v>
      </c>
      <c r="F83" s="287">
        <v>97544</v>
      </c>
      <c r="G83" s="287">
        <v>119109</v>
      </c>
      <c r="H83" s="289">
        <v>55</v>
      </c>
      <c r="I83" s="285">
        <v>8.4999999999999995E-4</v>
      </c>
    </row>
    <row r="84" spans="1:9" ht="15.75" thickBot="1" x14ac:dyDescent="0.3">
      <c r="A84" s="109" t="s">
        <v>15</v>
      </c>
      <c r="B84" s="288" t="s">
        <v>85</v>
      </c>
      <c r="C84" s="288" t="s">
        <v>83</v>
      </c>
      <c r="D84" s="285">
        <v>4.2999999999999999E-4</v>
      </c>
      <c r="E84" s="286">
        <v>4.2000000000000002E-4</v>
      </c>
      <c r="F84" s="287">
        <v>677469</v>
      </c>
      <c r="G84" s="287">
        <v>680750</v>
      </c>
      <c r="H84" s="289">
        <v>259</v>
      </c>
      <c r="I84" s="285">
        <v>4.8000000000000001E-4</v>
      </c>
    </row>
    <row r="85" spans="1:9" ht="15.75" thickBot="1" x14ac:dyDescent="0.3">
      <c r="A85" s="109" t="s">
        <v>15</v>
      </c>
      <c r="B85" s="288" t="s">
        <v>86</v>
      </c>
      <c r="C85" s="288" t="s">
        <v>87</v>
      </c>
      <c r="D85" s="285">
        <v>5.4000000000000001E-4</v>
      </c>
      <c r="E85" s="286">
        <v>5.5000000000000003E-4</v>
      </c>
      <c r="F85" s="287">
        <v>46746</v>
      </c>
      <c r="G85" s="287">
        <v>30026</v>
      </c>
      <c r="H85" s="289">
        <v>18</v>
      </c>
      <c r="I85" s="285">
        <v>3.2000000000000003E-4</v>
      </c>
    </row>
    <row r="86" spans="1:9" ht="15.75" thickBot="1" x14ac:dyDescent="0.3">
      <c r="A86" s="109" t="s">
        <v>15</v>
      </c>
      <c r="B86" s="288" t="s">
        <v>88</v>
      </c>
      <c r="C86" s="288" t="s">
        <v>87</v>
      </c>
      <c r="D86" s="285">
        <v>6.3000000000000003E-4</v>
      </c>
      <c r="E86" s="286">
        <v>6.3000000000000003E-4</v>
      </c>
      <c r="F86" s="287">
        <v>51231</v>
      </c>
      <c r="G86" s="287">
        <v>143194</v>
      </c>
      <c r="H86" s="289">
        <v>56</v>
      </c>
      <c r="I86" s="285">
        <v>6.8999999999999997E-4</v>
      </c>
    </row>
    <row r="87" spans="1:9" ht="15.75" thickBot="1" x14ac:dyDescent="0.3">
      <c r="A87" s="109" t="s">
        <v>15</v>
      </c>
      <c r="B87" s="288" t="s">
        <v>89</v>
      </c>
      <c r="C87" s="288" t="s">
        <v>87</v>
      </c>
      <c r="D87" s="285">
        <v>1.0200000000000001E-3</v>
      </c>
      <c r="E87" s="286">
        <v>1.0200000000000001E-3</v>
      </c>
      <c r="F87" s="287">
        <v>948013</v>
      </c>
      <c r="G87" s="287">
        <v>364871</v>
      </c>
      <c r="H87" s="290">
        <v>930</v>
      </c>
      <c r="I87" s="285">
        <v>1.0399999999999999E-3</v>
      </c>
    </row>
    <row r="88" spans="1:9" ht="15.75" thickBot="1" x14ac:dyDescent="0.3">
      <c r="A88" s="109" t="s">
        <v>15</v>
      </c>
      <c r="B88" s="288" t="s">
        <v>90</v>
      </c>
      <c r="C88" s="288" t="s">
        <v>91</v>
      </c>
      <c r="D88" s="285">
        <v>1.3799999999999999E-3</v>
      </c>
      <c r="E88" s="286">
        <v>1.2899999999999999E-3</v>
      </c>
      <c r="F88" s="287">
        <v>556142</v>
      </c>
      <c r="G88" s="287">
        <v>1158036</v>
      </c>
      <c r="H88" s="289">
        <v>457</v>
      </c>
      <c r="I88" s="285">
        <v>1.34E-3</v>
      </c>
    </row>
    <row r="89" spans="1:9" ht="15.75" thickBot="1" x14ac:dyDescent="0.3">
      <c r="A89" s="109" t="s">
        <v>15</v>
      </c>
      <c r="B89" s="288" t="s">
        <v>92</v>
      </c>
      <c r="C89" s="288" t="s">
        <v>91</v>
      </c>
      <c r="D89" s="285">
        <v>1.83E-3</v>
      </c>
      <c r="E89" s="286">
        <v>2.0899999999999998E-3</v>
      </c>
      <c r="F89" s="287">
        <v>681394</v>
      </c>
      <c r="G89" s="287">
        <v>683092</v>
      </c>
      <c r="H89" s="289">
        <v>854</v>
      </c>
      <c r="I89" s="285">
        <v>2.0899999999999998E-3</v>
      </c>
    </row>
    <row r="90" spans="1:9" ht="15.75" thickBot="1" x14ac:dyDescent="0.3">
      <c r="A90" s="109" t="s">
        <v>15</v>
      </c>
      <c r="B90" s="288" t="s">
        <v>93</v>
      </c>
      <c r="C90" s="288" t="s">
        <v>91</v>
      </c>
      <c r="D90" s="285">
        <v>2.8700000000000002E-3</v>
      </c>
      <c r="E90" s="286">
        <v>3.14E-3</v>
      </c>
      <c r="F90" s="287">
        <v>570611</v>
      </c>
      <c r="G90" s="287">
        <v>601667</v>
      </c>
      <c r="H90" s="290">
        <v>1345</v>
      </c>
      <c r="I90" s="285">
        <v>3.7000000000000002E-3</v>
      </c>
    </row>
    <row r="91" spans="1:9" ht="15.75" thickBot="1" x14ac:dyDescent="0.3">
      <c r="A91" s="109" t="s">
        <v>15</v>
      </c>
      <c r="B91" s="288" t="s">
        <v>94</v>
      </c>
      <c r="C91" s="288" t="s">
        <v>95</v>
      </c>
      <c r="D91" s="285">
        <v>4.5500000000000002E-3</v>
      </c>
      <c r="E91" s="286">
        <v>4.7499999999999999E-3</v>
      </c>
      <c r="F91" s="287">
        <v>615365</v>
      </c>
      <c r="G91" s="287">
        <v>682504</v>
      </c>
      <c r="H91" s="290">
        <v>2335</v>
      </c>
      <c r="I91" s="285">
        <v>5.7000000000000002E-3</v>
      </c>
    </row>
    <row r="92" spans="1:9" ht="15.75" thickBot="1" x14ac:dyDescent="0.3">
      <c r="A92" s="109" t="s">
        <v>15</v>
      </c>
      <c r="B92" s="288" t="s">
        <v>96</v>
      </c>
      <c r="C92" s="288" t="s">
        <v>95</v>
      </c>
      <c r="D92" s="285">
        <v>7.7099999999999998E-3</v>
      </c>
      <c r="E92" s="286">
        <v>7.5399999999999998E-3</v>
      </c>
      <c r="F92" s="287">
        <v>653326</v>
      </c>
      <c r="G92" s="287">
        <v>422388</v>
      </c>
      <c r="H92" s="290">
        <v>3181</v>
      </c>
      <c r="I92" s="285">
        <v>1.4460000000000001E-2</v>
      </c>
    </row>
    <row r="93" spans="1:9" ht="15.75" thickBot="1" x14ac:dyDescent="0.3">
      <c r="A93" s="109" t="s">
        <v>15</v>
      </c>
      <c r="B93" s="288" t="s">
        <v>97</v>
      </c>
      <c r="C93" s="288" t="s">
        <v>95</v>
      </c>
      <c r="D93" s="285">
        <v>1.3299999999999999E-2</v>
      </c>
      <c r="E93" s="286">
        <v>1.4290000000000001E-2</v>
      </c>
      <c r="F93" s="287">
        <v>455802</v>
      </c>
      <c r="G93" s="287">
        <v>612471</v>
      </c>
      <c r="H93" s="290">
        <v>5509</v>
      </c>
      <c r="I93" s="285">
        <v>1.601E-2</v>
      </c>
    </row>
    <row r="94" spans="1:9" ht="15.75" thickBot="1" x14ac:dyDescent="0.3">
      <c r="A94" s="109" t="s">
        <v>15</v>
      </c>
      <c r="B94" s="288" t="s">
        <v>98</v>
      </c>
      <c r="C94" s="288" t="s">
        <v>99</v>
      </c>
      <c r="D94" s="285">
        <v>2.5430000000000001E-2</v>
      </c>
      <c r="E94" s="286">
        <v>2.5479999999999999E-2</v>
      </c>
      <c r="F94" s="287">
        <v>470410</v>
      </c>
      <c r="G94" s="287">
        <v>533235</v>
      </c>
      <c r="H94" s="290">
        <v>5813</v>
      </c>
      <c r="I94" s="285">
        <v>2.1909999999999999E-2</v>
      </c>
    </row>
    <row r="95" spans="1:9" ht="15.75" thickBot="1" x14ac:dyDescent="0.3">
      <c r="A95" s="109" t="s">
        <v>15</v>
      </c>
      <c r="B95" s="288" t="s">
        <v>100</v>
      </c>
      <c r="C95" s="288" t="s">
        <v>99</v>
      </c>
      <c r="D95" s="285">
        <v>4.897E-2</v>
      </c>
      <c r="E95" s="286">
        <v>4.1590000000000002E-2</v>
      </c>
      <c r="F95" s="287">
        <v>190078</v>
      </c>
      <c r="G95" s="287">
        <v>162454</v>
      </c>
      <c r="H95" s="290">
        <v>6986</v>
      </c>
      <c r="I95" s="285">
        <v>5.9769999999999997E-2</v>
      </c>
    </row>
    <row r="96" spans="1:9" ht="15.75" thickBot="1" x14ac:dyDescent="0.3">
      <c r="A96" s="109" t="s">
        <v>15</v>
      </c>
      <c r="B96" s="288" t="s">
        <v>101</v>
      </c>
      <c r="C96" s="288" t="s">
        <v>99</v>
      </c>
      <c r="D96" s="285">
        <v>8.2559999999999995E-2</v>
      </c>
      <c r="E96" s="286">
        <v>8.1339999999999996E-2</v>
      </c>
      <c r="F96" s="287">
        <v>182624</v>
      </c>
      <c r="G96" s="287">
        <v>171546</v>
      </c>
      <c r="H96" s="290">
        <v>11292</v>
      </c>
      <c r="I96" s="285">
        <v>7.4690000000000006E-2</v>
      </c>
    </row>
    <row r="97" spans="1:9" ht="15.75" thickBot="1" x14ac:dyDescent="0.3">
      <c r="A97" s="109" t="s">
        <v>15</v>
      </c>
      <c r="B97" s="288" t="s">
        <v>102</v>
      </c>
      <c r="C97" s="288" t="s">
        <v>103</v>
      </c>
      <c r="D97" s="285">
        <v>0.16349</v>
      </c>
      <c r="E97" s="286">
        <v>0.16541</v>
      </c>
      <c r="F97" s="287">
        <v>75683</v>
      </c>
      <c r="G97" s="287">
        <v>59671</v>
      </c>
      <c r="H97" s="290">
        <v>8290</v>
      </c>
      <c r="I97" s="285">
        <v>0.12537999999999999</v>
      </c>
    </row>
    <row r="98" spans="1:9" ht="15.75" thickBot="1" x14ac:dyDescent="0.3">
      <c r="A98" s="109" t="s">
        <v>15</v>
      </c>
      <c r="B98" s="288" t="s">
        <v>105</v>
      </c>
      <c r="C98" s="288" t="s">
        <v>106</v>
      </c>
      <c r="D98" s="285">
        <v>0.24696000000000001</v>
      </c>
      <c r="E98" s="286">
        <v>0.25763999999999998</v>
      </c>
      <c r="F98" s="287">
        <v>10885</v>
      </c>
      <c r="G98" s="287">
        <v>10360</v>
      </c>
      <c r="H98" s="290">
        <v>2326</v>
      </c>
      <c r="I98" s="285">
        <v>0.20366000000000001</v>
      </c>
    </row>
    <row r="99" spans="1:9" ht="15.75" thickBot="1" x14ac:dyDescent="0.3">
      <c r="A99" s="109" t="s">
        <v>15</v>
      </c>
      <c r="B99" s="288" t="s">
        <v>107</v>
      </c>
      <c r="C99" s="288" t="s">
        <v>108</v>
      </c>
      <c r="D99" s="285">
        <v>0.39593</v>
      </c>
      <c r="E99" s="286">
        <v>0.38640999999999998</v>
      </c>
      <c r="F99" s="287">
        <v>34283</v>
      </c>
      <c r="G99" s="287">
        <v>26107</v>
      </c>
      <c r="H99" s="290">
        <v>9525</v>
      </c>
      <c r="I99" s="285">
        <v>0.27300000000000002</v>
      </c>
    </row>
    <row r="100" spans="1:9" ht="15.75" thickBot="1" x14ac:dyDescent="0.3">
      <c r="A100" s="94"/>
      <c r="B100" s="91"/>
      <c r="C100" s="101"/>
      <c r="D100" s="91"/>
      <c r="E100" s="91"/>
      <c r="F100" s="116"/>
      <c r="G100" s="91"/>
      <c r="H100" s="91"/>
      <c r="I100" s="101"/>
    </row>
    <row r="101" spans="1:9" ht="15.75" thickTop="1" x14ac:dyDescent="0.25">
      <c r="A101" s="2"/>
    </row>
  </sheetData>
  <mergeCells count="43">
    <mergeCell ref="G3:G4"/>
    <mergeCell ref="G27:G28"/>
    <mergeCell ref="F53:F54"/>
    <mergeCell ref="G53:G54"/>
    <mergeCell ref="F78:G78"/>
    <mergeCell ref="F3:F4"/>
    <mergeCell ref="F26:G26"/>
    <mergeCell ref="H26:H28"/>
    <mergeCell ref="G79:G80"/>
    <mergeCell ref="H78:H80"/>
    <mergeCell ref="D52:D54"/>
    <mergeCell ref="C26:C28"/>
    <mergeCell ref="I78:I80"/>
    <mergeCell ref="F79:F80"/>
    <mergeCell ref="C52:C54"/>
    <mergeCell ref="A51:I51"/>
    <mergeCell ref="A52:A54"/>
    <mergeCell ref="B52:B54"/>
    <mergeCell ref="E52:E54"/>
    <mergeCell ref="I52:I54"/>
    <mergeCell ref="A78:A80"/>
    <mergeCell ref="B78:B80"/>
    <mergeCell ref="C78:C80"/>
    <mergeCell ref="D78:D80"/>
    <mergeCell ref="E78:E80"/>
    <mergeCell ref="D26:D28"/>
    <mergeCell ref="E26:E28"/>
    <mergeCell ref="H2:H4"/>
    <mergeCell ref="I2:I4"/>
    <mergeCell ref="F52:G52"/>
    <mergeCell ref="H52:H54"/>
    <mergeCell ref="A77:I77"/>
    <mergeCell ref="A25:I25"/>
    <mergeCell ref="I26:I28"/>
    <mergeCell ref="F27:F28"/>
    <mergeCell ref="A2:A4"/>
    <mergeCell ref="B2:B4"/>
    <mergeCell ref="C2:C4"/>
    <mergeCell ref="D2:D4"/>
    <mergeCell ref="E2:E4"/>
    <mergeCell ref="F2:G2"/>
    <mergeCell ref="A26:A28"/>
    <mergeCell ref="B26:B28"/>
  </mergeCells>
  <hyperlinks>
    <hyperlink ref="L1" location="Index!A1" display="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C18" sqref="C18"/>
    </sheetView>
  </sheetViews>
  <sheetFormatPr defaultRowHeight="15" x14ac:dyDescent="0.25"/>
  <cols>
    <col min="1" max="1" width="39.85546875" style="7" customWidth="1"/>
    <col min="2" max="2" width="12.28515625" style="7" customWidth="1"/>
    <col min="3" max="3" width="17.28515625" style="7" customWidth="1"/>
    <col min="4" max="4" width="11.5703125" style="7" customWidth="1"/>
    <col min="5" max="5" width="9.140625" style="7"/>
    <col min="6" max="16384" width="9.140625" style="4"/>
  </cols>
  <sheetData>
    <row r="1" spans="1:8" ht="15.75" x14ac:dyDescent="0.25">
      <c r="A1" s="402"/>
      <c r="B1" s="402"/>
      <c r="C1" s="402"/>
      <c r="D1" s="402"/>
      <c r="E1" s="402"/>
      <c r="F1" s="402"/>
      <c r="H1" s="57" t="s">
        <v>683</v>
      </c>
    </row>
    <row r="2" spans="1:8" ht="34.5" thickBot="1" x14ac:dyDescent="0.3">
      <c r="A2" s="250">
        <v>43100</v>
      </c>
      <c r="B2" s="180" t="s">
        <v>175</v>
      </c>
      <c r="C2" s="180" t="s">
        <v>176</v>
      </c>
      <c r="D2" s="180" t="s">
        <v>177</v>
      </c>
      <c r="E2" s="180" t="s">
        <v>3</v>
      </c>
      <c r="F2" s="184"/>
    </row>
    <row r="3" spans="1:8" ht="12.75" customHeight="1" thickBot="1" x14ac:dyDescent="0.3">
      <c r="A3" s="109" t="s">
        <v>178</v>
      </c>
      <c r="B3" s="217">
        <v>12361</v>
      </c>
      <c r="C3" s="217">
        <v>19012</v>
      </c>
      <c r="D3" s="217">
        <v>26586</v>
      </c>
      <c r="E3" s="217">
        <v>8114</v>
      </c>
      <c r="F3" s="184"/>
    </row>
    <row r="4" spans="1:8" ht="14.25" customHeight="1" thickBot="1" x14ac:dyDescent="0.3">
      <c r="A4" s="109" t="s">
        <v>179</v>
      </c>
      <c r="B4" s="323"/>
      <c r="C4" s="323"/>
      <c r="D4" s="217">
        <v>8281</v>
      </c>
      <c r="E4" s="217">
        <v>1144</v>
      </c>
      <c r="F4" s="184"/>
    </row>
    <row r="5" spans="1:8" ht="15" customHeight="1" thickBot="1" x14ac:dyDescent="0.3">
      <c r="A5" s="92" t="s">
        <v>16</v>
      </c>
      <c r="B5" s="324"/>
      <c r="C5" s="324"/>
      <c r="D5" s="324">
        <v>34867</v>
      </c>
      <c r="E5" s="325">
        <v>9258</v>
      </c>
      <c r="F5" s="184"/>
    </row>
    <row r="6" spans="1:8" ht="15.75" thickTop="1" x14ac:dyDescent="0.25"/>
    <row r="9" spans="1:8" ht="34.5" thickBot="1" x14ac:dyDescent="0.3">
      <c r="A9" s="250" t="s">
        <v>816</v>
      </c>
      <c r="B9" s="180" t="s">
        <v>175</v>
      </c>
      <c r="C9" s="180" t="s">
        <v>176</v>
      </c>
      <c r="D9" s="180" t="s">
        <v>177</v>
      </c>
      <c r="E9" s="180" t="s">
        <v>3</v>
      </c>
    </row>
    <row r="10" spans="1:8" ht="15.75" thickBot="1" x14ac:dyDescent="0.3">
      <c r="A10" s="109" t="s">
        <v>178</v>
      </c>
      <c r="B10" s="249">
        <v>16051.461608410013</v>
      </c>
      <c r="C10" s="249">
        <v>26542</v>
      </c>
      <c r="D10" s="249">
        <v>37855</v>
      </c>
      <c r="E10" s="249">
        <v>9718</v>
      </c>
    </row>
    <row r="11" spans="1:8" ht="16.5" customHeight="1" thickBot="1" x14ac:dyDescent="0.3">
      <c r="A11" s="109" t="s">
        <v>179</v>
      </c>
      <c r="B11" s="326"/>
      <c r="C11" s="326"/>
      <c r="D11" s="90">
        <v>7619</v>
      </c>
      <c r="E11" s="90">
        <v>1146</v>
      </c>
    </row>
    <row r="12" spans="1:8" ht="15.75" thickBot="1" x14ac:dyDescent="0.3">
      <c r="A12" s="92" t="s">
        <v>16</v>
      </c>
      <c r="B12" s="327"/>
      <c r="C12" s="327"/>
      <c r="D12" s="327"/>
      <c r="E12" s="93">
        <v>10863</v>
      </c>
    </row>
    <row r="13" spans="1:8" ht="15.75" thickTop="1" x14ac:dyDescent="0.25">
      <c r="A13" s="295" t="s">
        <v>817</v>
      </c>
      <c r="B13" s="296"/>
      <c r="C13" s="296"/>
      <c r="D13" s="296"/>
      <c r="E13" s="296"/>
    </row>
  </sheetData>
  <mergeCells count="1">
    <mergeCell ref="A1:F1"/>
  </mergeCells>
  <hyperlinks>
    <hyperlink ref="H1" location="Index!A1" display="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election activeCell="C13" sqref="C13"/>
    </sheetView>
  </sheetViews>
  <sheetFormatPr defaultRowHeight="15" x14ac:dyDescent="0.25"/>
  <cols>
    <col min="1" max="1" width="38.85546875" style="7" customWidth="1"/>
    <col min="2" max="5" width="12.140625" style="7" customWidth="1"/>
    <col min="6" max="6" width="9.140625" style="7"/>
    <col min="7" max="16384" width="9.140625" style="4"/>
  </cols>
  <sheetData>
    <row r="1" spans="1:8" ht="15.75" x14ac:dyDescent="0.25">
      <c r="A1" s="374"/>
      <c r="B1" s="374"/>
      <c r="C1" s="374"/>
      <c r="D1" s="374"/>
      <c r="E1" s="374"/>
      <c r="F1" s="374"/>
      <c r="H1" s="57" t="s">
        <v>683</v>
      </c>
    </row>
    <row r="2" spans="1:8" ht="15.75" thickBot="1" x14ac:dyDescent="0.3">
      <c r="A2" s="182"/>
      <c r="B2" s="370">
        <v>43100</v>
      </c>
      <c r="C2" s="370"/>
      <c r="D2" s="370" t="s">
        <v>816</v>
      </c>
      <c r="E2" s="370"/>
      <c r="F2" s="182"/>
    </row>
    <row r="3" spans="1:8" ht="15.75" thickBot="1" x14ac:dyDescent="0.3">
      <c r="A3" s="250"/>
      <c r="B3" s="180" t="s">
        <v>818</v>
      </c>
      <c r="C3" s="180" t="s">
        <v>819</v>
      </c>
      <c r="D3" s="180" t="s">
        <v>818</v>
      </c>
      <c r="E3" s="180" t="s">
        <v>819</v>
      </c>
      <c r="F3" s="184"/>
    </row>
    <row r="4" spans="1:8" ht="16.5" customHeight="1" thickBot="1" x14ac:dyDescent="0.3">
      <c r="A4" s="188" t="s">
        <v>820</v>
      </c>
      <c r="B4" s="248"/>
      <c r="C4" s="248"/>
      <c r="D4" s="249"/>
      <c r="E4" s="249"/>
      <c r="F4" s="184"/>
    </row>
    <row r="5" spans="1:8" ht="14.25" customHeight="1" thickBot="1" x14ac:dyDescent="0.3">
      <c r="A5" s="188" t="s">
        <v>821</v>
      </c>
      <c r="B5" s="322"/>
      <c r="C5" s="248"/>
      <c r="D5" s="322"/>
      <c r="E5" s="249"/>
      <c r="F5" s="184"/>
    </row>
    <row r="6" spans="1:8" ht="13.5" customHeight="1" thickBot="1" x14ac:dyDescent="0.3">
      <c r="A6" s="188" t="s">
        <v>822</v>
      </c>
      <c r="B6" s="322"/>
      <c r="C6" s="248"/>
      <c r="D6" s="322"/>
      <c r="E6" s="249"/>
      <c r="F6" s="184"/>
    </row>
    <row r="7" spans="1:8" ht="15.75" thickBot="1" x14ac:dyDescent="0.3">
      <c r="A7" s="188" t="s">
        <v>823</v>
      </c>
      <c r="B7" s="248">
        <v>7931</v>
      </c>
      <c r="C7" s="248">
        <v>2754</v>
      </c>
      <c r="D7" s="249">
        <v>10155.036320870002</v>
      </c>
      <c r="E7" s="249">
        <v>3597.925449375</v>
      </c>
      <c r="F7" s="184"/>
    </row>
    <row r="8" spans="1:8" ht="15.75" thickBot="1" x14ac:dyDescent="0.3">
      <c r="A8" s="188" t="s">
        <v>824</v>
      </c>
      <c r="B8" s="201"/>
      <c r="C8" s="201"/>
      <c r="D8" s="90"/>
      <c r="E8" s="90"/>
      <c r="F8" s="184"/>
    </row>
    <row r="9" spans="1:8" ht="15.75" thickBot="1" x14ac:dyDescent="0.3">
      <c r="A9" s="72" t="s">
        <v>825</v>
      </c>
      <c r="B9" s="202">
        <v>7931</v>
      </c>
      <c r="C9" s="202">
        <v>2754</v>
      </c>
      <c r="D9" s="93">
        <v>10155.036320870002</v>
      </c>
      <c r="E9" s="93">
        <v>3597.925449375</v>
      </c>
      <c r="F9" s="184"/>
    </row>
    <row r="10" spans="1:8" x14ac:dyDescent="0.25">
      <c r="A10" s="295" t="s">
        <v>817</v>
      </c>
      <c r="F10" s="4"/>
    </row>
  </sheetData>
  <mergeCells count="3">
    <mergeCell ref="A1:F1"/>
    <mergeCell ref="B2:C2"/>
    <mergeCell ref="D2:E2"/>
  </mergeCells>
  <hyperlinks>
    <hyperlink ref="H1" location="Index!A1" display="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I9" sqref="I9"/>
    </sheetView>
  </sheetViews>
  <sheetFormatPr defaultRowHeight="15" x14ac:dyDescent="0.25"/>
  <cols>
    <col min="1" max="1" width="16.42578125" style="7" customWidth="1"/>
    <col min="2" max="2" width="9.140625" style="7"/>
    <col min="3" max="3" width="5.85546875" style="7" customWidth="1"/>
    <col min="4" max="4" width="6.5703125" style="7" customWidth="1"/>
    <col min="5" max="5" width="6.7109375" style="7" customWidth="1"/>
    <col min="6" max="6" width="7.85546875" style="7" customWidth="1"/>
    <col min="7" max="7" width="6.7109375" style="7" customWidth="1"/>
    <col min="8" max="8" width="6.42578125" style="7" customWidth="1"/>
    <col min="9" max="9" width="6.140625" style="7" customWidth="1"/>
    <col min="10" max="10" width="6.5703125" style="7" customWidth="1"/>
    <col min="11" max="11" width="6" style="7" customWidth="1"/>
    <col min="12" max="12" width="6.85546875" style="7" customWidth="1"/>
    <col min="13" max="13" width="14" style="7" customWidth="1"/>
    <col min="14" max="14" width="14" style="4" customWidth="1"/>
    <col min="15" max="16384" width="9.140625" style="4"/>
  </cols>
  <sheetData>
    <row r="1" spans="1:16" ht="15.75" x14ac:dyDescent="0.25">
      <c r="A1" s="418"/>
      <c r="B1" s="418"/>
      <c r="C1" s="418"/>
      <c r="D1" s="418"/>
      <c r="E1" s="418"/>
      <c r="F1" s="418"/>
      <c r="G1" s="418"/>
      <c r="H1" s="418"/>
      <c r="I1" s="418"/>
      <c r="J1" s="418"/>
      <c r="K1" s="418"/>
      <c r="L1" s="418"/>
      <c r="M1" s="418"/>
      <c r="N1" s="418"/>
      <c r="O1" s="418"/>
      <c r="P1" s="57" t="s">
        <v>683</v>
      </c>
    </row>
    <row r="2" spans="1:16" ht="15.75" thickBot="1" x14ac:dyDescent="0.3">
      <c r="A2" s="184"/>
      <c r="B2" s="403" t="s">
        <v>118</v>
      </c>
      <c r="C2" s="403"/>
      <c r="D2" s="403"/>
      <c r="E2" s="403"/>
      <c r="F2" s="403"/>
      <c r="G2" s="403"/>
      <c r="H2" s="403"/>
      <c r="I2" s="403"/>
      <c r="J2" s="403"/>
      <c r="K2" s="403"/>
      <c r="L2" s="403"/>
      <c r="M2" s="210">
        <v>43100</v>
      </c>
      <c r="N2" s="210">
        <v>42735</v>
      </c>
      <c r="O2" s="184"/>
    </row>
    <row r="3" spans="1:16" ht="15.75" thickBot="1" x14ac:dyDescent="0.3">
      <c r="A3" s="188" t="s">
        <v>181</v>
      </c>
      <c r="B3" s="99">
        <v>0</v>
      </c>
      <c r="C3" s="99">
        <v>0.02</v>
      </c>
      <c r="D3" s="99">
        <v>0.04</v>
      </c>
      <c r="E3" s="99">
        <v>0.1</v>
      </c>
      <c r="F3" s="99">
        <v>0.2</v>
      </c>
      <c r="G3" s="99">
        <v>0.5</v>
      </c>
      <c r="H3" s="99">
        <v>0.7</v>
      </c>
      <c r="I3" s="99">
        <v>0.75</v>
      </c>
      <c r="J3" s="99">
        <v>1</v>
      </c>
      <c r="K3" s="99">
        <v>1.5</v>
      </c>
      <c r="L3" s="180" t="s">
        <v>180</v>
      </c>
      <c r="M3" s="190" t="s">
        <v>16</v>
      </c>
      <c r="N3" s="190" t="s">
        <v>16</v>
      </c>
      <c r="O3" s="184"/>
    </row>
    <row r="4" spans="1:16" ht="24" customHeight="1" thickBot="1" x14ac:dyDescent="0.3">
      <c r="A4" s="188" t="s">
        <v>19</v>
      </c>
      <c r="B4" s="248"/>
      <c r="C4" s="248"/>
      <c r="D4" s="248"/>
      <c r="E4" s="248"/>
      <c r="F4" s="248"/>
      <c r="G4" s="248"/>
      <c r="H4" s="248"/>
      <c r="I4" s="248"/>
      <c r="J4" s="248"/>
      <c r="K4" s="248"/>
      <c r="L4" s="248"/>
      <c r="M4" s="276"/>
      <c r="N4" s="310"/>
      <c r="O4" s="184"/>
    </row>
    <row r="5" spans="1:16" ht="28.5" customHeight="1" thickBot="1" x14ac:dyDescent="0.3">
      <c r="A5" s="188" t="s">
        <v>28</v>
      </c>
      <c r="B5" s="248"/>
      <c r="C5" s="248"/>
      <c r="D5" s="248"/>
      <c r="E5" s="248"/>
      <c r="F5" s="248">
        <v>4</v>
      </c>
      <c r="G5" s="248"/>
      <c r="H5" s="248"/>
      <c r="I5" s="248"/>
      <c r="J5" s="248"/>
      <c r="K5" s="248"/>
      <c r="L5" s="248"/>
      <c r="M5" s="276">
        <v>4</v>
      </c>
      <c r="N5" s="310"/>
      <c r="O5" s="184"/>
    </row>
    <row r="6" spans="1:16" ht="15.75" thickBot="1" x14ac:dyDescent="0.3">
      <c r="A6" s="188" t="s">
        <v>0</v>
      </c>
      <c r="B6" s="248"/>
      <c r="C6" s="248"/>
      <c r="D6" s="248"/>
      <c r="E6" s="248"/>
      <c r="F6" s="248">
        <v>13</v>
      </c>
      <c r="G6" s="248">
        <v>410</v>
      </c>
      <c r="H6" s="248"/>
      <c r="I6" s="248"/>
      <c r="J6" s="248">
        <v>4</v>
      </c>
      <c r="K6" s="248"/>
      <c r="L6" s="248"/>
      <c r="M6" s="276">
        <v>427</v>
      </c>
      <c r="N6" s="310">
        <v>564</v>
      </c>
      <c r="O6" s="184"/>
    </row>
    <row r="7" spans="1:16" ht="15.75" thickBot="1" x14ac:dyDescent="0.3">
      <c r="A7" s="188" t="s">
        <v>20</v>
      </c>
      <c r="B7" s="248"/>
      <c r="C7" s="248"/>
      <c r="D7" s="248"/>
      <c r="E7" s="248"/>
      <c r="F7" s="248"/>
      <c r="G7" s="248"/>
      <c r="H7" s="248"/>
      <c r="I7" s="248"/>
      <c r="J7" s="248">
        <v>237</v>
      </c>
      <c r="K7" s="248">
        <v>3</v>
      </c>
      <c r="L7" s="248"/>
      <c r="M7" s="276">
        <v>249</v>
      </c>
      <c r="N7" s="310">
        <v>250</v>
      </c>
      <c r="O7" s="184"/>
    </row>
    <row r="8" spans="1:16" ht="15.75" thickBot="1" x14ac:dyDescent="0.3">
      <c r="A8" s="188" t="s">
        <v>15</v>
      </c>
      <c r="B8" s="248"/>
      <c r="C8" s="248"/>
      <c r="D8" s="248"/>
      <c r="E8" s="248"/>
      <c r="F8" s="248"/>
      <c r="G8" s="248"/>
      <c r="H8" s="248"/>
      <c r="I8" s="248">
        <v>1</v>
      </c>
      <c r="J8" s="248"/>
      <c r="K8" s="248"/>
      <c r="L8" s="248"/>
      <c r="M8" s="276">
        <v>0</v>
      </c>
      <c r="N8" s="310">
        <v>1</v>
      </c>
      <c r="O8" s="184"/>
    </row>
    <row r="9" spans="1:16" ht="34.5" customHeight="1" thickBot="1" x14ac:dyDescent="0.3">
      <c r="A9" s="188" t="s">
        <v>182</v>
      </c>
      <c r="B9" s="248"/>
      <c r="C9" s="248"/>
      <c r="D9" s="248"/>
      <c r="E9" s="248"/>
      <c r="F9" s="248"/>
      <c r="G9" s="248"/>
      <c r="H9" s="248"/>
      <c r="I9" s="248"/>
      <c r="J9" s="248"/>
      <c r="K9" s="248"/>
      <c r="L9" s="248"/>
      <c r="M9" s="276"/>
      <c r="N9" s="310"/>
      <c r="O9" s="184"/>
    </row>
    <row r="10" spans="1:16" ht="15" customHeight="1" thickBot="1" x14ac:dyDescent="0.3">
      <c r="A10" s="188" t="s">
        <v>116</v>
      </c>
      <c r="B10" s="248"/>
      <c r="C10" s="248"/>
      <c r="D10" s="248"/>
      <c r="E10" s="248"/>
      <c r="F10" s="248"/>
      <c r="G10" s="248"/>
      <c r="H10" s="248"/>
      <c r="I10" s="248"/>
      <c r="J10" s="248"/>
      <c r="K10" s="248"/>
      <c r="L10" s="248"/>
      <c r="M10" s="276"/>
      <c r="N10" s="310"/>
      <c r="O10" s="184"/>
    </row>
    <row r="11" spans="1:16" ht="13.5" customHeight="1" thickBot="1" x14ac:dyDescent="0.3">
      <c r="A11" s="188" t="s">
        <v>183</v>
      </c>
      <c r="B11" s="201"/>
      <c r="C11" s="201"/>
      <c r="D11" s="201"/>
      <c r="E11" s="201"/>
      <c r="F11" s="201"/>
      <c r="G11" s="201"/>
      <c r="H11" s="201"/>
      <c r="I11" s="201"/>
      <c r="J11" s="201"/>
      <c r="K11" s="201"/>
      <c r="L11" s="201"/>
      <c r="M11" s="201"/>
      <c r="N11" s="90"/>
      <c r="O11" s="184"/>
    </row>
    <row r="12" spans="1:16" ht="12.75" customHeight="1" thickBot="1" x14ac:dyDescent="0.3">
      <c r="A12" s="92" t="s">
        <v>16</v>
      </c>
      <c r="B12" s="202"/>
      <c r="C12" s="202"/>
      <c r="D12" s="202"/>
      <c r="E12" s="202"/>
      <c r="F12" s="202">
        <v>17</v>
      </c>
      <c r="G12" s="202">
        <v>410</v>
      </c>
      <c r="H12" s="202"/>
      <c r="I12" s="202">
        <v>1</v>
      </c>
      <c r="J12" s="202">
        <v>241</v>
      </c>
      <c r="K12" s="202">
        <v>3</v>
      </c>
      <c r="L12" s="202"/>
      <c r="M12" s="202">
        <v>672</v>
      </c>
      <c r="N12" s="90">
        <v>815</v>
      </c>
      <c r="O12" s="184"/>
    </row>
    <row r="13" spans="1:16" ht="15.75" thickTop="1" x14ac:dyDescent="0.25"/>
  </sheetData>
  <mergeCells count="2">
    <mergeCell ref="B2:L2"/>
    <mergeCell ref="A1:O1"/>
  </mergeCells>
  <hyperlinks>
    <hyperlink ref="P1" location="Index!A1" display="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workbookViewId="0">
      <selection activeCell="A40" sqref="A40"/>
    </sheetView>
  </sheetViews>
  <sheetFormatPr defaultRowHeight="15" x14ac:dyDescent="0.25"/>
  <cols>
    <col min="1" max="1" width="34.42578125" style="7" customWidth="1"/>
    <col min="2" max="2" width="15.7109375" style="7" customWidth="1"/>
    <col min="3" max="9" width="8.140625" style="7" customWidth="1"/>
    <col min="10" max="16384" width="9.140625" style="4"/>
  </cols>
  <sheetData>
    <row r="1" spans="1:12" ht="15.75" x14ac:dyDescent="0.25">
      <c r="A1" s="19"/>
      <c r="B1" s="19"/>
      <c r="C1" s="19"/>
      <c r="D1" s="19"/>
      <c r="E1" s="19"/>
      <c r="F1" s="19"/>
      <c r="G1" s="19"/>
      <c r="H1" s="19"/>
      <c r="I1" s="19"/>
      <c r="J1" s="19"/>
      <c r="L1" s="57" t="s">
        <v>683</v>
      </c>
    </row>
    <row r="2" spans="1:12" ht="15" customHeight="1" x14ac:dyDescent="0.25">
      <c r="A2" s="34"/>
      <c r="B2" s="18" t="s">
        <v>46</v>
      </c>
      <c r="C2" s="187" t="s">
        <v>184</v>
      </c>
      <c r="D2" s="187" t="s">
        <v>187</v>
      </c>
      <c r="E2" s="187" t="s">
        <v>185</v>
      </c>
      <c r="F2" s="187" t="s">
        <v>187</v>
      </c>
      <c r="G2" s="187" t="s">
        <v>187</v>
      </c>
      <c r="H2" s="187" t="s">
        <v>3</v>
      </c>
      <c r="I2" s="187" t="s">
        <v>3</v>
      </c>
      <c r="J2" s="17"/>
    </row>
    <row r="3" spans="1:12" ht="13.5" customHeight="1" thickBot="1" x14ac:dyDescent="0.3">
      <c r="A3" s="250">
        <v>43100</v>
      </c>
      <c r="B3" s="88"/>
      <c r="C3" s="180"/>
      <c r="D3" s="180" t="s">
        <v>17</v>
      </c>
      <c r="E3" s="180" t="s">
        <v>186</v>
      </c>
      <c r="F3" s="180" t="s">
        <v>188</v>
      </c>
      <c r="G3" s="180" t="s">
        <v>189</v>
      </c>
      <c r="H3" s="180"/>
      <c r="I3" s="180" t="s">
        <v>684</v>
      </c>
      <c r="J3" s="17"/>
    </row>
    <row r="4" spans="1:12" ht="15" customHeight="1" thickBot="1" x14ac:dyDescent="0.3">
      <c r="A4" s="53" t="s">
        <v>58</v>
      </c>
      <c r="B4" s="88" t="s">
        <v>59</v>
      </c>
      <c r="C4" s="217">
        <v>3097</v>
      </c>
      <c r="D4" s="279">
        <v>2.9999999999999997E-4</v>
      </c>
      <c r="E4" s="232">
        <v>124</v>
      </c>
      <c r="F4" s="278">
        <v>0.25</v>
      </c>
      <c r="G4" s="232">
        <v>3</v>
      </c>
      <c r="H4" s="240">
        <v>152</v>
      </c>
      <c r="I4" s="278">
        <v>0.05</v>
      </c>
      <c r="J4" s="17"/>
    </row>
    <row r="5" spans="1:12" ht="17.25" customHeight="1" thickBot="1" x14ac:dyDescent="0.3">
      <c r="A5" s="53" t="s">
        <v>58</v>
      </c>
      <c r="B5" s="88" t="s">
        <v>60</v>
      </c>
      <c r="C5" s="232">
        <v>38</v>
      </c>
      <c r="D5" s="279">
        <v>2.0999999999999999E-3</v>
      </c>
      <c r="E5" s="232">
        <v>7</v>
      </c>
      <c r="F5" s="278">
        <v>0.38</v>
      </c>
      <c r="G5" s="232">
        <v>3</v>
      </c>
      <c r="H5" s="240">
        <v>17</v>
      </c>
      <c r="I5" s="278">
        <v>0.43</v>
      </c>
      <c r="J5" s="17"/>
    </row>
    <row r="6" spans="1:12" ht="16.5" customHeight="1" thickBot="1" x14ac:dyDescent="0.3">
      <c r="A6" s="53" t="s">
        <v>58</v>
      </c>
      <c r="B6" s="88" t="s">
        <v>61</v>
      </c>
      <c r="C6" s="232">
        <v>71</v>
      </c>
      <c r="D6" s="279">
        <v>3.0999999999999999E-3</v>
      </c>
      <c r="E6" s="232">
        <v>10</v>
      </c>
      <c r="F6" s="278">
        <v>0.45</v>
      </c>
      <c r="G6" s="232">
        <v>5</v>
      </c>
      <c r="H6" s="240">
        <v>58</v>
      </c>
      <c r="I6" s="278">
        <v>0.82</v>
      </c>
      <c r="J6" s="17"/>
    </row>
    <row r="7" spans="1:12" ht="16.5" customHeight="1" thickBot="1" x14ac:dyDescent="0.3">
      <c r="A7" s="53" t="s">
        <v>58</v>
      </c>
      <c r="B7" s="88" t="s">
        <v>69</v>
      </c>
      <c r="C7" s="232"/>
      <c r="D7" s="232"/>
      <c r="E7" s="232" t="s">
        <v>834</v>
      </c>
      <c r="F7" s="232"/>
      <c r="G7" s="232" t="s">
        <v>834</v>
      </c>
      <c r="H7" s="240" t="s">
        <v>834</v>
      </c>
      <c r="I7" s="232"/>
      <c r="J7" s="17"/>
    </row>
    <row r="8" spans="1:12" ht="17.25" customHeight="1" thickBot="1" x14ac:dyDescent="0.3">
      <c r="A8" s="53" t="s">
        <v>58</v>
      </c>
      <c r="B8" s="88" t="s">
        <v>64</v>
      </c>
      <c r="C8" s="232">
        <v>0</v>
      </c>
      <c r="D8" s="279">
        <v>7.6E-3</v>
      </c>
      <c r="E8" s="232">
        <v>2</v>
      </c>
      <c r="F8" s="278">
        <v>0.46</v>
      </c>
      <c r="G8" s="232">
        <v>0</v>
      </c>
      <c r="H8" s="240">
        <v>0</v>
      </c>
      <c r="I8" s="278">
        <v>0.56999999999999995</v>
      </c>
      <c r="J8" s="17"/>
    </row>
    <row r="9" spans="1:12" ht="16.5" customHeight="1" thickBot="1" x14ac:dyDescent="0.3">
      <c r="A9" s="53" t="s">
        <v>58</v>
      </c>
      <c r="B9" s="88" t="s">
        <v>65</v>
      </c>
      <c r="C9" s="232">
        <v>4</v>
      </c>
      <c r="D9" s="279">
        <v>8.3500000000000005E-2</v>
      </c>
      <c r="E9" s="232">
        <v>2</v>
      </c>
      <c r="F9" s="278">
        <v>1</v>
      </c>
      <c r="G9" s="232">
        <v>1</v>
      </c>
      <c r="H9" s="240">
        <v>15</v>
      </c>
      <c r="I9" s="278">
        <v>3.84</v>
      </c>
      <c r="J9" s="17"/>
    </row>
    <row r="10" spans="1:12" ht="16.5" customHeight="1" thickBot="1" x14ac:dyDescent="0.3">
      <c r="A10" s="94" t="s">
        <v>58</v>
      </c>
      <c r="B10" s="101" t="s">
        <v>66</v>
      </c>
      <c r="C10" s="247">
        <v>0</v>
      </c>
      <c r="D10" s="281">
        <v>0.16320000000000001</v>
      </c>
      <c r="E10" s="247">
        <v>3</v>
      </c>
      <c r="F10" s="280">
        <v>0.31</v>
      </c>
      <c r="G10" s="247">
        <v>5</v>
      </c>
      <c r="H10" s="297">
        <v>1</v>
      </c>
      <c r="I10" s="280">
        <v>1.81</v>
      </c>
      <c r="J10" s="17"/>
    </row>
    <row r="11" spans="1:12" ht="15.75" customHeight="1" thickTop="1" thickBot="1" x14ac:dyDescent="0.3">
      <c r="A11" s="92" t="s">
        <v>58</v>
      </c>
      <c r="B11" s="92" t="s">
        <v>68</v>
      </c>
      <c r="C11" s="235">
        <v>3211</v>
      </c>
      <c r="D11" s="283">
        <v>5.0000000000000001E-4</v>
      </c>
      <c r="E11" s="245">
        <v>148</v>
      </c>
      <c r="F11" s="282">
        <v>0.26</v>
      </c>
      <c r="G11" s="245">
        <v>3</v>
      </c>
      <c r="H11" s="298">
        <v>242</v>
      </c>
      <c r="I11" s="282">
        <v>0.08</v>
      </c>
      <c r="J11" s="17"/>
    </row>
    <row r="12" spans="1:12" ht="14.25" customHeight="1" thickTop="1" thickBot="1" x14ac:dyDescent="0.3">
      <c r="A12" s="53" t="s">
        <v>20</v>
      </c>
      <c r="B12" s="88" t="s">
        <v>59</v>
      </c>
      <c r="C12" s="217">
        <v>5701</v>
      </c>
      <c r="D12" s="279">
        <v>8.9999999999999998E-4</v>
      </c>
      <c r="E12" s="217">
        <v>1331</v>
      </c>
      <c r="F12" s="278">
        <v>0.24</v>
      </c>
      <c r="G12" s="232">
        <v>2</v>
      </c>
      <c r="H12" s="299">
        <v>846</v>
      </c>
      <c r="I12" s="278">
        <v>0.15</v>
      </c>
      <c r="J12" s="17"/>
    </row>
    <row r="13" spans="1:12" ht="12.75" customHeight="1" thickBot="1" x14ac:dyDescent="0.3">
      <c r="A13" s="53" t="s">
        <v>20</v>
      </c>
      <c r="B13" s="88" t="s">
        <v>60</v>
      </c>
      <c r="C13" s="217">
        <v>1238</v>
      </c>
      <c r="D13" s="279">
        <v>2.0999999999999999E-3</v>
      </c>
      <c r="E13" s="232">
        <v>784</v>
      </c>
      <c r="F13" s="278">
        <v>0.38</v>
      </c>
      <c r="G13" s="232">
        <v>3</v>
      </c>
      <c r="H13" s="240">
        <v>551</v>
      </c>
      <c r="I13" s="278">
        <v>0.45</v>
      </c>
      <c r="J13" s="17"/>
    </row>
    <row r="14" spans="1:12" ht="12.75" customHeight="1" thickBot="1" x14ac:dyDescent="0.3">
      <c r="A14" s="53" t="s">
        <v>20</v>
      </c>
      <c r="B14" s="88" t="s">
        <v>61</v>
      </c>
      <c r="C14" s="217">
        <v>2430</v>
      </c>
      <c r="D14" s="279">
        <v>3.7000000000000002E-3</v>
      </c>
      <c r="E14" s="217">
        <v>2922</v>
      </c>
      <c r="F14" s="278">
        <v>0.39</v>
      </c>
      <c r="G14" s="232">
        <v>2</v>
      </c>
      <c r="H14" s="241">
        <v>1310</v>
      </c>
      <c r="I14" s="278">
        <v>0.54</v>
      </c>
      <c r="J14" s="17"/>
    </row>
    <row r="15" spans="1:12" ht="12.75" customHeight="1" thickBot="1" x14ac:dyDescent="0.3">
      <c r="A15" s="53" t="s">
        <v>20</v>
      </c>
      <c r="B15" s="88" t="s">
        <v>69</v>
      </c>
      <c r="C15" s="232">
        <v>2</v>
      </c>
      <c r="D15" s="279">
        <v>5.8999999999999999E-3</v>
      </c>
      <c r="E15" s="232">
        <v>201</v>
      </c>
      <c r="F15" s="278">
        <v>0.49</v>
      </c>
      <c r="G15" s="232">
        <v>1</v>
      </c>
      <c r="H15" s="240">
        <v>1</v>
      </c>
      <c r="I15" s="278">
        <v>0.65</v>
      </c>
      <c r="J15" s="17"/>
    </row>
    <row r="16" spans="1:12" ht="12" customHeight="1" thickBot="1" x14ac:dyDescent="0.3">
      <c r="A16" s="53" t="s">
        <v>20</v>
      </c>
      <c r="B16" s="88" t="s">
        <v>64</v>
      </c>
      <c r="C16" s="217">
        <v>1646</v>
      </c>
      <c r="D16" s="279">
        <v>1.2E-2</v>
      </c>
      <c r="E16" s="217">
        <v>2629</v>
      </c>
      <c r="F16" s="278">
        <v>0.44</v>
      </c>
      <c r="G16" s="232">
        <v>3</v>
      </c>
      <c r="H16" s="241">
        <v>1616</v>
      </c>
      <c r="I16" s="278">
        <v>0.98</v>
      </c>
      <c r="J16" s="17"/>
    </row>
    <row r="17" spans="1:10" ht="12" customHeight="1" thickBot="1" x14ac:dyDescent="0.3">
      <c r="A17" s="53" t="s">
        <v>20</v>
      </c>
      <c r="B17" s="88" t="s">
        <v>65</v>
      </c>
      <c r="C17" s="232">
        <v>132</v>
      </c>
      <c r="D17" s="279">
        <v>5.6099999999999997E-2</v>
      </c>
      <c r="E17" s="232">
        <v>478</v>
      </c>
      <c r="F17" s="278">
        <v>0.34</v>
      </c>
      <c r="G17" s="232">
        <v>3</v>
      </c>
      <c r="H17" s="240">
        <v>162</v>
      </c>
      <c r="I17" s="278">
        <v>1.23</v>
      </c>
      <c r="J17" s="17"/>
    </row>
    <row r="18" spans="1:10" ht="11.25" customHeight="1" thickBot="1" x14ac:dyDescent="0.3">
      <c r="A18" s="53" t="s">
        <v>20</v>
      </c>
      <c r="B18" s="88" t="s">
        <v>66</v>
      </c>
      <c r="C18" s="232">
        <v>52</v>
      </c>
      <c r="D18" s="279">
        <v>0.22689999999999999</v>
      </c>
      <c r="E18" s="232">
        <v>460</v>
      </c>
      <c r="F18" s="278">
        <v>0.42</v>
      </c>
      <c r="G18" s="232">
        <v>4</v>
      </c>
      <c r="H18" s="240">
        <v>130</v>
      </c>
      <c r="I18" s="278">
        <v>2.4700000000000002</v>
      </c>
      <c r="J18" s="17"/>
    </row>
    <row r="19" spans="1:10" ht="11.25" customHeight="1" thickBot="1" x14ac:dyDescent="0.3">
      <c r="A19" s="94" t="s">
        <v>20</v>
      </c>
      <c r="B19" s="101" t="s">
        <v>67</v>
      </c>
      <c r="C19" s="247">
        <v>19</v>
      </c>
      <c r="D19" s="281">
        <v>1</v>
      </c>
      <c r="E19" s="247">
        <v>143</v>
      </c>
      <c r="F19" s="280">
        <v>0.43</v>
      </c>
      <c r="G19" s="247">
        <v>3</v>
      </c>
      <c r="H19" s="297">
        <v>108</v>
      </c>
      <c r="I19" s="280">
        <v>5.63</v>
      </c>
      <c r="J19" s="17"/>
    </row>
    <row r="20" spans="1:10" ht="13.5" customHeight="1" thickTop="1" thickBot="1" x14ac:dyDescent="0.3">
      <c r="A20" s="92" t="s">
        <v>20</v>
      </c>
      <c r="B20" s="103" t="s">
        <v>68</v>
      </c>
      <c r="C20" s="235">
        <v>11220</v>
      </c>
      <c r="D20" s="283">
        <v>6.7000000000000002E-3</v>
      </c>
      <c r="E20" s="235">
        <v>8945</v>
      </c>
      <c r="F20" s="282">
        <v>0.33</v>
      </c>
      <c r="G20" s="245">
        <v>2</v>
      </c>
      <c r="H20" s="246">
        <v>4724</v>
      </c>
      <c r="I20" s="282">
        <v>0.42</v>
      </c>
      <c r="J20" s="17"/>
    </row>
    <row r="21" spans="1:10" ht="15" customHeight="1" thickTop="1" thickBot="1" x14ac:dyDescent="0.3">
      <c r="A21" s="53" t="s">
        <v>0</v>
      </c>
      <c r="B21" s="88" t="s">
        <v>59</v>
      </c>
      <c r="C21" s="217">
        <v>27481</v>
      </c>
      <c r="D21" s="279">
        <v>6.9999999999999999E-4</v>
      </c>
      <c r="E21" s="217">
        <v>1234</v>
      </c>
      <c r="F21" s="278">
        <v>0.3</v>
      </c>
      <c r="G21" s="232">
        <v>3</v>
      </c>
      <c r="H21" s="299">
        <v>2.6419999999999999</v>
      </c>
      <c r="I21" s="278">
        <v>0.1</v>
      </c>
      <c r="J21" s="17"/>
    </row>
    <row r="22" spans="1:10" ht="13.5" customHeight="1" thickBot="1" x14ac:dyDescent="0.3">
      <c r="A22" s="53" t="s">
        <v>0</v>
      </c>
      <c r="B22" s="88" t="s">
        <v>60</v>
      </c>
      <c r="C22" s="217">
        <v>3258</v>
      </c>
      <c r="D22" s="279">
        <v>2.0999999999999999E-3</v>
      </c>
      <c r="E22" s="232">
        <v>143</v>
      </c>
      <c r="F22" s="278">
        <v>0.25</v>
      </c>
      <c r="G22" s="232">
        <v>1</v>
      </c>
      <c r="H22" s="240">
        <v>576</v>
      </c>
      <c r="I22" s="278">
        <v>0.18</v>
      </c>
      <c r="J22" s="17"/>
    </row>
    <row r="23" spans="1:10" ht="12" customHeight="1" thickBot="1" x14ac:dyDescent="0.3">
      <c r="A23" s="53" t="s">
        <v>0</v>
      </c>
      <c r="B23" s="88" t="s">
        <v>61</v>
      </c>
      <c r="C23" s="232">
        <v>540</v>
      </c>
      <c r="D23" s="279">
        <v>3.8E-3</v>
      </c>
      <c r="E23" s="232">
        <v>342</v>
      </c>
      <c r="F23" s="278">
        <v>0.35</v>
      </c>
      <c r="G23" s="232">
        <v>2</v>
      </c>
      <c r="H23" s="240">
        <v>236</v>
      </c>
      <c r="I23" s="278">
        <v>0.44</v>
      </c>
      <c r="J23" s="17"/>
    </row>
    <row r="24" spans="1:10" ht="12.75" customHeight="1" thickBot="1" x14ac:dyDescent="0.3">
      <c r="A24" s="53" t="s">
        <v>0</v>
      </c>
      <c r="B24" s="88" t="s">
        <v>69</v>
      </c>
      <c r="C24" s="232"/>
      <c r="D24" s="232"/>
      <c r="E24" s="232"/>
      <c r="F24" s="232"/>
      <c r="G24" s="232"/>
      <c r="H24" s="240"/>
      <c r="I24" s="232"/>
      <c r="J24" s="17"/>
    </row>
    <row r="25" spans="1:10" ht="15" customHeight="1" thickBot="1" x14ac:dyDescent="0.3">
      <c r="A25" s="53" t="s">
        <v>0</v>
      </c>
      <c r="B25" s="88" t="s">
        <v>64</v>
      </c>
      <c r="C25" s="232">
        <v>376</v>
      </c>
      <c r="D25" s="279">
        <v>9.2999999999999992E-3</v>
      </c>
      <c r="E25" s="232">
        <v>615</v>
      </c>
      <c r="F25" s="278">
        <v>0.25</v>
      </c>
      <c r="G25" s="232">
        <v>2</v>
      </c>
      <c r="H25" s="240">
        <v>208</v>
      </c>
      <c r="I25" s="278">
        <v>0.55000000000000004</v>
      </c>
      <c r="J25" s="17"/>
    </row>
    <row r="26" spans="1:10" ht="14.25" customHeight="1" thickBot="1" x14ac:dyDescent="0.3">
      <c r="A26" s="53" t="s">
        <v>0</v>
      </c>
      <c r="B26" s="88" t="s">
        <v>65</v>
      </c>
      <c r="C26" s="232">
        <v>21</v>
      </c>
      <c r="D26" s="279">
        <v>5.1299999999999998E-2</v>
      </c>
      <c r="E26" s="232">
        <v>110</v>
      </c>
      <c r="F26" s="278">
        <v>0.23</v>
      </c>
      <c r="G26" s="232">
        <v>1</v>
      </c>
      <c r="H26" s="240">
        <v>25</v>
      </c>
      <c r="I26" s="278">
        <v>1.19</v>
      </c>
      <c r="J26" s="17"/>
    </row>
    <row r="27" spans="1:10" ht="14.25" customHeight="1" thickBot="1" x14ac:dyDescent="0.3">
      <c r="A27" s="53" t="s">
        <v>0</v>
      </c>
      <c r="B27" s="88" t="s">
        <v>66</v>
      </c>
      <c r="C27" s="232">
        <v>31</v>
      </c>
      <c r="D27" s="279">
        <v>0.16320000000000001</v>
      </c>
      <c r="E27" s="232">
        <v>109</v>
      </c>
      <c r="F27" s="278">
        <v>0.38</v>
      </c>
      <c r="G27" s="232">
        <v>4</v>
      </c>
      <c r="H27" s="240">
        <v>80</v>
      </c>
      <c r="I27" s="278">
        <v>2.61</v>
      </c>
      <c r="J27" s="17"/>
    </row>
    <row r="28" spans="1:10" ht="12.75" customHeight="1" thickBot="1" x14ac:dyDescent="0.3">
      <c r="A28" s="94" t="s">
        <v>0</v>
      </c>
      <c r="B28" s="101" t="s">
        <v>67</v>
      </c>
      <c r="C28" s="247"/>
      <c r="D28" s="247"/>
      <c r="E28" s="247"/>
      <c r="F28" s="247"/>
      <c r="G28" s="247"/>
      <c r="H28" s="297"/>
      <c r="I28" s="247"/>
      <c r="J28" s="17"/>
    </row>
    <row r="29" spans="1:10" ht="13.5" customHeight="1" thickTop="1" thickBot="1" x14ac:dyDescent="0.3">
      <c r="A29" s="92" t="s">
        <v>0</v>
      </c>
      <c r="B29" s="103" t="s">
        <v>68</v>
      </c>
      <c r="C29" s="235">
        <v>31706</v>
      </c>
      <c r="D29" s="283">
        <v>1.1999999999999999E-3</v>
      </c>
      <c r="E29" s="235">
        <v>2553</v>
      </c>
      <c r="F29" s="282">
        <v>0.3</v>
      </c>
      <c r="G29" s="245">
        <v>2</v>
      </c>
      <c r="H29" s="246">
        <v>3767</v>
      </c>
      <c r="I29" s="282">
        <v>0.12</v>
      </c>
      <c r="J29" s="17"/>
    </row>
    <row r="30" spans="1:10" ht="15" customHeight="1" thickTop="1" thickBot="1" x14ac:dyDescent="0.3">
      <c r="A30" s="53" t="s">
        <v>15</v>
      </c>
      <c r="B30" s="88" t="s">
        <v>59</v>
      </c>
      <c r="C30" s="232">
        <v>8</v>
      </c>
      <c r="D30" s="279">
        <v>6.9999999999999999E-4</v>
      </c>
      <c r="E30" s="232">
        <v>213</v>
      </c>
      <c r="F30" s="278">
        <v>0.51</v>
      </c>
      <c r="G30" s="232">
        <v>1</v>
      </c>
      <c r="H30" s="300">
        <v>1</v>
      </c>
      <c r="I30" s="278">
        <v>0.09</v>
      </c>
      <c r="J30" s="17"/>
    </row>
    <row r="31" spans="1:10" ht="13.5" customHeight="1" thickBot="1" x14ac:dyDescent="0.3">
      <c r="A31" s="53" t="s">
        <v>15</v>
      </c>
      <c r="B31" s="88" t="s">
        <v>60</v>
      </c>
      <c r="C31" s="232">
        <v>3</v>
      </c>
      <c r="D31" s="279">
        <v>1.6000000000000001E-3</v>
      </c>
      <c r="E31" s="232">
        <v>66</v>
      </c>
      <c r="F31" s="278">
        <v>0.54</v>
      </c>
      <c r="G31" s="301">
        <v>1</v>
      </c>
      <c r="H31" s="240">
        <v>1</v>
      </c>
      <c r="I31" s="278">
        <v>0.21</v>
      </c>
      <c r="J31" s="17"/>
    </row>
    <row r="32" spans="1:10" ht="15" customHeight="1" thickBot="1" x14ac:dyDescent="0.3">
      <c r="A32" s="53" t="s">
        <v>15</v>
      </c>
      <c r="B32" s="88" t="s">
        <v>61</v>
      </c>
      <c r="C32" s="232">
        <v>3</v>
      </c>
      <c r="D32" s="279">
        <v>3.7000000000000002E-3</v>
      </c>
      <c r="E32" s="232">
        <v>191</v>
      </c>
      <c r="F32" s="278">
        <v>0.56000000000000005</v>
      </c>
      <c r="G32" s="232">
        <v>2</v>
      </c>
      <c r="H32" s="240">
        <v>1</v>
      </c>
      <c r="I32" s="278">
        <v>0.28999999999999998</v>
      </c>
      <c r="J32" s="17"/>
    </row>
    <row r="33" spans="1:10" ht="12.75" customHeight="1" thickBot="1" x14ac:dyDescent="0.3">
      <c r="A33" s="53" t="s">
        <v>15</v>
      </c>
      <c r="B33" s="88" t="s">
        <v>69</v>
      </c>
      <c r="C33" s="232">
        <v>1</v>
      </c>
      <c r="D33" s="279">
        <v>5.7000000000000002E-3</v>
      </c>
      <c r="E33" s="232">
        <v>68</v>
      </c>
      <c r="F33" s="278">
        <v>0.5</v>
      </c>
      <c r="G33" s="232">
        <v>1</v>
      </c>
      <c r="H33" s="240">
        <v>1</v>
      </c>
      <c r="I33" s="278">
        <v>0.41</v>
      </c>
      <c r="J33" s="17"/>
    </row>
    <row r="34" spans="1:10" ht="15" customHeight="1" thickBot="1" x14ac:dyDescent="0.3">
      <c r="A34" s="53" t="s">
        <v>15</v>
      </c>
      <c r="B34" s="88" t="s">
        <v>64</v>
      </c>
      <c r="C34" s="232">
        <v>2</v>
      </c>
      <c r="D34" s="279">
        <v>1.3599999999999999E-2</v>
      </c>
      <c r="E34" s="232">
        <v>169</v>
      </c>
      <c r="F34" s="278">
        <v>0.41</v>
      </c>
      <c r="G34" s="232">
        <v>3</v>
      </c>
      <c r="H34" s="240">
        <v>1</v>
      </c>
      <c r="I34" s="278">
        <v>0.42</v>
      </c>
      <c r="J34" s="17"/>
    </row>
    <row r="35" spans="1:10" ht="13.5" customHeight="1" thickBot="1" x14ac:dyDescent="0.3">
      <c r="A35" s="53" t="s">
        <v>15</v>
      </c>
      <c r="B35" s="88" t="s">
        <v>65</v>
      </c>
      <c r="C35" s="232">
        <v>1</v>
      </c>
      <c r="D35" s="279">
        <v>4.7800000000000002E-2</v>
      </c>
      <c r="E35" s="232">
        <v>54</v>
      </c>
      <c r="F35" s="278">
        <v>0.42</v>
      </c>
      <c r="G35" s="232">
        <v>1</v>
      </c>
      <c r="H35" s="240">
        <v>1</v>
      </c>
      <c r="I35" s="278">
        <v>0.64</v>
      </c>
      <c r="J35" s="17"/>
    </row>
    <row r="36" spans="1:10" ht="13.5" customHeight="1" thickBot="1" x14ac:dyDescent="0.3">
      <c r="A36" s="53" t="s">
        <v>15</v>
      </c>
      <c r="B36" s="88" t="s">
        <v>66</v>
      </c>
      <c r="C36" s="232">
        <v>12</v>
      </c>
      <c r="D36" s="279">
        <v>0.16400000000000001</v>
      </c>
      <c r="E36" s="232">
        <v>132</v>
      </c>
      <c r="F36" s="278">
        <v>0.55000000000000004</v>
      </c>
      <c r="G36" s="232">
        <v>4</v>
      </c>
      <c r="H36" s="240">
        <v>15</v>
      </c>
      <c r="I36" s="278">
        <v>1.17</v>
      </c>
      <c r="J36" s="17"/>
    </row>
    <row r="37" spans="1:10" ht="12.75" customHeight="1" thickBot="1" x14ac:dyDescent="0.3">
      <c r="A37" s="94" t="s">
        <v>15</v>
      </c>
      <c r="B37" s="101" t="s">
        <v>67</v>
      </c>
      <c r="C37" s="247">
        <v>0</v>
      </c>
      <c r="D37" s="281">
        <v>1</v>
      </c>
      <c r="E37" s="247">
        <v>13</v>
      </c>
      <c r="F37" s="280">
        <v>0.56000000000000005</v>
      </c>
      <c r="G37" s="247">
        <v>2</v>
      </c>
      <c r="H37" s="297">
        <v>1</v>
      </c>
      <c r="I37" s="280">
        <v>7.57</v>
      </c>
      <c r="J37" s="17"/>
    </row>
    <row r="38" spans="1:10" ht="14.25" customHeight="1" thickTop="1" thickBot="1" x14ac:dyDescent="0.3">
      <c r="A38" s="92" t="s">
        <v>15</v>
      </c>
      <c r="B38" s="103" t="s">
        <v>68</v>
      </c>
      <c r="C38" s="245">
        <v>31</v>
      </c>
      <c r="D38" s="283">
        <v>7.3099999999999998E-2</v>
      </c>
      <c r="E38" s="245">
        <v>906</v>
      </c>
      <c r="F38" s="282">
        <v>0.52</v>
      </c>
      <c r="G38" s="245">
        <v>2</v>
      </c>
      <c r="H38" s="298">
        <v>20</v>
      </c>
      <c r="I38" s="282">
        <v>0.74</v>
      </c>
      <c r="J38" s="17"/>
    </row>
    <row r="39" spans="1:10" ht="15.75" customHeight="1" thickTop="1" thickBot="1" x14ac:dyDescent="0.3">
      <c r="A39" s="92" t="s">
        <v>190</v>
      </c>
      <c r="B39" s="103"/>
      <c r="C39" s="235">
        <v>46168</v>
      </c>
      <c r="D39" s="283">
        <v>2.5000000000000001E-3</v>
      </c>
      <c r="E39" s="235">
        <v>12552</v>
      </c>
      <c r="F39" s="282">
        <v>0.31</v>
      </c>
      <c r="G39" s="245">
        <v>2</v>
      </c>
      <c r="H39" s="246">
        <v>8753</v>
      </c>
      <c r="I39" s="282">
        <v>0.16</v>
      </c>
      <c r="J39" s="17"/>
    </row>
    <row r="40" spans="1:10" ht="15.75" thickTop="1" x14ac:dyDescent="0.25">
      <c r="A40" s="2" t="s">
        <v>835</v>
      </c>
    </row>
    <row r="44" spans="1:10" x14ac:dyDescent="0.25">
      <c r="A44" s="191"/>
      <c r="B44" s="191"/>
      <c r="C44" s="191"/>
      <c r="D44" s="191"/>
      <c r="E44" s="191"/>
      <c r="F44" s="191"/>
      <c r="G44" s="191"/>
      <c r="H44" s="191"/>
      <c r="I44" s="191"/>
    </row>
    <row r="45" spans="1:10" x14ac:dyDescent="0.25">
      <c r="A45" s="185"/>
      <c r="B45" s="177" t="s">
        <v>46</v>
      </c>
      <c r="C45" s="187" t="s">
        <v>184</v>
      </c>
      <c r="D45" s="187" t="s">
        <v>187</v>
      </c>
      <c r="E45" s="187" t="s">
        <v>185</v>
      </c>
      <c r="F45" s="187" t="s">
        <v>187</v>
      </c>
      <c r="G45" s="187" t="s">
        <v>187</v>
      </c>
      <c r="H45" s="187" t="s">
        <v>826</v>
      </c>
      <c r="I45" s="187" t="s">
        <v>3</v>
      </c>
    </row>
    <row r="46" spans="1:10" ht="23.25" thickBot="1" x14ac:dyDescent="0.3">
      <c r="A46" s="186"/>
      <c r="B46" s="183"/>
      <c r="C46" s="180"/>
      <c r="D46" s="180" t="s">
        <v>17</v>
      </c>
      <c r="E46" s="180" t="s">
        <v>186</v>
      </c>
      <c r="F46" s="180" t="s">
        <v>188</v>
      </c>
      <c r="G46" s="180" t="s">
        <v>189</v>
      </c>
      <c r="H46" s="180"/>
      <c r="I46" s="180" t="s">
        <v>684</v>
      </c>
    </row>
    <row r="47" spans="1:10" ht="15.75" thickBot="1" x14ac:dyDescent="0.3">
      <c r="A47" s="188" t="s">
        <v>58</v>
      </c>
      <c r="B47" s="183" t="s">
        <v>59</v>
      </c>
      <c r="C47" s="194">
        <v>2377</v>
      </c>
      <c r="D47" s="110">
        <v>2.9999999999999997E-4</v>
      </c>
      <c r="E47" s="180">
        <v>128</v>
      </c>
      <c r="F47" s="99">
        <v>0.26</v>
      </c>
      <c r="G47" s="180">
        <v>3.6</v>
      </c>
      <c r="H47" s="189">
        <v>184</v>
      </c>
      <c r="I47" s="99">
        <v>0.08</v>
      </c>
    </row>
    <row r="48" spans="1:10" ht="15.75" thickBot="1" x14ac:dyDescent="0.3">
      <c r="A48" s="188" t="s">
        <v>58</v>
      </c>
      <c r="B48" s="183" t="s">
        <v>60</v>
      </c>
      <c r="C48" s="180">
        <v>25</v>
      </c>
      <c r="D48" s="110">
        <v>2.0999999999999999E-3</v>
      </c>
      <c r="E48" s="180">
        <v>3</v>
      </c>
      <c r="F48" s="99">
        <v>0.45</v>
      </c>
      <c r="G48" s="180">
        <v>2.2999999999999998</v>
      </c>
      <c r="H48" s="189">
        <v>12</v>
      </c>
      <c r="I48" s="99">
        <v>0.47</v>
      </c>
    </row>
    <row r="49" spans="1:9" ht="15.75" thickBot="1" x14ac:dyDescent="0.3">
      <c r="A49" s="188" t="s">
        <v>58</v>
      </c>
      <c r="B49" s="183" t="s">
        <v>61</v>
      </c>
      <c r="C49" s="180">
        <v>33</v>
      </c>
      <c r="D49" s="110">
        <v>3.0999999999999999E-3</v>
      </c>
      <c r="E49" s="180">
        <v>12</v>
      </c>
      <c r="F49" s="99">
        <v>0.45</v>
      </c>
      <c r="G49" s="180">
        <v>3.8</v>
      </c>
      <c r="H49" s="189">
        <v>24</v>
      </c>
      <c r="I49" s="99">
        <v>0.73</v>
      </c>
    </row>
    <row r="50" spans="1:9" ht="15.75" thickBot="1" x14ac:dyDescent="0.3">
      <c r="A50" s="188" t="s">
        <v>58</v>
      </c>
      <c r="B50" s="183" t="s">
        <v>69</v>
      </c>
      <c r="C50" s="180"/>
      <c r="D50" s="180"/>
      <c r="E50" s="180"/>
      <c r="F50" s="180"/>
      <c r="G50" s="180"/>
      <c r="H50" s="189"/>
      <c r="I50" s="180"/>
    </row>
    <row r="51" spans="1:9" ht="15.75" thickBot="1" x14ac:dyDescent="0.3">
      <c r="A51" s="188" t="s">
        <v>58</v>
      </c>
      <c r="B51" s="183" t="s">
        <v>64</v>
      </c>
      <c r="C51" s="180"/>
      <c r="D51" s="180"/>
      <c r="E51" s="180"/>
      <c r="F51" s="180"/>
      <c r="G51" s="180"/>
      <c r="H51" s="189"/>
      <c r="I51" s="180"/>
    </row>
    <row r="52" spans="1:9" ht="15.75" thickBot="1" x14ac:dyDescent="0.3">
      <c r="A52" s="188" t="s">
        <v>58</v>
      </c>
      <c r="B52" s="183" t="s">
        <v>65</v>
      </c>
      <c r="C52" s="180"/>
      <c r="D52" s="110">
        <v>8.3500000000000005E-2</v>
      </c>
      <c r="E52" s="180">
        <v>3</v>
      </c>
      <c r="F52" s="99">
        <v>0.31</v>
      </c>
      <c r="G52" s="180">
        <v>4.9000000000000004</v>
      </c>
      <c r="H52" s="189">
        <v>1</v>
      </c>
      <c r="I52" s="99">
        <v>1.81</v>
      </c>
    </row>
    <row r="53" spans="1:9" ht="15.75" thickBot="1" x14ac:dyDescent="0.3">
      <c r="A53" s="170" t="s">
        <v>58</v>
      </c>
      <c r="B53" s="101" t="s">
        <v>66</v>
      </c>
      <c r="C53" s="171">
        <v>14</v>
      </c>
      <c r="D53" s="102">
        <v>0.16320000000000001</v>
      </c>
      <c r="E53" s="171">
        <v>2</v>
      </c>
      <c r="F53" s="100">
        <v>1</v>
      </c>
      <c r="G53" s="171">
        <v>1.5</v>
      </c>
      <c r="H53" s="114">
        <v>55</v>
      </c>
      <c r="I53" s="100">
        <v>3.97</v>
      </c>
    </row>
    <row r="54" spans="1:9" ht="16.5" thickTop="1" thickBot="1" x14ac:dyDescent="0.3">
      <c r="A54" s="92" t="s">
        <v>58</v>
      </c>
      <c r="B54" s="92" t="s">
        <v>68</v>
      </c>
      <c r="C54" s="93">
        <v>2450</v>
      </c>
      <c r="D54" s="111">
        <v>8.9999999999999998E-4</v>
      </c>
      <c r="E54" s="95">
        <v>150</v>
      </c>
      <c r="F54" s="96">
        <v>0.27</v>
      </c>
      <c r="G54" s="95">
        <v>3.6</v>
      </c>
      <c r="H54" s="121">
        <v>277</v>
      </c>
      <c r="I54" s="96">
        <v>0.11</v>
      </c>
    </row>
    <row r="55" spans="1:9" ht="16.5" thickTop="1" thickBot="1" x14ac:dyDescent="0.3">
      <c r="A55" s="188" t="s">
        <v>20</v>
      </c>
      <c r="B55" s="183" t="s">
        <v>59</v>
      </c>
      <c r="C55" s="194">
        <v>7311</v>
      </c>
      <c r="D55" s="110">
        <v>8.0000000000000004E-4</v>
      </c>
      <c r="E55" s="194">
        <v>1318</v>
      </c>
      <c r="F55" s="99">
        <v>0.28000000000000003</v>
      </c>
      <c r="G55" s="180">
        <v>1.9</v>
      </c>
      <c r="H55" s="122">
        <v>1154</v>
      </c>
      <c r="I55" s="99">
        <v>0.16</v>
      </c>
    </row>
    <row r="56" spans="1:9" ht="15.75" thickBot="1" x14ac:dyDescent="0.3">
      <c r="A56" s="188" t="s">
        <v>20</v>
      </c>
      <c r="B56" s="183" t="s">
        <v>60</v>
      </c>
      <c r="C56" s="194">
        <v>1232</v>
      </c>
      <c r="D56" s="110">
        <v>2.0999999999999999E-3</v>
      </c>
      <c r="E56" s="180">
        <v>820</v>
      </c>
      <c r="F56" s="99">
        <v>0.39</v>
      </c>
      <c r="G56" s="180">
        <v>2.9</v>
      </c>
      <c r="H56" s="189">
        <v>567</v>
      </c>
      <c r="I56" s="99">
        <v>0.46</v>
      </c>
    </row>
    <row r="57" spans="1:9" ht="15.75" thickBot="1" x14ac:dyDescent="0.3">
      <c r="A57" s="188" t="s">
        <v>20</v>
      </c>
      <c r="B57" s="183" t="s">
        <v>61</v>
      </c>
      <c r="C57" s="194">
        <v>3037</v>
      </c>
      <c r="D57" s="110">
        <v>3.5999999999999999E-3</v>
      </c>
      <c r="E57" s="194">
        <v>2891</v>
      </c>
      <c r="F57" s="99">
        <v>0.37</v>
      </c>
      <c r="G57" s="180">
        <v>2.4</v>
      </c>
      <c r="H57" s="123">
        <v>1582</v>
      </c>
      <c r="I57" s="99">
        <v>0.52</v>
      </c>
    </row>
    <row r="58" spans="1:9" ht="15.75" thickBot="1" x14ac:dyDescent="0.3">
      <c r="A58" s="188" t="s">
        <v>20</v>
      </c>
      <c r="B58" s="183" t="s">
        <v>69</v>
      </c>
      <c r="C58" s="180">
        <v>2</v>
      </c>
      <c r="D58" s="110">
        <v>6.1999999999999998E-3</v>
      </c>
      <c r="E58" s="180">
        <v>186</v>
      </c>
      <c r="F58" s="99">
        <v>0.52</v>
      </c>
      <c r="G58" s="180">
        <v>1.8</v>
      </c>
      <c r="H58" s="189">
        <v>2</v>
      </c>
      <c r="I58" s="99">
        <v>0.78</v>
      </c>
    </row>
    <row r="59" spans="1:9" ht="15.75" thickBot="1" x14ac:dyDescent="0.3">
      <c r="A59" s="188" t="s">
        <v>20</v>
      </c>
      <c r="B59" s="183" t="s">
        <v>64</v>
      </c>
      <c r="C59" s="194">
        <v>2154</v>
      </c>
      <c r="D59" s="110">
        <v>1.1299999999999999E-2</v>
      </c>
      <c r="E59" s="194">
        <v>2717</v>
      </c>
      <c r="F59" s="99">
        <v>0.43</v>
      </c>
      <c r="G59" s="180">
        <v>2.4</v>
      </c>
      <c r="H59" s="123">
        <v>1920</v>
      </c>
      <c r="I59" s="99">
        <v>0.89</v>
      </c>
    </row>
    <row r="60" spans="1:9" ht="15.75" thickBot="1" x14ac:dyDescent="0.3">
      <c r="A60" s="188" t="s">
        <v>20</v>
      </c>
      <c r="B60" s="183" t="s">
        <v>65</v>
      </c>
      <c r="C60" s="180">
        <v>192</v>
      </c>
      <c r="D60" s="110">
        <v>5.3400000000000003E-2</v>
      </c>
      <c r="E60" s="180">
        <v>520</v>
      </c>
      <c r="F60" s="99">
        <v>0.4</v>
      </c>
      <c r="G60" s="180">
        <v>3.5</v>
      </c>
      <c r="H60" s="189">
        <v>283</v>
      </c>
      <c r="I60" s="99">
        <v>1.47</v>
      </c>
    </row>
    <row r="61" spans="1:9" ht="15.75" thickBot="1" x14ac:dyDescent="0.3">
      <c r="A61" s="188" t="s">
        <v>20</v>
      </c>
      <c r="B61" s="183" t="s">
        <v>66</v>
      </c>
      <c r="C61" s="180">
        <v>79</v>
      </c>
      <c r="D61" s="110">
        <v>0.26900000000000002</v>
      </c>
      <c r="E61" s="180">
        <v>522</v>
      </c>
      <c r="F61" s="99">
        <v>0.37</v>
      </c>
      <c r="G61" s="180">
        <v>2.9</v>
      </c>
      <c r="H61" s="189">
        <v>180</v>
      </c>
      <c r="I61" s="99">
        <v>2.2799999999999998</v>
      </c>
    </row>
    <row r="62" spans="1:9" ht="15.75" thickBot="1" x14ac:dyDescent="0.3">
      <c r="A62" s="170" t="s">
        <v>20</v>
      </c>
      <c r="B62" s="101" t="s">
        <v>67</v>
      </c>
      <c r="C62" s="171">
        <v>19</v>
      </c>
      <c r="D62" s="102">
        <v>1</v>
      </c>
      <c r="E62" s="171">
        <v>147</v>
      </c>
      <c r="F62" s="100">
        <v>0.46</v>
      </c>
      <c r="G62" s="171">
        <v>2.8</v>
      </c>
      <c r="H62" s="114">
        <v>108</v>
      </c>
      <c r="I62" s="100">
        <v>5.81</v>
      </c>
    </row>
    <row r="63" spans="1:9" ht="16.5" thickTop="1" thickBot="1" x14ac:dyDescent="0.3">
      <c r="A63" s="92" t="s">
        <v>20</v>
      </c>
      <c r="B63" s="103" t="s">
        <v>68</v>
      </c>
      <c r="C63" s="93">
        <v>14026</v>
      </c>
      <c r="D63" s="111">
        <v>6.7000000000000002E-3</v>
      </c>
      <c r="E63" s="93">
        <v>9121</v>
      </c>
      <c r="F63" s="96">
        <v>0.34</v>
      </c>
      <c r="G63" s="95">
        <v>2.2000000000000002</v>
      </c>
      <c r="H63" s="124">
        <v>5796</v>
      </c>
      <c r="I63" s="96">
        <v>0.41</v>
      </c>
    </row>
    <row r="64" spans="1:9" ht="16.5" thickTop="1" thickBot="1" x14ac:dyDescent="0.3">
      <c r="A64" s="188" t="s">
        <v>0</v>
      </c>
      <c r="B64" s="183" t="s">
        <v>59</v>
      </c>
      <c r="C64" s="194">
        <v>37510</v>
      </c>
      <c r="D64" s="110">
        <v>5.9999999999999995E-4</v>
      </c>
      <c r="E64" s="194">
        <v>1294</v>
      </c>
      <c r="F64" s="99">
        <v>0.34</v>
      </c>
      <c r="G64" s="180">
        <v>3</v>
      </c>
      <c r="H64" s="122">
        <v>3366</v>
      </c>
      <c r="I64" s="99">
        <v>0.09</v>
      </c>
    </row>
    <row r="65" spans="1:9" ht="15.75" thickBot="1" x14ac:dyDescent="0.3">
      <c r="A65" s="188" t="s">
        <v>0</v>
      </c>
      <c r="B65" s="183" t="s">
        <v>60</v>
      </c>
      <c r="C65" s="194">
        <v>3155</v>
      </c>
      <c r="D65" s="110">
        <v>2.0999999999999999E-3</v>
      </c>
      <c r="E65" s="180">
        <v>129</v>
      </c>
      <c r="F65" s="99">
        <v>0.19</v>
      </c>
      <c r="G65" s="180">
        <v>0.5</v>
      </c>
      <c r="H65" s="189">
        <v>455</v>
      </c>
      <c r="I65" s="99">
        <v>0.14000000000000001</v>
      </c>
    </row>
    <row r="66" spans="1:9" ht="15.75" thickBot="1" x14ac:dyDescent="0.3">
      <c r="A66" s="188" t="s">
        <v>0</v>
      </c>
      <c r="B66" s="183" t="s">
        <v>61</v>
      </c>
      <c r="C66" s="180">
        <v>558</v>
      </c>
      <c r="D66" s="110">
        <v>3.5999999999999999E-3</v>
      </c>
      <c r="E66" s="180">
        <v>365</v>
      </c>
      <c r="F66" s="99">
        <v>0.27</v>
      </c>
      <c r="G66" s="180">
        <v>2.2999999999999998</v>
      </c>
      <c r="H66" s="189">
        <v>193</v>
      </c>
      <c r="I66" s="99">
        <v>0.35</v>
      </c>
    </row>
    <row r="67" spans="1:9" ht="15.75" thickBot="1" x14ac:dyDescent="0.3">
      <c r="A67" s="188" t="s">
        <v>0</v>
      </c>
      <c r="B67" s="183" t="s">
        <v>69</v>
      </c>
      <c r="C67" s="180"/>
      <c r="D67" s="180"/>
      <c r="E67" s="180"/>
      <c r="F67" s="180"/>
      <c r="G67" s="180"/>
      <c r="H67" s="189"/>
      <c r="I67" s="180"/>
    </row>
    <row r="68" spans="1:9" ht="15.75" thickBot="1" x14ac:dyDescent="0.3">
      <c r="A68" s="188" t="s">
        <v>0</v>
      </c>
      <c r="B68" s="183" t="s">
        <v>64</v>
      </c>
      <c r="C68" s="180">
        <v>391</v>
      </c>
      <c r="D68" s="110">
        <v>9.9000000000000008E-3</v>
      </c>
      <c r="E68" s="180">
        <v>612</v>
      </c>
      <c r="F68" s="99">
        <v>0.22</v>
      </c>
      <c r="G68" s="180">
        <v>1.1000000000000001</v>
      </c>
      <c r="H68" s="189">
        <v>223</v>
      </c>
      <c r="I68" s="99">
        <v>0.56999999999999995</v>
      </c>
    </row>
    <row r="69" spans="1:9" ht="15.75" thickBot="1" x14ac:dyDescent="0.3">
      <c r="A69" s="188" t="s">
        <v>0</v>
      </c>
      <c r="B69" s="183" t="s">
        <v>65</v>
      </c>
      <c r="C69" s="180">
        <v>31</v>
      </c>
      <c r="D69" s="110">
        <v>4.7600000000000003E-2</v>
      </c>
      <c r="E69" s="180">
        <v>96</v>
      </c>
      <c r="F69" s="99">
        <v>0.1</v>
      </c>
      <c r="G69" s="180">
        <v>4.0999999999999996</v>
      </c>
      <c r="H69" s="189">
        <v>13</v>
      </c>
      <c r="I69" s="99">
        <v>0.44</v>
      </c>
    </row>
    <row r="70" spans="1:9" ht="15.75" thickBot="1" x14ac:dyDescent="0.3">
      <c r="A70" s="188" t="s">
        <v>0</v>
      </c>
      <c r="B70" s="183" t="s">
        <v>66</v>
      </c>
      <c r="C70" s="180">
        <v>4</v>
      </c>
      <c r="D70" s="110">
        <v>0.16320000000000001</v>
      </c>
      <c r="E70" s="180">
        <v>105</v>
      </c>
      <c r="F70" s="99">
        <v>0.38</v>
      </c>
      <c r="G70" s="180">
        <v>1</v>
      </c>
      <c r="H70" s="189">
        <v>4</v>
      </c>
      <c r="I70" s="99">
        <v>1.21</v>
      </c>
    </row>
    <row r="71" spans="1:9" ht="15.75" thickBot="1" x14ac:dyDescent="0.3">
      <c r="A71" s="170" t="s">
        <v>0</v>
      </c>
      <c r="B71" s="101" t="s">
        <v>67</v>
      </c>
      <c r="C71" s="171"/>
      <c r="D71" s="171"/>
      <c r="E71" s="171"/>
      <c r="F71" s="171"/>
      <c r="G71" s="171"/>
      <c r="H71" s="114"/>
      <c r="I71" s="171"/>
    </row>
    <row r="72" spans="1:9" ht="16.5" thickTop="1" thickBot="1" x14ac:dyDescent="0.3">
      <c r="A72" s="92" t="s">
        <v>0</v>
      </c>
      <c r="B72" s="103" t="s">
        <v>68</v>
      </c>
      <c r="C72" s="93">
        <v>41649</v>
      </c>
      <c r="D72" s="111">
        <v>8.9999999999999998E-4</v>
      </c>
      <c r="E72" s="93">
        <v>2601</v>
      </c>
      <c r="F72" s="96">
        <v>0.33</v>
      </c>
      <c r="G72" s="95">
        <v>2.8</v>
      </c>
      <c r="H72" s="124">
        <v>4255</v>
      </c>
      <c r="I72" s="96">
        <v>0.1</v>
      </c>
    </row>
    <row r="73" spans="1:9" ht="16.5" thickTop="1" thickBot="1" x14ac:dyDescent="0.3">
      <c r="A73" s="188" t="s">
        <v>15</v>
      </c>
      <c r="B73" s="183" t="s">
        <v>59</v>
      </c>
      <c r="C73" s="180">
        <v>8</v>
      </c>
      <c r="D73" s="110">
        <v>6.9999999999999999E-4</v>
      </c>
      <c r="E73" s="180">
        <v>216</v>
      </c>
      <c r="F73" s="99">
        <v>0.53</v>
      </c>
      <c r="G73" s="180"/>
      <c r="H73" s="125">
        <v>1</v>
      </c>
      <c r="I73" s="99">
        <v>0.09</v>
      </c>
    </row>
    <row r="74" spans="1:9" ht="15.75" thickBot="1" x14ac:dyDescent="0.3">
      <c r="A74" s="188" t="s">
        <v>15</v>
      </c>
      <c r="B74" s="183" t="s">
        <v>60</v>
      </c>
      <c r="C74" s="180">
        <v>5</v>
      </c>
      <c r="D74" s="110">
        <v>1.6999999999999999E-3</v>
      </c>
      <c r="E74" s="180">
        <v>84</v>
      </c>
      <c r="F74" s="99">
        <v>0.57999999999999996</v>
      </c>
      <c r="G74" s="190"/>
      <c r="H74" s="189">
        <v>1</v>
      </c>
      <c r="I74" s="99">
        <v>0.22</v>
      </c>
    </row>
    <row r="75" spans="1:9" ht="15.75" thickBot="1" x14ac:dyDescent="0.3">
      <c r="A75" s="188" t="s">
        <v>15</v>
      </c>
      <c r="B75" s="183" t="s">
        <v>61</v>
      </c>
      <c r="C75" s="180">
        <v>2</v>
      </c>
      <c r="D75" s="110">
        <v>3.5999999999999999E-3</v>
      </c>
      <c r="E75" s="180">
        <v>196</v>
      </c>
      <c r="F75" s="99">
        <v>0.56999999999999995</v>
      </c>
      <c r="G75" s="180"/>
      <c r="H75" s="189">
        <v>1</v>
      </c>
      <c r="I75" s="99">
        <v>0.34</v>
      </c>
    </row>
    <row r="76" spans="1:9" ht="15.75" thickBot="1" x14ac:dyDescent="0.3">
      <c r="A76" s="188" t="s">
        <v>15</v>
      </c>
      <c r="B76" s="183" t="s">
        <v>69</v>
      </c>
      <c r="C76" s="180">
        <v>2</v>
      </c>
      <c r="D76" s="110">
        <v>6.7999999999999996E-3</v>
      </c>
      <c r="E76" s="180">
        <v>79</v>
      </c>
      <c r="F76" s="99">
        <v>0.67</v>
      </c>
      <c r="G76" s="180"/>
      <c r="H76" s="189">
        <v>1</v>
      </c>
      <c r="I76" s="99">
        <v>0.54</v>
      </c>
    </row>
    <row r="77" spans="1:9" ht="15.75" thickBot="1" x14ac:dyDescent="0.3">
      <c r="A77" s="188" t="s">
        <v>15</v>
      </c>
      <c r="B77" s="183" t="s">
        <v>64</v>
      </c>
      <c r="C77" s="180">
        <v>4</v>
      </c>
      <c r="D77" s="110">
        <v>1.11E-2</v>
      </c>
      <c r="E77" s="180">
        <v>160</v>
      </c>
      <c r="F77" s="99">
        <v>0.41</v>
      </c>
      <c r="G77" s="180"/>
      <c r="H77" s="189">
        <v>1</v>
      </c>
      <c r="I77" s="99">
        <v>0.4</v>
      </c>
    </row>
    <row r="78" spans="1:9" ht="15.75" thickBot="1" x14ac:dyDescent="0.3">
      <c r="A78" s="188" t="s">
        <v>15</v>
      </c>
      <c r="B78" s="183" t="s">
        <v>65</v>
      </c>
      <c r="C78" s="180">
        <v>1</v>
      </c>
      <c r="D78" s="110">
        <v>3.7400000000000003E-2</v>
      </c>
      <c r="E78" s="180">
        <v>44</v>
      </c>
      <c r="F78" s="99">
        <v>0.54</v>
      </c>
      <c r="G78" s="180"/>
      <c r="H78" s="189">
        <v>1</v>
      </c>
      <c r="I78" s="99">
        <v>0.79</v>
      </c>
    </row>
    <row r="79" spans="1:9" ht="15.75" thickBot="1" x14ac:dyDescent="0.3">
      <c r="A79" s="188" t="s">
        <v>15</v>
      </c>
      <c r="B79" s="183" t="s">
        <v>66</v>
      </c>
      <c r="C79" s="180">
        <v>2</v>
      </c>
      <c r="D79" s="110">
        <v>0.17519999999999999</v>
      </c>
      <c r="E79" s="180">
        <v>140</v>
      </c>
      <c r="F79" s="99">
        <v>0.6</v>
      </c>
      <c r="G79" s="180"/>
      <c r="H79" s="189">
        <v>2</v>
      </c>
      <c r="I79" s="99">
        <v>1.29</v>
      </c>
    </row>
    <row r="80" spans="1:9" ht="15.75" thickBot="1" x14ac:dyDescent="0.3">
      <c r="A80" s="170" t="s">
        <v>15</v>
      </c>
      <c r="B80" s="101" t="s">
        <v>67</v>
      </c>
      <c r="C80" s="171"/>
      <c r="D80" s="102">
        <v>1</v>
      </c>
      <c r="E80" s="171">
        <v>16</v>
      </c>
      <c r="F80" s="100">
        <v>0.61</v>
      </c>
      <c r="G80" s="171"/>
      <c r="H80" s="114">
        <v>2</v>
      </c>
      <c r="I80" s="100">
        <v>7.57</v>
      </c>
    </row>
    <row r="81" spans="1:9" ht="16.5" thickTop="1" thickBot="1" x14ac:dyDescent="0.3">
      <c r="A81" s="92" t="s">
        <v>15</v>
      </c>
      <c r="B81" s="103" t="s">
        <v>68</v>
      </c>
      <c r="C81" s="95">
        <v>24</v>
      </c>
      <c r="D81" s="111">
        <v>2.98E-2</v>
      </c>
      <c r="E81" s="95">
        <v>935</v>
      </c>
      <c r="F81" s="96">
        <v>0.54</v>
      </c>
      <c r="G81" s="95"/>
      <c r="H81" s="121">
        <v>11</v>
      </c>
      <c r="I81" s="96">
        <v>0.44</v>
      </c>
    </row>
    <row r="82" spans="1:9" ht="16.5" thickTop="1" thickBot="1" x14ac:dyDescent="0.3">
      <c r="A82" s="92" t="s">
        <v>190</v>
      </c>
      <c r="B82" s="103"/>
      <c r="C82" s="93">
        <v>58149</v>
      </c>
      <c r="D82" s="111">
        <v>2.3E-3</v>
      </c>
      <c r="E82" s="93">
        <v>12801</v>
      </c>
      <c r="F82" s="96">
        <v>0.33</v>
      </c>
      <c r="G82" s="95">
        <v>2.7</v>
      </c>
      <c r="H82" s="124">
        <v>10338</v>
      </c>
      <c r="I82" s="96">
        <v>0.18</v>
      </c>
    </row>
    <row r="83" spans="1:9" ht="15.75" thickTop="1" x14ac:dyDescent="0.25">
      <c r="A83" s="2" t="s">
        <v>71</v>
      </c>
    </row>
    <row r="84" spans="1:9" x14ac:dyDescent="0.25">
      <c r="A84" s="7" t="s">
        <v>827</v>
      </c>
    </row>
  </sheetData>
  <hyperlinks>
    <hyperlink ref="L1" location="Index!A1" display="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I9" sqref="I9"/>
    </sheetView>
  </sheetViews>
  <sheetFormatPr defaultRowHeight="15" x14ac:dyDescent="0.25"/>
  <cols>
    <col min="1" max="1" width="38.85546875" style="7" customWidth="1"/>
    <col min="2" max="2" width="11" style="7" customWidth="1"/>
    <col min="3" max="3" width="11.42578125" style="7" customWidth="1"/>
    <col min="4" max="4" width="11" style="7" customWidth="1"/>
    <col min="5" max="5" width="11.85546875" style="7" customWidth="1"/>
    <col min="6" max="6" width="9.140625" style="7"/>
    <col min="7" max="16384" width="9.140625" style="4"/>
  </cols>
  <sheetData>
    <row r="1" spans="1:9" ht="15.75" x14ac:dyDescent="0.25">
      <c r="A1" s="419"/>
      <c r="B1" s="419"/>
      <c r="C1" s="419"/>
      <c r="D1" s="419"/>
      <c r="E1" s="419"/>
      <c r="F1" s="419"/>
      <c r="G1" s="419"/>
      <c r="I1" s="57" t="s">
        <v>683</v>
      </c>
    </row>
    <row r="2" spans="1:9" ht="34.5" thickBot="1" x14ac:dyDescent="0.3">
      <c r="A2" s="250">
        <v>43100</v>
      </c>
      <c r="B2" s="180" t="s">
        <v>191</v>
      </c>
      <c r="C2" s="180" t="s">
        <v>192</v>
      </c>
      <c r="D2" s="180" t="s">
        <v>193</v>
      </c>
      <c r="E2" s="180" t="s">
        <v>194</v>
      </c>
      <c r="F2" s="180" t="s">
        <v>195</v>
      </c>
      <c r="G2" s="184"/>
    </row>
    <row r="3" spans="1:9" ht="15" customHeight="1" thickBot="1" x14ac:dyDescent="0.3">
      <c r="A3" s="188" t="s">
        <v>196</v>
      </c>
      <c r="B3" s="248">
        <v>112186</v>
      </c>
      <c r="C3" s="248">
        <v>78646</v>
      </c>
      <c r="D3" s="248">
        <v>33540</v>
      </c>
      <c r="E3" s="248">
        <v>6953</v>
      </c>
      <c r="F3" s="248">
        <v>26586</v>
      </c>
      <c r="G3" s="184"/>
    </row>
    <row r="4" spans="1:9" ht="16.5" customHeight="1" thickBot="1" x14ac:dyDescent="0.3">
      <c r="A4" s="188" t="s">
        <v>197</v>
      </c>
      <c r="B4" s="248">
        <v>37975</v>
      </c>
      <c r="C4" s="248">
        <v>24209</v>
      </c>
      <c r="D4" s="248">
        <v>13767</v>
      </c>
      <c r="E4" s="248">
        <v>5486</v>
      </c>
      <c r="F4" s="248">
        <v>8281</v>
      </c>
      <c r="G4" s="184"/>
    </row>
    <row r="5" spans="1:9" ht="14.25" customHeight="1" thickBot="1" x14ac:dyDescent="0.3">
      <c r="A5" s="188" t="s">
        <v>198</v>
      </c>
      <c r="B5" s="201"/>
      <c r="C5" s="201"/>
      <c r="D5" s="201"/>
      <c r="E5" s="201"/>
      <c r="F5" s="201"/>
      <c r="G5" s="184"/>
    </row>
    <row r="6" spans="1:9" ht="13.5" customHeight="1" thickBot="1" x14ac:dyDescent="0.3">
      <c r="A6" s="92" t="s">
        <v>199</v>
      </c>
      <c r="B6" s="202">
        <v>150161</v>
      </c>
      <c r="C6" s="202">
        <v>102855</v>
      </c>
      <c r="D6" s="202">
        <v>47306</v>
      </c>
      <c r="E6" s="202">
        <v>12439</v>
      </c>
      <c r="F6" s="202">
        <v>34867</v>
      </c>
      <c r="G6" s="184"/>
    </row>
    <row r="7" spans="1:9" ht="15.75" thickTop="1" x14ac:dyDescent="0.25"/>
    <row r="10" spans="1:9" ht="34.5" thickBot="1" x14ac:dyDescent="0.3">
      <c r="A10" s="250">
        <v>42735</v>
      </c>
      <c r="B10" s="180" t="s">
        <v>191</v>
      </c>
      <c r="C10" s="180" t="s">
        <v>192</v>
      </c>
      <c r="D10" s="180" t="s">
        <v>193</v>
      </c>
      <c r="E10" s="180" t="s">
        <v>194</v>
      </c>
      <c r="F10" s="180" t="s">
        <v>195</v>
      </c>
    </row>
    <row r="11" spans="1:9" ht="15.75" thickBot="1" x14ac:dyDescent="0.3">
      <c r="A11" s="188" t="s">
        <v>196</v>
      </c>
      <c r="B11" s="249">
        <v>136343</v>
      </c>
      <c r="C11" s="249">
        <v>91328</v>
      </c>
      <c r="D11" s="249">
        <v>45015</v>
      </c>
      <c r="E11" s="249">
        <v>7485</v>
      </c>
      <c r="F11" s="249">
        <v>37530</v>
      </c>
    </row>
    <row r="12" spans="1:9" ht="15.75" thickBot="1" x14ac:dyDescent="0.3">
      <c r="A12" s="188" t="s">
        <v>197</v>
      </c>
      <c r="B12" s="249">
        <v>37208</v>
      </c>
      <c r="C12" s="249">
        <v>22933</v>
      </c>
      <c r="D12" s="249">
        <v>14275</v>
      </c>
      <c r="E12" s="249">
        <v>6657</v>
      </c>
      <c r="F12" s="249">
        <v>7619</v>
      </c>
    </row>
    <row r="13" spans="1:9" ht="15.75" thickBot="1" x14ac:dyDescent="0.3">
      <c r="A13" s="188" t="s">
        <v>198</v>
      </c>
      <c r="B13" s="90"/>
      <c r="C13" s="90"/>
      <c r="D13" s="90"/>
      <c r="E13" s="90"/>
      <c r="F13" s="90"/>
    </row>
    <row r="14" spans="1:9" ht="15.75" thickBot="1" x14ac:dyDescent="0.3">
      <c r="A14" s="92" t="s">
        <v>199</v>
      </c>
      <c r="B14" s="93">
        <v>173551</v>
      </c>
      <c r="C14" s="93">
        <v>114261</v>
      </c>
      <c r="D14" s="93">
        <v>59290</v>
      </c>
      <c r="E14" s="93">
        <v>14142</v>
      </c>
      <c r="F14" s="93">
        <v>45149</v>
      </c>
    </row>
    <row r="15" spans="1:9" ht="15.75" thickTop="1" x14ac:dyDescent="0.25"/>
  </sheetData>
  <mergeCells count="1">
    <mergeCell ref="A1:G1"/>
  </mergeCells>
  <hyperlinks>
    <hyperlink ref="I1" location="Index!A1" display="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1781"/>
  <sheetViews>
    <sheetView topLeftCell="A2" workbookViewId="0">
      <selection activeCell="C10" sqref="C10"/>
    </sheetView>
  </sheetViews>
  <sheetFormatPr defaultColWidth="9.140625" defaultRowHeight="11.25" x14ac:dyDescent="0.2"/>
  <cols>
    <col min="1" max="1" width="37.140625" style="33" customWidth="1"/>
    <col min="2" max="7" width="12.85546875" style="33" customWidth="1"/>
    <col min="8" max="16384" width="9.140625" style="33"/>
  </cols>
  <sheetData>
    <row r="1" spans="1:112" x14ac:dyDescent="0.2">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row>
    <row r="2" spans="1:112" ht="15.75" x14ac:dyDescent="0.25">
      <c r="A2" s="334"/>
      <c r="B2" s="334"/>
      <c r="C2" s="334"/>
      <c r="D2" s="334"/>
      <c r="E2" s="334"/>
      <c r="F2" s="334"/>
      <c r="G2" s="334"/>
      <c r="H2" s="16"/>
      <c r="I2" s="7"/>
      <c r="J2" s="7"/>
      <c r="K2" s="57" t="s">
        <v>683</v>
      </c>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row>
    <row r="3" spans="1:112" ht="12" thickBot="1" x14ac:dyDescent="0.25">
      <c r="A3" s="17"/>
      <c r="B3" s="335">
        <v>43100</v>
      </c>
      <c r="C3" s="335"/>
      <c r="D3" s="335"/>
      <c r="E3" s="335">
        <v>42735</v>
      </c>
      <c r="F3" s="335"/>
      <c r="G3" s="335"/>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row>
    <row r="4" spans="1:112" ht="34.5" thickBot="1" x14ac:dyDescent="0.25">
      <c r="A4" s="34"/>
      <c r="B4" s="35"/>
      <c r="C4" s="36"/>
      <c r="D4" s="35" t="s">
        <v>274</v>
      </c>
      <c r="E4" s="35"/>
      <c r="F4" s="36"/>
      <c r="G4" s="35" t="s">
        <v>274</v>
      </c>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row>
    <row r="5" spans="1:112" ht="23.25" thickBot="1" x14ac:dyDescent="0.25">
      <c r="A5" s="37"/>
      <c r="B5" s="35" t="s">
        <v>275</v>
      </c>
      <c r="C5" s="36" t="s">
        <v>276</v>
      </c>
      <c r="D5" s="35" t="s">
        <v>277</v>
      </c>
      <c r="E5" s="35" t="s">
        <v>275</v>
      </c>
      <c r="F5" s="36" t="s">
        <v>276</v>
      </c>
      <c r="G5" s="35" t="s">
        <v>277</v>
      </c>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row>
    <row r="6" spans="1:112" ht="12" thickBot="1" x14ac:dyDescent="0.25">
      <c r="A6" s="38" t="s">
        <v>278</v>
      </c>
      <c r="B6" s="39"/>
      <c r="C6" s="39"/>
      <c r="D6" s="39"/>
      <c r="E6" s="41"/>
      <c r="F6" s="42"/>
      <c r="G6" s="42"/>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row>
    <row r="7" spans="1:112" ht="12" thickBot="1" x14ac:dyDescent="0.25">
      <c r="A7" s="43" t="s">
        <v>279</v>
      </c>
      <c r="B7" s="44">
        <v>1469.0350000000001</v>
      </c>
      <c r="C7" s="45">
        <v>9</v>
      </c>
      <c r="D7" s="44">
        <v>8</v>
      </c>
      <c r="E7" s="41">
        <v>1484.3910000000001</v>
      </c>
      <c r="F7" s="42">
        <v>9</v>
      </c>
      <c r="G7" s="42">
        <v>8</v>
      </c>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row>
    <row r="8" spans="1:112" ht="12" thickBot="1" x14ac:dyDescent="0.25">
      <c r="A8" s="43" t="s">
        <v>280</v>
      </c>
      <c r="B8" s="44">
        <v>817.78399999999999</v>
      </c>
      <c r="C8" s="45">
        <v>33</v>
      </c>
      <c r="D8" s="44">
        <v>10</v>
      </c>
      <c r="E8" s="41">
        <v>1000</v>
      </c>
      <c r="F8" s="42">
        <v>32</v>
      </c>
      <c r="G8" s="42">
        <v>10</v>
      </c>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row>
    <row r="9" spans="1:112" ht="12" thickBot="1" x14ac:dyDescent="0.25">
      <c r="A9" s="43" t="s">
        <v>281</v>
      </c>
      <c r="B9" s="44">
        <v>13062.688</v>
      </c>
      <c r="C9" s="45">
        <v>10</v>
      </c>
      <c r="D9" s="44"/>
      <c r="E9" s="41">
        <v>14706.151</v>
      </c>
      <c r="F9" s="42">
        <v>10</v>
      </c>
      <c r="G9" s="42"/>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row>
    <row r="10" spans="1:112" ht="12" thickBot="1" x14ac:dyDescent="0.25">
      <c r="A10" s="43" t="s">
        <v>282</v>
      </c>
      <c r="B10" s="44"/>
      <c r="C10" s="44"/>
      <c r="D10" s="44"/>
      <c r="E10" s="41"/>
      <c r="F10" s="42"/>
      <c r="G10" s="42"/>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row>
    <row r="11" spans="1:112" ht="12" thickBot="1" x14ac:dyDescent="0.25">
      <c r="A11" s="43"/>
      <c r="B11" s="44"/>
      <c r="C11" s="44"/>
      <c r="D11" s="44"/>
      <c r="E11" s="47"/>
      <c r="F11" s="42"/>
      <c r="G11" s="42"/>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row>
    <row r="12" spans="1:112" ht="12" thickBot="1" x14ac:dyDescent="0.25">
      <c r="A12" s="38" t="s">
        <v>283</v>
      </c>
      <c r="B12" s="39"/>
      <c r="C12" s="39"/>
      <c r="D12" s="39"/>
      <c r="E12" s="46"/>
      <c r="F12" s="42"/>
      <c r="G12" s="42"/>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row>
    <row r="13" spans="1:112" ht="12" thickBot="1" x14ac:dyDescent="0.25">
      <c r="A13" s="43" t="s">
        <v>284</v>
      </c>
      <c r="B13" s="44">
        <v>15830.849</v>
      </c>
      <c r="C13" s="45">
        <v>17</v>
      </c>
      <c r="D13" s="44"/>
      <c r="E13" s="41">
        <v>16104.496999999999</v>
      </c>
      <c r="F13" s="42">
        <v>17</v>
      </c>
      <c r="G13" s="42"/>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row>
    <row r="14" spans="1:112" ht="23.25" thickBot="1" x14ac:dyDescent="0.25">
      <c r="A14" s="43" t="s">
        <v>285</v>
      </c>
      <c r="B14" s="44"/>
      <c r="C14" s="45"/>
      <c r="D14" s="44">
        <v>30</v>
      </c>
      <c r="E14" s="41"/>
      <c r="F14" s="42"/>
      <c r="G14" s="42">
        <v>30</v>
      </c>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row>
    <row r="15" spans="1:112" ht="34.5" thickBot="1" x14ac:dyDescent="0.25">
      <c r="A15" s="43" t="s">
        <v>286</v>
      </c>
      <c r="B15" s="44"/>
      <c r="C15" s="45"/>
      <c r="D15" s="44">
        <v>33</v>
      </c>
      <c r="E15" s="41"/>
      <c r="F15" s="42"/>
      <c r="G15" s="42">
        <v>33</v>
      </c>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row>
    <row r="16" spans="1:112" ht="23.25" thickBot="1" x14ac:dyDescent="0.25">
      <c r="A16" s="43" t="s">
        <v>287</v>
      </c>
      <c r="B16" s="44"/>
      <c r="C16" s="45"/>
      <c r="D16" s="44">
        <v>46</v>
      </c>
      <c r="E16" s="41"/>
      <c r="F16" s="42"/>
      <c r="G16" s="42">
        <v>46</v>
      </c>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row>
    <row r="17" spans="1:112" ht="34.5" thickBot="1" x14ac:dyDescent="0.25">
      <c r="A17" s="43" t="s">
        <v>288</v>
      </c>
      <c r="B17" s="44"/>
      <c r="C17" s="45"/>
      <c r="D17" s="44">
        <v>47</v>
      </c>
      <c r="E17" s="41"/>
      <c r="F17" s="42"/>
      <c r="G17" s="42">
        <v>47</v>
      </c>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row>
    <row r="18" spans="1:112" ht="23.25" thickBot="1" x14ac:dyDescent="0.25">
      <c r="A18" s="43" t="s">
        <v>289</v>
      </c>
      <c r="B18" s="44">
        <v>87156.917000000001</v>
      </c>
      <c r="C18" s="45">
        <v>13</v>
      </c>
      <c r="D18" s="44"/>
      <c r="E18" s="41">
        <v>99018.183999999994</v>
      </c>
      <c r="F18" s="42">
        <v>13</v>
      </c>
      <c r="G18" s="42"/>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row>
    <row r="19" spans="1:112" ht="23.25" thickBot="1" x14ac:dyDescent="0.25">
      <c r="A19" s="43" t="s">
        <v>290</v>
      </c>
      <c r="B19" s="44"/>
      <c r="C19" s="45"/>
      <c r="D19" s="44">
        <v>14</v>
      </c>
      <c r="E19" s="41"/>
      <c r="F19" s="42"/>
      <c r="G19" s="42">
        <v>14</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row>
    <row r="20" spans="1:112" ht="12" thickBot="1" x14ac:dyDescent="0.25">
      <c r="A20" s="43" t="s">
        <v>291</v>
      </c>
      <c r="B20" s="44">
        <v>751.60599999999999</v>
      </c>
      <c r="C20" s="45">
        <v>33</v>
      </c>
      <c r="D20" s="44">
        <v>10</v>
      </c>
      <c r="E20" s="41">
        <v>919</v>
      </c>
      <c r="F20" s="42">
        <v>32</v>
      </c>
      <c r="G20" s="42">
        <v>10</v>
      </c>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row>
    <row r="21" spans="1:112" ht="12" thickBot="1" x14ac:dyDescent="0.25">
      <c r="A21" s="43"/>
      <c r="B21" s="39"/>
      <c r="C21" s="40"/>
      <c r="D21" s="39"/>
      <c r="E21" s="46"/>
      <c r="F21" s="42"/>
      <c r="G21" s="42"/>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row>
    <row r="22" spans="1:112" ht="12" thickBot="1" x14ac:dyDescent="0.25">
      <c r="A22" s="38" t="s">
        <v>292</v>
      </c>
      <c r="B22" s="39"/>
      <c r="C22" s="40"/>
      <c r="D22" s="39"/>
      <c r="E22" s="46"/>
      <c r="F22" s="42"/>
      <c r="G22" s="42"/>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row>
    <row r="23" spans="1:112" ht="12" thickBot="1" x14ac:dyDescent="0.25">
      <c r="A23" s="43" t="s">
        <v>293</v>
      </c>
      <c r="B23" s="44">
        <v>43662.468999999997</v>
      </c>
      <c r="C23" s="44">
        <v>18</v>
      </c>
      <c r="D23" s="44"/>
      <c r="E23" s="41">
        <v>43540.124000000003</v>
      </c>
      <c r="F23" s="42">
        <v>18</v>
      </c>
      <c r="G23" s="42"/>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row>
    <row r="24" spans="1:112" ht="12" thickBot="1" x14ac:dyDescent="0.25">
      <c r="A24" s="43" t="s">
        <v>294</v>
      </c>
      <c r="B24" s="44"/>
      <c r="C24" s="45"/>
      <c r="D24" s="44">
        <v>1</v>
      </c>
      <c r="E24" s="41"/>
      <c r="F24" s="42"/>
      <c r="G24" s="42">
        <v>1</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row>
    <row r="25" spans="1:112" ht="12" thickBot="1" x14ac:dyDescent="0.25">
      <c r="A25" s="43" t="s">
        <v>295</v>
      </c>
      <c r="B25" s="44"/>
      <c r="C25" s="45"/>
      <c r="D25" s="44">
        <v>1</v>
      </c>
      <c r="E25" s="41"/>
      <c r="F25" s="42"/>
      <c r="G25" s="42">
        <v>1</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row>
    <row r="26" spans="1:112" ht="23.25" thickBot="1" x14ac:dyDescent="0.25">
      <c r="A26" s="43" t="s">
        <v>296</v>
      </c>
      <c r="B26" s="44"/>
      <c r="C26" s="45"/>
      <c r="D26" s="44">
        <v>3</v>
      </c>
      <c r="E26" s="41"/>
      <c r="F26" s="42"/>
      <c r="G26" s="42">
        <v>3</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row>
    <row r="27" spans="1:112" ht="23.25" thickBot="1" x14ac:dyDescent="0.25">
      <c r="A27" s="43" t="s">
        <v>297</v>
      </c>
      <c r="B27" s="44"/>
      <c r="C27" s="45"/>
      <c r="D27" s="44" t="s">
        <v>298</v>
      </c>
      <c r="E27" s="41"/>
      <c r="F27" s="42"/>
      <c r="G27" s="42" t="s">
        <v>298</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row>
    <row r="28" spans="1:112" ht="34.5" thickBot="1" x14ac:dyDescent="0.25">
      <c r="A28" s="43" t="s">
        <v>299</v>
      </c>
      <c r="B28" s="44"/>
      <c r="C28" s="45"/>
      <c r="D28" s="44" t="s">
        <v>300</v>
      </c>
      <c r="E28" s="41"/>
      <c r="F28" s="42"/>
      <c r="G28" s="42" t="s">
        <v>300</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row>
    <row r="29" spans="1:112" ht="23.25" thickBot="1" x14ac:dyDescent="0.25">
      <c r="A29" s="43" t="s">
        <v>301</v>
      </c>
      <c r="B29" s="44"/>
      <c r="C29" s="45"/>
      <c r="D29" s="44">
        <v>11</v>
      </c>
      <c r="E29" s="41"/>
      <c r="F29" s="42"/>
      <c r="G29" s="42">
        <v>11</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row>
    <row r="30" spans="1:112" ht="12" thickBot="1" x14ac:dyDescent="0.25">
      <c r="A30" s="43" t="s">
        <v>302</v>
      </c>
      <c r="B30" s="44"/>
      <c r="C30" s="45"/>
      <c r="D30" s="44" t="s">
        <v>303</v>
      </c>
      <c r="E30" s="41"/>
      <c r="F30" s="42"/>
      <c r="G30" s="42" t="s">
        <v>303</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row>
    <row r="31" spans="1:112" ht="12" thickBot="1" x14ac:dyDescent="0.25">
      <c r="A31" s="43" t="s">
        <v>304</v>
      </c>
      <c r="B31" s="44"/>
      <c r="C31" s="45"/>
      <c r="D31" s="44">
        <v>2</v>
      </c>
      <c r="E31" s="41"/>
      <c r="F31" s="42"/>
      <c r="G31" s="42">
        <v>2</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row>
    <row r="32" spans="1:112" ht="23.25" thickBot="1" x14ac:dyDescent="0.25">
      <c r="A32" s="43" t="s">
        <v>305</v>
      </c>
      <c r="B32" s="44"/>
      <c r="C32" s="45"/>
      <c r="D32" s="44">
        <v>16</v>
      </c>
      <c r="E32" s="41"/>
      <c r="F32" s="42"/>
      <c r="G32" s="42">
        <v>16</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row>
    <row r="33" spans="1:112" ht="12" thickBot="1" x14ac:dyDescent="0.25">
      <c r="A33" s="43"/>
      <c r="B33" s="44"/>
      <c r="C33" s="45"/>
      <c r="D33" s="44"/>
      <c r="E33" s="41"/>
      <c r="F33" s="42"/>
      <c r="G33" s="42"/>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row>
    <row r="34" spans="1:112" ht="12" thickBot="1" x14ac:dyDescent="0.25">
      <c r="A34" s="43" t="s">
        <v>306</v>
      </c>
      <c r="B34" s="44">
        <v>714.85900000000004</v>
      </c>
      <c r="C34" s="45">
        <v>18</v>
      </c>
      <c r="D34" s="44"/>
      <c r="E34" s="41">
        <v>605.75699999999995</v>
      </c>
      <c r="F34" s="42">
        <v>18</v>
      </c>
      <c r="G34" s="42"/>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row>
    <row r="35" spans="1:112" ht="23.25" thickBot="1" x14ac:dyDescent="0.25">
      <c r="A35" s="43" t="s">
        <v>307</v>
      </c>
      <c r="B35" s="44">
        <v>221.40550257427998</v>
      </c>
      <c r="C35" s="44"/>
      <c r="D35" s="44" t="s">
        <v>308</v>
      </c>
      <c r="E35" s="41">
        <v>325.553</v>
      </c>
      <c r="F35" s="42"/>
      <c r="G35" s="42" t="s">
        <v>308</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row>
    <row r="36" spans="1:112" x14ac:dyDescent="0.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row>
    <row r="37" spans="1:112" x14ac:dyDescent="0.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row>
    <row r="38" spans="1:112"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row>
    <row r="39" spans="1:112"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row>
    <row r="40" spans="1:112"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row>
    <row r="41" spans="1:112"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row>
    <row r="42" spans="1:112"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row>
    <row r="43" spans="1:112"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row>
    <row r="44" spans="1:112"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row>
    <row r="45" spans="1:112"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row>
    <row r="46" spans="1:112" x14ac:dyDescent="0.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row>
    <row r="47" spans="1:112"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row>
    <row r="48" spans="1:112"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row>
    <row r="49" spans="1:112"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row>
    <row r="50" spans="1:112"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row>
    <row r="51" spans="1:112"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row>
    <row r="52" spans="1:112" x14ac:dyDescent="0.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row>
    <row r="53" spans="1:112" x14ac:dyDescent="0.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row>
    <row r="54" spans="1:112"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row>
    <row r="55" spans="1:112"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row>
    <row r="56" spans="1:112"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row>
    <row r="57" spans="1:112"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row>
    <row r="58" spans="1:112"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row>
    <row r="59" spans="1:112"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row>
    <row r="60" spans="1:112"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row>
    <row r="61" spans="1:112"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row>
    <row r="62" spans="1:112"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row>
    <row r="63" spans="1:112"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row>
    <row r="64" spans="1:112"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row>
    <row r="65" spans="1:112"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row>
    <row r="66" spans="1:112"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row>
    <row r="67" spans="1:112"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row>
    <row r="68" spans="1:112"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row>
    <row r="69" spans="1:112"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row>
    <row r="70" spans="1:112" x14ac:dyDescent="0.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row>
    <row r="71" spans="1:112"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row>
    <row r="72" spans="1:112" x14ac:dyDescent="0.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row>
    <row r="73" spans="1:112" x14ac:dyDescent="0.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row>
    <row r="74" spans="1:112"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row>
    <row r="75" spans="1:112" x14ac:dyDescent="0.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row>
    <row r="76" spans="1:112"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row>
    <row r="77" spans="1:112"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row>
    <row r="78" spans="1:112"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row>
    <row r="79" spans="1:112"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row>
    <row r="80" spans="1:112"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row>
    <row r="81" spans="1:112"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row>
    <row r="82" spans="1:112"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row>
    <row r="83" spans="1:112"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row>
    <row r="84" spans="1:112" x14ac:dyDescent="0.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row>
    <row r="85" spans="1:112" x14ac:dyDescent="0.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row>
    <row r="86" spans="1:112" x14ac:dyDescent="0.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row>
    <row r="87" spans="1:112"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row>
    <row r="88" spans="1:112"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row>
    <row r="89" spans="1:112"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row>
    <row r="90" spans="1:112"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row>
    <row r="91" spans="1:112"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row>
    <row r="92" spans="1:112"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row>
    <row r="93" spans="1:112"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row>
    <row r="94" spans="1:112"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row>
    <row r="95" spans="1:112"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row>
    <row r="96" spans="1:112"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row>
    <row r="97" spans="1:112"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row>
    <row r="98" spans="1:112"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row>
    <row r="99" spans="1:112"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row>
    <row r="100" spans="1:112"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row>
    <row r="101" spans="1:112"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row>
    <row r="102" spans="1:112"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row>
    <row r="103" spans="1:112"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row>
    <row r="104" spans="1:112"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row>
    <row r="105" spans="1:112"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row>
    <row r="106" spans="1:112"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row>
    <row r="107" spans="1:112"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row>
    <row r="108" spans="1:112"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row>
    <row r="109" spans="1:112"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row>
    <row r="110" spans="1:112"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row>
    <row r="111" spans="1:112"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row>
    <row r="112" spans="1:112"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row>
    <row r="113" spans="1:112"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row>
    <row r="114" spans="1:112"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row>
    <row r="115" spans="1:112"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row>
    <row r="116" spans="1:112"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row>
    <row r="117" spans="1:112"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row>
    <row r="118" spans="1:112"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row>
    <row r="119" spans="1:112"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row>
    <row r="120" spans="1:112"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row>
    <row r="121" spans="1:112"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row>
    <row r="122" spans="1:112"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row>
    <row r="123" spans="1:112"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row>
    <row r="124" spans="1:112"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row>
    <row r="125" spans="1:112"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row>
    <row r="126" spans="1:112"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row>
    <row r="127" spans="1:112"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row>
    <row r="128" spans="1:112"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row>
    <row r="129" spans="1:112"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row>
    <row r="130" spans="1:112"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row>
    <row r="131" spans="1:112"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row>
    <row r="132" spans="1:112"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row>
    <row r="133" spans="1:112"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row>
    <row r="134" spans="1:112"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row>
    <row r="135" spans="1:112"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row>
    <row r="136" spans="1:112"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row>
    <row r="137" spans="1:112"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row>
    <row r="138" spans="1:112"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row>
    <row r="139" spans="1:112"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row>
    <row r="140" spans="1:112"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row>
    <row r="141" spans="1:112"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row>
    <row r="142" spans="1:112"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row>
    <row r="143" spans="1:112"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row>
    <row r="144" spans="1:112"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row>
    <row r="145" spans="1:112"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row>
    <row r="146" spans="1:112"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row>
    <row r="147" spans="1:112"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row>
    <row r="148" spans="1:112"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row>
    <row r="149" spans="1:112"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row>
    <row r="150" spans="1:112"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row>
    <row r="151" spans="1:112"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row>
    <row r="152" spans="1:112"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row>
    <row r="153" spans="1:112"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row>
    <row r="154" spans="1:112"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row>
    <row r="155" spans="1:112"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row>
    <row r="156" spans="1:112"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row>
    <row r="157" spans="1:112"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row>
    <row r="158" spans="1:112"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row>
    <row r="159" spans="1:112"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row>
    <row r="160" spans="1:112"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row>
    <row r="161" spans="1:112"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row>
    <row r="162" spans="1:112"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row>
    <row r="163" spans="1:112"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row>
    <row r="164" spans="1:112"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row>
    <row r="165" spans="1:112"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row>
    <row r="166" spans="1:112"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row>
    <row r="167" spans="1:112"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row>
    <row r="168" spans="1:112"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row>
    <row r="169" spans="1:112"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row>
    <row r="170" spans="1:112"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row>
    <row r="171" spans="1:112"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row>
    <row r="172" spans="1:112"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row>
    <row r="173" spans="1:112"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row>
    <row r="174" spans="1:112"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row>
    <row r="175" spans="1:112"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row>
    <row r="176" spans="1:112"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row>
    <row r="177" spans="1:112"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row>
    <row r="178" spans="1:112"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row>
    <row r="179" spans="1:112"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row>
    <row r="180" spans="1:112"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row>
    <row r="181" spans="1:112"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row>
    <row r="182" spans="1:112"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row>
    <row r="183" spans="1:112"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row>
    <row r="184" spans="1:112"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row>
    <row r="185" spans="1:112"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row>
    <row r="186" spans="1:112"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row>
    <row r="187" spans="1:112"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row>
    <row r="188" spans="1:112"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row>
    <row r="189" spans="1:112"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row>
    <row r="190" spans="1:112"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row>
    <row r="191" spans="1:112"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row>
    <row r="192" spans="1:112"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row>
    <row r="193" spans="1:112"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row>
    <row r="194" spans="1:112"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row>
    <row r="195" spans="1:112"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row>
    <row r="196" spans="1:112"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row>
    <row r="197" spans="1:112"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row>
    <row r="198" spans="1:112"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row>
    <row r="199" spans="1:112"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row>
    <row r="200" spans="1:112"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row>
    <row r="201" spans="1:112"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row>
    <row r="202" spans="1:112"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row>
    <row r="203" spans="1:112"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row>
    <row r="204" spans="1:112"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row>
    <row r="205" spans="1:112"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row>
    <row r="206" spans="1:112"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row>
    <row r="207" spans="1:112"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row>
    <row r="208" spans="1:112"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row>
    <row r="209" spans="1:112"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row>
    <row r="210" spans="1:112"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row>
    <row r="211" spans="1:112"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row>
    <row r="212" spans="1:112"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row>
    <row r="213" spans="1:112"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row>
    <row r="214" spans="1:112"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row>
    <row r="215" spans="1:112"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row>
    <row r="216" spans="1:112"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row>
    <row r="217" spans="1:112"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row>
    <row r="218" spans="1:112"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row>
    <row r="219" spans="1:112"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row>
    <row r="220" spans="1:112"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row>
    <row r="221" spans="1:112"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row>
    <row r="222" spans="1:112"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row>
    <row r="223" spans="1:112"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row>
    <row r="224" spans="1:112"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row>
    <row r="225" spans="1:112"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row>
    <row r="226" spans="1:112"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row>
    <row r="227" spans="1:112"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row>
    <row r="228" spans="1:112"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row>
    <row r="229" spans="1:112"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row>
    <row r="230" spans="1:112"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row>
    <row r="231" spans="1:112"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row>
    <row r="232" spans="1:112"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row>
    <row r="233" spans="1:112"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row>
    <row r="234" spans="1:112"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row>
    <row r="235" spans="1:112"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row>
    <row r="236" spans="1:112"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row>
    <row r="237" spans="1:112"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row>
    <row r="238" spans="1:112"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row>
    <row r="239" spans="1:112"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row>
    <row r="240" spans="1:112"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row>
    <row r="241" spans="1:112"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row>
    <row r="242" spans="1:112"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row>
    <row r="243" spans="1:112"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row>
    <row r="244" spans="1:112"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row>
    <row r="245" spans="1:112"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row>
    <row r="246" spans="1:112"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row>
    <row r="247" spans="1:112"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row>
    <row r="248" spans="1:112"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row>
    <row r="249" spans="1:112"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row>
    <row r="250" spans="1:112"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row>
    <row r="251" spans="1:112"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row>
    <row r="252" spans="1:112"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row>
    <row r="253" spans="1:112"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row>
    <row r="254" spans="1:112"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row>
    <row r="255" spans="1:112"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row>
    <row r="256" spans="1:112"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row>
    <row r="257" spans="1:112"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row>
    <row r="258" spans="1:112"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row>
    <row r="259" spans="1:112"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row>
    <row r="260" spans="1:112"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row>
    <row r="261" spans="1:112"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row>
    <row r="262" spans="1:112"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row>
    <row r="263" spans="1:112"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row>
    <row r="264" spans="1:112"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row>
    <row r="265" spans="1:112"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row>
    <row r="266" spans="1:112"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row>
    <row r="267" spans="1:112"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row>
    <row r="268" spans="1:112"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row>
    <row r="269" spans="1:112"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row>
    <row r="270" spans="1:112"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row>
    <row r="271" spans="1:112"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row>
    <row r="272" spans="1:112"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row>
    <row r="273" spans="1:112"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row>
    <row r="274" spans="1:112"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row>
    <row r="275" spans="1:112"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row>
    <row r="276" spans="1:112"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row>
    <row r="277" spans="1:112"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row>
    <row r="278" spans="1:112"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row>
    <row r="279" spans="1:112"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row>
    <row r="280" spans="1:112"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row>
    <row r="281" spans="1:112"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row>
    <row r="282" spans="1:112"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row>
    <row r="283" spans="1:112"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row>
    <row r="284" spans="1:112"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row>
    <row r="285" spans="1:112"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row>
    <row r="286" spans="1:112"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row>
    <row r="287" spans="1:112"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row>
    <row r="288" spans="1:112"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row>
    <row r="289" spans="1:112"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row>
    <row r="290" spans="1:112"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row>
    <row r="291" spans="1:112"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row>
    <row r="292" spans="1:112"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row>
    <row r="293" spans="1:112"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row>
    <row r="294" spans="1:112"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row>
    <row r="295" spans="1:112"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row>
    <row r="296" spans="1:112"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row>
    <row r="297" spans="1:112"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row>
    <row r="298" spans="1:112"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row>
    <row r="299" spans="1:112"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row>
    <row r="300" spans="1:112"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row>
    <row r="301" spans="1:112"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row>
    <row r="302" spans="1:112"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row>
    <row r="303" spans="1:112"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row>
    <row r="304" spans="1:112"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row>
    <row r="305" spans="1:112"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row>
    <row r="306" spans="1:112"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row>
    <row r="307" spans="1:112"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row>
    <row r="308" spans="1:112"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row>
    <row r="309" spans="1:112"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row>
    <row r="310" spans="1:112"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row>
    <row r="311" spans="1:112"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row>
    <row r="312" spans="1:112"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row>
    <row r="313" spans="1:112"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row>
    <row r="314" spans="1:112"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row>
    <row r="315" spans="1:112"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row>
    <row r="316" spans="1:112"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row>
    <row r="317" spans="1:112"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row>
    <row r="318" spans="1:112"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row>
    <row r="319" spans="1:112"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row>
    <row r="320" spans="1:112"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row>
    <row r="321" spans="1:112"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row>
    <row r="322" spans="1:112"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row>
    <row r="323" spans="1:112"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row>
    <row r="324" spans="1:112"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row>
    <row r="325" spans="1:112"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row>
    <row r="326" spans="1:112"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row>
    <row r="327" spans="1:112"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row>
    <row r="328" spans="1:112"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row>
    <row r="329" spans="1:112"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row>
    <row r="330" spans="1:112"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row>
    <row r="331" spans="1:112"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row>
    <row r="332" spans="1:112"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row>
    <row r="333" spans="1:112"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row>
    <row r="334" spans="1:112"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row>
    <row r="335" spans="1:112"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row>
    <row r="336" spans="1:112"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row>
    <row r="337" spans="1:112"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row>
    <row r="338" spans="1:112"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row>
    <row r="339" spans="1:112"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row>
    <row r="340" spans="1:112"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row>
    <row r="341" spans="1:112"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row>
    <row r="342" spans="1:112"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row>
    <row r="343" spans="1:112"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row>
    <row r="344" spans="1:112"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row>
    <row r="345" spans="1:112"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row>
    <row r="346" spans="1:112"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row>
    <row r="347" spans="1:112"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row>
    <row r="348" spans="1:112"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row>
    <row r="349" spans="1:112"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row>
    <row r="350" spans="1:112"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row>
    <row r="351" spans="1:112"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row>
    <row r="352" spans="1:112"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row>
    <row r="353" spans="1:112"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row>
    <row r="354" spans="1:112"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row>
    <row r="355" spans="1:112"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row>
    <row r="356" spans="1:112"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row>
    <row r="357" spans="1:112"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row>
    <row r="358" spans="1:112"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row>
    <row r="359" spans="1:112"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row>
    <row r="360" spans="1:112"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row>
    <row r="361" spans="1:112"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row>
    <row r="362" spans="1:112"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row>
    <row r="363" spans="1:112"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row>
    <row r="364" spans="1:112"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row>
    <row r="365" spans="1:112"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row>
    <row r="366" spans="1:112"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row>
    <row r="367" spans="1:112"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row>
    <row r="368" spans="1:112"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row>
    <row r="369" spans="1:112"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row>
    <row r="370" spans="1:112"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row>
    <row r="371" spans="1:112"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row>
    <row r="372" spans="1:112"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row>
    <row r="373" spans="1:112"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row>
    <row r="374" spans="1:112"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row>
    <row r="375" spans="1:112"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row>
    <row r="376" spans="1:112"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row>
    <row r="377" spans="1:112"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row>
    <row r="378" spans="1:112"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row>
    <row r="379" spans="1:112"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row>
    <row r="380" spans="1:112"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row>
    <row r="381" spans="1:112"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row>
    <row r="382" spans="1:112"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row>
    <row r="383" spans="1:112"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row>
    <row r="384" spans="1:112"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row>
    <row r="385" spans="1:112"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row>
    <row r="386" spans="1:112"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row>
    <row r="387" spans="1:112"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row>
    <row r="388" spans="1:112"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row>
    <row r="389" spans="1:112"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row>
    <row r="390" spans="1:112"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row>
    <row r="391" spans="1:112"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row>
    <row r="392" spans="1:112"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row>
    <row r="393" spans="1:112"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row>
    <row r="394" spans="1:112"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row>
    <row r="395" spans="1:112"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row>
    <row r="396" spans="1:112"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row>
    <row r="397" spans="1:112"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row>
    <row r="398" spans="1:112"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row>
    <row r="399" spans="1:112"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row>
    <row r="400" spans="1:112"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row>
    <row r="401" spans="1:112"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row>
    <row r="402" spans="1:112"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row>
    <row r="403" spans="1:112"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row>
    <row r="404" spans="1:112"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row>
    <row r="405" spans="1:112"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row>
    <row r="406" spans="1:112"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row>
    <row r="407" spans="1:112"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row>
    <row r="408" spans="1:112"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row>
    <row r="409" spans="1:112"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row>
    <row r="410" spans="1:112"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row>
    <row r="411" spans="1:112"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row>
    <row r="412" spans="1:112"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row>
    <row r="413" spans="1:112"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row>
    <row r="414" spans="1:112"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row>
    <row r="415" spans="1:112"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row>
    <row r="416" spans="1:112"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row>
    <row r="417" spans="1:112"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row>
    <row r="418" spans="1:112"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row>
    <row r="419" spans="1:112"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row>
    <row r="420" spans="1:112"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row>
    <row r="421" spans="1:112"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row>
    <row r="422" spans="1:112"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row>
    <row r="423" spans="1:112"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row>
    <row r="424" spans="1:112"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row>
    <row r="425" spans="1:112"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row>
    <row r="426" spans="1:112"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row>
    <row r="427" spans="1:112"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row>
    <row r="428" spans="1:112"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row>
    <row r="429" spans="1:112"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row>
    <row r="430" spans="1:112"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row>
    <row r="431" spans="1:112"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row>
    <row r="432" spans="1:112"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row>
    <row r="433" spans="1:112"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row>
    <row r="434" spans="1:112"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row>
    <row r="435" spans="1:112"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row>
    <row r="436" spans="1:112"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row>
    <row r="437" spans="1:112"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row>
    <row r="438" spans="1:112"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row>
    <row r="439" spans="1:112"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row>
    <row r="440" spans="1:112"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row>
    <row r="441" spans="1:112"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row>
    <row r="442" spans="1:112"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row>
    <row r="443" spans="1:112"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row>
    <row r="444" spans="1:112"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row>
    <row r="445" spans="1:112"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row>
    <row r="446" spans="1:112"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row>
    <row r="447" spans="1:112"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row>
    <row r="448" spans="1:112"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row>
    <row r="449" spans="1:112"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row>
    <row r="450" spans="1:112"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row>
    <row r="451" spans="1:112"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row>
    <row r="452" spans="1:112"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row>
    <row r="453" spans="1:112"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row>
    <row r="454" spans="1:112"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row>
    <row r="455" spans="1:112"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row>
    <row r="456" spans="1:112"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row>
    <row r="457" spans="1:112"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row>
    <row r="458" spans="1:112"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row>
    <row r="459" spans="1:112"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row>
    <row r="460" spans="1:112"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row>
    <row r="461" spans="1:112"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row>
    <row r="462" spans="1:112"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row>
    <row r="463" spans="1:112"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row>
    <row r="464" spans="1:112"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row>
    <row r="465" spans="1:112"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row>
    <row r="466" spans="1:112"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row>
    <row r="467" spans="1:112"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row>
    <row r="468" spans="1:112"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row>
    <row r="469" spans="1:112"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row>
    <row r="470" spans="1:112"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row>
    <row r="471" spans="1:112"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row>
    <row r="472" spans="1:112"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row>
    <row r="473" spans="1:112"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row>
    <row r="474" spans="1:112"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row>
    <row r="475" spans="1:112"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row>
    <row r="476" spans="1:112"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row>
    <row r="477" spans="1:112"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row>
    <row r="478" spans="1:112"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row>
    <row r="479" spans="1:112"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row>
    <row r="480" spans="1:112"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row>
    <row r="481" spans="1:112"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row>
    <row r="482" spans="1:112"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row>
    <row r="483" spans="1:112"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row>
    <row r="484" spans="1:112"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row>
    <row r="485" spans="1:112"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row>
    <row r="486" spans="1:112"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row>
    <row r="487" spans="1:112"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row>
    <row r="488" spans="1:112"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row>
    <row r="489" spans="1:112"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row>
    <row r="490" spans="1:112"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row>
    <row r="491" spans="1:112"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row>
    <row r="492" spans="1:112"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row>
    <row r="493" spans="1:112"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row>
    <row r="494" spans="1:112"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row>
    <row r="495" spans="1:112"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row>
    <row r="496" spans="1:112"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row>
    <row r="497" spans="1:112"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row>
    <row r="498" spans="1:112"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row>
    <row r="499" spans="1:112"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row>
    <row r="500" spans="1:112"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row>
    <row r="501" spans="1:112"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row>
    <row r="502" spans="1:112"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row>
    <row r="503" spans="1:112"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row>
    <row r="504" spans="1:112"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row>
    <row r="505" spans="1:112"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row>
    <row r="506" spans="1:112"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row>
    <row r="507" spans="1:112"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row>
    <row r="508" spans="1:112"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row>
    <row r="509" spans="1:112"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row>
    <row r="510" spans="1:112"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row>
    <row r="511" spans="1:112"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row>
    <row r="512" spans="1:112"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row>
    <row r="513" spans="1:112"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row>
    <row r="514" spans="1:112"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row>
    <row r="515" spans="1:112"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row>
    <row r="516" spans="1:112"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row>
    <row r="517" spans="1:112"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row>
    <row r="518" spans="1:112"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row>
    <row r="519" spans="1:112"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row>
    <row r="520" spans="1:112"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row>
    <row r="521" spans="1:112"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row>
    <row r="522" spans="1:112"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row>
    <row r="523" spans="1:112"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row>
    <row r="524" spans="1:112"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row>
    <row r="525" spans="1:112"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row>
    <row r="526" spans="1:112"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row>
    <row r="527" spans="1:112"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row>
    <row r="528" spans="1:112"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row>
    <row r="529" spans="1:112"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row>
    <row r="530" spans="1:112"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row>
    <row r="531" spans="1:112"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row>
    <row r="532" spans="1:112"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row>
    <row r="533" spans="1:112"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row>
    <row r="534" spans="1:112"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row>
    <row r="535" spans="1:112"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row>
    <row r="536" spans="1:112"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row>
    <row r="537" spans="1:112"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row>
    <row r="538" spans="1:112"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row>
    <row r="539" spans="1:112"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row>
    <row r="540" spans="1:112"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row>
    <row r="541" spans="1:112"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row>
    <row r="542" spans="1:112"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row>
    <row r="543" spans="1:112"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row>
    <row r="544" spans="1:112"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row>
    <row r="545" spans="1:112"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row>
    <row r="546" spans="1:112"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row>
    <row r="547" spans="1:112"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row>
    <row r="548" spans="1:112"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row>
    <row r="549" spans="1:112"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row>
    <row r="550" spans="1:112"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row>
    <row r="551" spans="1:112"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row>
    <row r="552" spans="1:112"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row>
    <row r="553" spans="1:112"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row>
    <row r="554" spans="1:112"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row>
    <row r="555" spans="1:112"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row>
    <row r="556" spans="1:112"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row>
    <row r="557" spans="1:112"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row>
    <row r="558" spans="1:112"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row>
    <row r="559" spans="1:112"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row>
    <row r="560" spans="1:112"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row>
    <row r="561" spans="1:112"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row>
    <row r="562" spans="1:112"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row>
    <row r="563" spans="1:112"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row>
    <row r="564" spans="1:112"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row>
    <row r="565" spans="1:112"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row>
    <row r="566" spans="1:112"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row>
    <row r="567" spans="1:112"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row>
    <row r="568" spans="1:112"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row>
    <row r="569" spans="1:112"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row>
    <row r="570" spans="1:112"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row>
    <row r="571" spans="1:112"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row>
    <row r="572" spans="1:112"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row>
    <row r="573" spans="1:112"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row>
    <row r="574" spans="1:112"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row>
    <row r="575" spans="1:112"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row>
    <row r="576" spans="1:112"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row>
    <row r="577" spans="1:112"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row>
    <row r="578" spans="1:112"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row>
    <row r="579" spans="1:112"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row>
    <row r="580" spans="1:112"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row>
    <row r="581" spans="1:112"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row>
    <row r="582" spans="1:112"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row>
    <row r="583" spans="1:112"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row>
    <row r="584" spans="1:112"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row>
    <row r="585" spans="1:112"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row>
    <row r="586" spans="1:112"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row>
    <row r="587" spans="1:112"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row>
    <row r="588" spans="1:112"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row>
    <row r="589" spans="1:112"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row>
    <row r="590" spans="1:112"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row>
    <row r="591" spans="1:112"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row>
    <row r="592" spans="1:112"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row>
    <row r="593" spans="1:112"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row>
    <row r="594" spans="1:112"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row>
    <row r="595" spans="1:112"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row>
    <row r="596" spans="1:112"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row>
    <row r="597" spans="1:112"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row>
    <row r="598" spans="1:112"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row>
    <row r="599" spans="1:112"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row>
    <row r="600" spans="1:112"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row>
    <row r="601" spans="1:112"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row>
    <row r="602" spans="1:112"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row>
    <row r="603" spans="1:112"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row>
    <row r="604" spans="1:112"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row>
    <row r="605" spans="1:112"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row>
    <row r="606" spans="1:112"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row>
    <row r="607" spans="1:112"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row>
    <row r="608" spans="1:112"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row>
    <row r="609" spans="1:112"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row>
    <row r="610" spans="1:112"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row>
    <row r="611" spans="1:112"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row>
    <row r="612" spans="1:112"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row>
    <row r="613" spans="1:112"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row>
    <row r="614" spans="1:112"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row>
    <row r="615" spans="1:112"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row>
    <row r="616" spans="1:112"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row>
    <row r="617" spans="1:112"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row>
    <row r="618" spans="1:112"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row>
    <row r="619" spans="1:112"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row>
    <row r="620" spans="1:112"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row>
    <row r="621" spans="1:112"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row>
    <row r="622" spans="1:112"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row>
    <row r="623" spans="1:112"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row>
    <row r="624" spans="1:112"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row>
    <row r="625" spans="1:112"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row>
    <row r="626" spans="1:112"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row>
    <row r="627" spans="1:112"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row>
    <row r="628" spans="1:112"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row>
    <row r="629" spans="1:112"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row>
    <row r="630" spans="1:112"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row>
    <row r="631" spans="1:112"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row>
    <row r="632" spans="1:112"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row>
    <row r="633" spans="1:112"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row>
    <row r="634" spans="1:112"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row>
    <row r="635" spans="1:112"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row>
    <row r="636" spans="1:112"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row>
    <row r="637" spans="1:112"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row>
    <row r="638" spans="1:112"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row>
    <row r="639" spans="1:112"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row>
    <row r="640" spans="1:112"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row>
    <row r="641" spans="1:112"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row>
    <row r="642" spans="1:112"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row>
    <row r="643" spans="1:112"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row>
    <row r="644" spans="1:112"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row>
    <row r="645" spans="1:112"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row>
    <row r="646" spans="1:112"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row>
    <row r="647" spans="1:112"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row>
    <row r="648" spans="1:112"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row>
    <row r="649" spans="1:112"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row>
    <row r="650" spans="1:112"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row>
    <row r="651" spans="1:112"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row>
    <row r="652" spans="1:112"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row>
    <row r="653" spans="1:112"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row>
    <row r="654" spans="1:112"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row>
    <row r="655" spans="1:112"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row>
    <row r="656" spans="1:112"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row>
    <row r="657" spans="1:112"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row>
    <row r="658" spans="1:112"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row>
    <row r="659" spans="1:112"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row>
    <row r="660" spans="1:112"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row>
    <row r="661" spans="1:112"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row>
    <row r="662" spans="1:112"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row>
    <row r="663" spans="1:112"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row>
    <row r="664" spans="1:112"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row>
    <row r="665" spans="1:112"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row>
    <row r="666" spans="1:112"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row>
    <row r="667" spans="1:112"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row>
    <row r="668" spans="1:112"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row>
    <row r="669" spans="1:112"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row>
    <row r="670" spans="1:112"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row>
    <row r="671" spans="1:112"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row>
    <row r="672" spans="1:112"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row>
    <row r="673" spans="1:112"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row>
    <row r="674" spans="1:112"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row>
    <row r="675" spans="1:112"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row>
    <row r="676" spans="1:112"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row>
    <row r="677" spans="1:112"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row>
    <row r="678" spans="1:112"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row>
    <row r="679" spans="1:112"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row>
    <row r="680" spans="1:112"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row>
    <row r="681" spans="1:112"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row>
    <row r="682" spans="1:112"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row>
    <row r="683" spans="1:112"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row>
    <row r="684" spans="1:112"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row>
    <row r="685" spans="1:112"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row>
    <row r="686" spans="1:112"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row>
    <row r="687" spans="1:112"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row>
    <row r="688" spans="1:112"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row>
    <row r="689" spans="1:112"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row>
    <row r="690" spans="1:112"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row>
    <row r="691" spans="1:112"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row>
    <row r="692" spans="1:112"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row>
    <row r="693" spans="1:112"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row>
    <row r="694" spans="1:112"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row>
    <row r="695" spans="1:112"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row>
    <row r="696" spans="1:112"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row>
    <row r="697" spans="1:112"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row>
    <row r="698" spans="1:112"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row>
    <row r="699" spans="1:112"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row>
    <row r="700" spans="1:112"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row>
    <row r="701" spans="1:112"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row>
    <row r="702" spans="1:112"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row>
    <row r="703" spans="1:112"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row>
    <row r="704" spans="1:112"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row>
    <row r="705" spans="1:112"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row>
    <row r="706" spans="1:112"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row>
    <row r="707" spans="1:112"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row>
    <row r="708" spans="1:112"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row>
    <row r="709" spans="1:112"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row>
    <row r="710" spans="1:112"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row>
    <row r="711" spans="1:112"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row>
    <row r="712" spans="1:112"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row>
    <row r="713" spans="1:112"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row>
    <row r="714" spans="1:112"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row>
    <row r="715" spans="1:112"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row>
    <row r="716" spans="1:112"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row>
    <row r="717" spans="1:112"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row>
    <row r="718" spans="1:112"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row>
    <row r="719" spans="1:112"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row>
    <row r="720" spans="1:112"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row>
    <row r="721" spans="1:112"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row>
    <row r="722" spans="1:112"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row>
    <row r="723" spans="1:112"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row>
    <row r="724" spans="1:112"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row>
    <row r="725" spans="1:112"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row>
    <row r="726" spans="1:112"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row>
    <row r="727" spans="1:112"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row>
    <row r="728" spans="1:112"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row>
    <row r="729" spans="1:112"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row>
    <row r="730" spans="1:112"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row>
    <row r="731" spans="1:112"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row>
    <row r="732" spans="1:112"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row>
    <row r="733" spans="1:112"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row>
    <row r="734" spans="1:112"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row>
    <row r="735" spans="1:112"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row>
    <row r="736" spans="1:112"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row>
    <row r="737" spans="1:112"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row>
    <row r="738" spans="1:112"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row>
    <row r="739" spans="1:112"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row>
    <row r="740" spans="1:112"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row>
    <row r="741" spans="1:112"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row>
    <row r="742" spans="1:112"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row>
    <row r="743" spans="1:112"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row>
    <row r="744" spans="1:112"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row>
    <row r="745" spans="1:112"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row>
    <row r="746" spans="1:112"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row>
    <row r="747" spans="1:112"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row>
    <row r="748" spans="1:112"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row>
    <row r="749" spans="1:112"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row>
    <row r="750" spans="1:112"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row>
    <row r="751" spans="1:112"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row>
    <row r="752" spans="1:112"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row>
    <row r="753" spans="1:112"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row>
    <row r="754" spans="1:112"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row>
    <row r="755" spans="1:112"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row>
    <row r="756" spans="1:112"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row>
    <row r="757" spans="1:112"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row>
    <row r="758" spans="1:112"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row>
    <row r="759" spans="1:112"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row>
    <row r="760" spans="1:112"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row>
    <row r="761" spans="1:112"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row>
    <row r="762" spans="1:112"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row>
    <row r="763" spans="1:112"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row>
    <row r="764" spans="1:112"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row>
    <row r="765" spans="1:112"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row>
    <row r="766" spans="1:112"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row>
    <row r="767" spans="1:112"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row>
    <row r="768" spans="1:112"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row>
    <row r="769" spans="1:112"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row>
    <row r="770" spans="1:112"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row>
    <row r="771" spans="1:112"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row>
    <row r="772" spans="1:112"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row>
    <row r="773" spans="1:112"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row>
    <row r="774" spans="1:112"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row>
    <row r="775" spans="1:112"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row>
    <row r="776" spans="1:112"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row>
    <row r="777" spans="1:112"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row>
    <row r="778" spans="1:112"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row>
    <row r="779" spans="1:112"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row>
    <row r="780" spans="1:112"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row>
    <row r="781" spans="1:112"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row>
    <row r="782" spans="1:112"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row>
    <row r="783" spans="1:112"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row>
    <row r="784" spans="1:112"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row>
    <row r="785" spans="1:112"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row>
    <row r="786" spans="1:112"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row>
    <row r="787" spans="1:112"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row>
    <row r="788" spans="1:112"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row>
    <row r="789" spans="1:112"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row>
    <row r="790" spans="1:112"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row>
    <row r="791" spans="1:112"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row>
    <row r="792" spans="1:112"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row>
    <row r="793" spans="1:112"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row>
    <row r="794" spans="1:112"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row>
    <row r="795" spans="1:112"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row>
    <row r="796" spans="1:112"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row>
    <row r="797" spans="1:112"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row>
    <row r="798" spans="1:112"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row>
    <row r="799" spans="1:112"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row>
    <row r="800" spans="1:112"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row>
    <row r="801" spans="1:112"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row>
    <row r="802" spans="1:112"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row>
    <row r="803" spans="1:112"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row>
    <row r="804" spans="1:112"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row>
    <row r="805" spans="1:112"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row>
    <row r="806" spans="1:112"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row>
    <row r="807" spans="1:112"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row>
    <row r="808" spans="1:112"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row>
    <row r="809" spans="1:112"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row>
    <row r="810" spans="1:112"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row>
    <row r="811" spans="1:112"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row>
    <row r="812" spans="1:112"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row>
    <row r="813" spans="1:112"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row>
    <row r="814" spans="1:112"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row>
    <row r="815" spans="1:112"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row>
    <row r="816" spans="1:112"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row>
    <row r="817" spans="1:112"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row>
    <row r="818" spans="1:112"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row>
    <row r="819" spans="1:112"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row>
    <row r="820" spans="1:112"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row>
    <row r="821" spans="1:112"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row>
    <row r="822" spans="1:112"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row>
    <row r="823" spans="1:112"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row>
    <row r="824" spans="1:112"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row>
    <row r="825" spans="1:112"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row>
    <row r="826" spans="1:112"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row>
    <row r="827" spans="1:112"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row>
    <row r="828" spans="1:112"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row>
    <row r="829" spans="1:112"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row>
    <row r="830" spans="1:112"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row>
    <row r="831" spans="1:112"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row>
    <row r="832" spans="1:112"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row>
    <row r="833" spans="1:112"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row>
    <row r="834" spans="1:112"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row>
    <row r="835" spans="1:112"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row>
    <row r="836" spans="1:112"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row>
    <row r="837" spans="1:112"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row>
    <row r="838" spans="1:112"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row>
    <row r="839" spans="1:112"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row>
    <row r="840" spans="1:112"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row>
    <row r="841" spans="1:112"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row>
    <row r="842" spans="1:112"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row>
    <row r="843" spans="1:112"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row>
    <row r="844" spans="1:112"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row>
    <row r="845" spans="1:112"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row>
    <row r="846" spans="1:112"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row>
    <row r="847" spans="1:112"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row>
    <row r="848" spans="1:112"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row>
    <row r="849" spans="1:112"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row>
    <row r="850" spans="1:112"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row>
    <row r="851" spans="1:112"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row>
    <row r="852" spans="1:112"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row>
    <row r="853" spans="1:112"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row>
    <row r="854" spans="1:112"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row>
    <row r="855" spans="1:112"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row>
    <row r="856" spans="1:112"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row>
    <row r="857" spans="1:112"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row>
    <row r="858" spans="1:112"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row>
    <row r="859" spans="1:112"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row>
    <row r="860" spans="1:112"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row>
    <row r="861" spans="1:112"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row>
    <row r="862" spans="1:112"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row>
    <row r="863" spans="1:112"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row>
    <row r="864" spans="1:112"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row>
    <row r="865" spans="1:112"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row>
    <row r="866" spans="1:112"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row>
    <row r="867" spans="1:112"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row>
    <row r="868" spans="1:112"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row>
    <row r="869" spans="1:112"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row>
    <row r="870" spans="1:112"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row>
    <row r="871" spans="1:112"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row>
    <row r="872" spans="1:112"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row>
    <row r="873" spans="1:112"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row>
    <row r="874" spans="1:112"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row>
    <row r="875" spans="1:112"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row>
    <row r="876" spans="1:112"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row>
    <row r="877" spans="1:112"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row>
    <row r="878" spans="1:112"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row>
    <row r="879" spans="1:112"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row>
    <row r="880" spans="1:112"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row>
    <row r="881" spans="1:112"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row>
    <row r="882" spans="1:112"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row>
    <row r="883" spans="1:112"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row>
    <row r="884" spans="1:112"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row>
    <row r="885" spans="1:112"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row>
    <row r="886" spans="1:112"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row>
    <row r="887" spans="1:112"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row>
    <row r="888" spans="1:112"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row>
    <row r="889" spans="1:112"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row>
    <row r="890" spans="1:112"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row>
    <row r="891" spans="1:112"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row>
    <row r="892" spans="1:112"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row>
    <row r="893" spans="1:112"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row>
    <row r="894" spans="1:112"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row>
    <row r="895" spans="1:112"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row>
    <row r="896" spans="1:112"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row>
    <row r="897" spans="1:112"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row>
    <row r="898" spans="1:112"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row>
    <row r="899" spans="1:112"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row>
    <row r="900" spans="1:112"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row>
    <row r="901" spans="1:112"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row>
    <row r="902" spans="1:112"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row>
    <row r="903" spans="1:112"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row>
    <row r="904" spans="1:112"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row>
    <row r="905" spans="1:112"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row>
    <row r="906" spans="1:112"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row>
    <row r="907" spans="1:112"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row>
    <row r="908" spans="1:112"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row>
    <row r="909" spans="1:112"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row>
    <row r="910" spans="1:112"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row>
    <row r="911" spans="1:112"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row>
    <row r="912" spans="1:112"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row>
    <row r="913" spans="1:112"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row>
    <row r="914" spans="1:112"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row>
    <row r="915" spans="1:112"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row>
    <row r="916" spans="1:112"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row>
    <row r="917" spans="1:112"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row>
    <row r="918" spans="1:112"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row>
    <row r="919" spans="1:112"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row>
    <row r="920" spans="1:112"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row>
    <row r="921" spans="1:112"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row>
    <row r="922" spans="1:112"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row>
    <row r="923" spans="1:112"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row>
    <row r="924" spans="1:112"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row>
    <row r="925" spans="1:112"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row>
    <row r="926" spans="1:112"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row>
    <row r="927" spans="1:112"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row>
    <row r="928" spans="1:112"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row>
    <row r="929" spans="1:112"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row>
    <row r="930" spans="1:112"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row>
    <row r="931" spans="1:112"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row>
    <row r="932" spans="1:112"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row>
    <row r="933" spans="1:112"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row>
    <row r="934" spans="1:112"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row>
    <row r="935" spans="1:112"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row>
    <row r="936" spans="1:112"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row>
    <row r="937" spans="1:112"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row>
    <row r="938" spans="1:112"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row>
    <row r="939" spans="1:112"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row>
    <row r="940" spans="1:112"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row>
    <row r="941" spans="1:112"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row>
    <row r="942" spans="1:112"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row>
    <row r="943" spans="1:112"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row>
    <row r="944" spans="1:112"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row>
    <row r="945" spans="1:112"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row>
    <row r="946" spans="1:112"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row>
    <row r="947" spans="1:112"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row>
    <row r="948" spans="1:112"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row>
    <row r="949" spans="1:112"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row>
    <row r="950" spans="1:112"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row>
    <row r="951" spans="1:112"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row>
    <row r="952" spans="1:112"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row>
    <row r="953" spans="1:112"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row>
    <row r="954" spans="1:112"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row>
    <row r="955" spans="1:112"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row>
    <row r="956" spans="1:112"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row>
    <row r="957" spans="1:112"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row>
    <row r="958" spans="1:112"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row>
    <row r="959" spans="1:112"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row>
    <row r="960" spans="1:112"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row>
    <row r="961" spans="1:112"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row>
    <row r="962" spans="1:112"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row>
    <row r="963" spans="1:112"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row>
    <row r="964" spans="1:112"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row>
    <row r="965" spans="1:112"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row>
    <row r="966" spans="1:112"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row>
    <row r="967" spans="1:112"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row>
    <row r="968" spans="1:112"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row>
    <row r="969" spans="1:112"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row>
    <row r="970" spans="1:112"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row>
    <row r="971" spans="1:112"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row>
    <row r="972" spans="1:112"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row>
    <row r="973" spans="1:112"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row>
    <row r="974" spans="1:112"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row>
    <row r="975" spans="1:112"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row>
    <row r="976" spans="1:112"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row>
    <row r="977" spans="1:112"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row>
    <row r="978" spans="1:112"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row>
    <row r="979" spans="1:112"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row>
    <row r="980" spans="1:112"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row>
    <row r="981" spans="1:112"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row>
    <row r="982" spans="1:112"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row>
    <row r="983" spans="1:112"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row>
    <row r="984" spans="1:112"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row>
    <row r="985" spans="1:112"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row>
    <row r="986" spans="1:112"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row>
    <row r="987" spans="1:112"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row>
    <row r="988" spans="1:112"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row>
    <row r="989" spans="1:112"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row>
    <row r="990" spans="1:112"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row>
    <row r="991" spans="1:112"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row>
    <row r="992" spans="1:112"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row>
    <row r="993" spans="1:112"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row>
    <row r="994" spans="1:112"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row>
    <row r="995" spans="1:112"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row>
    <row r="996" spans="1:112"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row>
    <row r="997" spans="1:112"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row>
    <row r="998" spans="1:112"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row>
    <row r="999" spans="1:112"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row>
    <row r="1000" spans="1:112"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row>
    <row r="1001" spans="1:112"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row>
    <row r="1002" spans="1:112"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row>
    <row r="1003" spans="1:112" x14ac:dyDescent="0.2">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row>
    <row r="1004" spans="1:112" x14ac:dyDescent="0.2">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row>
    <row r="1005" spans="1:112" x14ac:dyDescent="0.2">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row>
    <row r="1006" spans="1:112" x14ac:dyDescent="0.2">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row>
    <row r="1007" spans="1:112" x14ac:dyDescent="0.2">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row>
    <row r="1008" spans="1:112" x14ac:dyDescent="0.2">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row>
    <row r="1009" spans="1:112" x14ac:dyDescent="0.2">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row>
    <row r="1010" spans="1:112" x14ac:dyDescent="0.2">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row>
    <row r="1011" spans="1:112" x14ac:dyDescent="0.2">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row>
    <row r="1012" spans="1:112" x14ac:dyDescent="0.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row>
    <row r="1013" spans="1:112" x14ac:dyDescent="0.2">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row>
    <row r="1014" spans="1:112" x14ac:dyDescent="0.2">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row>
    <row r="1015" spans="1:112" x14ac:dyDescent="0.2">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row>
    <row r="1016" spans="1:112" x14ac:dyDescent="0.2">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row>
    <row r="1017" spans="1:112" x14ac:dyDescent="0.2">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row>
    <row r="1018" spans="1:112" x14ac:dyDescent="0.2">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row>
    <row r="1019" spans="1:112" x14ac:dyDescent="0.2">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row>
    <row r="1020" spans="1:112" x14ac:dyDescent="0.2">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row>
    <row r="1021" spans="1:112" x14ac:dyDescent="0.2">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row>
    <row r="1022" spans="1:112" x14ac:dyDescent="0.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row>
    <row r="1023" spans="1:112" x14ac:dyDescent="0.2">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row>
    <row r="1024" spans="1:112" x14ac:dyDescent="0.2">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row>
    <row r="1025" spans="1:112" x14ac:dyDescent="0.2">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row>
    <row r="1026" spans="1:112" x14ac:dyDescent="0.2">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row>
    <row r="1027" spans="1:112" x14ac:dyDescent="0.2">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row>
    <row r="1028" spans="1:112" x14ac:dyDescent="0.2">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row>
    <row r="1029" spans="1:112" x14ac:dyDescent="0.2">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row>
    <row r="1030" spans="1:112" x14ac:dyDescent="0.2">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row>
    <row r="1031" spans="1:112" x14ac:dyDescent="0.2">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row>
    <row r="1032" spans="1:112" x14ac:dyDescent="0.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row>
    <row r="1033" spans="1:112" x14ac:dyDescent="0.2">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row>
    <row r="1034" spans="1:112"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row>
    <row r="1035" spans="1:112"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row>
    <row r="1036" spans="1:112" x14ac:dyDescent="0.2">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row>
    <row r="1037" spans="1:112" x14ac:dyDescent="0.2">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row>
    <row r="1038" spans="1:112" x14ac:dyDescent="0.2">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row>
    <row r="1039" spans="1:112"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row>
    <row r="1040" spans="1:112" x14ac:dyDescent="0.2">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row>
    <row r="1041" spans="1:112" x14ac:dyDescent="0.2">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row>
    <row r="1042" spans="1:112" x14ac:dyDescent="0.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row>
    <row r="1043" spans="1:112"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row>
    <row r="1044" spans="1:112" x14ac:dyDescent="0.2">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row>
    <row r="1045" spans="1:112" x14ac:dyDescent="0.2">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row>
    <row r="1046" spans="1:112" x14ac:dyDescent="0.2">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row>
    <row r="1047" spans="1:112"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row>
    <row r="1048" spans="1:112" x14ac:dyDescent="0.2">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row>
    <row r="1049" spans="1:112" x14ac:dyDescent="0.2">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row>
    <row r="1050" spans="1:112" x14ac:dyDescent="0.2">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row>
    <row r="1051" spans="1:112"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row>
    <row r="1052" spans="1:112" x14ac:dyDescent="0.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row>
    <row r="1053" spans="1:112" x14ac:dyDescent="0.2">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row>
    <row r="1054" spans="1:112" x14ac:dyDescent="0.2">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row>
    <row r="1055" spans="1:112"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row>
    <row r="1056" spans="1:112" x14ac:dyDescent="0.2">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row>
    <row r="1057" spans="1:112" x14ac:dyDescent="0.2">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row>
    <row r="1058" spans="1:112" x14ac:dyDescent="0.2">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row>
    <row r="1059" spans="1:112"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row>
    <row r="1060" spans="1:112" x14ac:dyDescent="0.2">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row>
    <row r="1061" spans="1:112" x14ac:dyDescent="0.2">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row>
    <row r="1062" spans="1:112" x14ac:dyDescent="0.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row>
    <row r="1063" spans="1:112"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row>
    <row r="1064" spans="1:112" x14ac:dyDescent="0.2">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row>
    <row r="1065" spans="1:112" x14ac:dyDescent="0.2">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row>
    <row r="1066" spans="1:112" x14ac:dyDescent="0.2">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row>
    <row r="1067" spans="1:112"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row>
    <row r="1068" spans="1:112" x14ac:dyDescent="0.2">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row>
    <row r="1069" spans="1:112" x14ac:dyDescent="0.2">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row>
    <row r="1070" spans="1:112" x14ac:dyDescent="0.2">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row>
    <row r="1071" spans="1:112"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row>
    <row r="1072" spans="1:112" x14ac:dyDescent="0.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row>
    <row r="1073" spans="1:112" x14ac:dyDescent="0.2">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row>
    <row r="1074" spans="1:112" x14ac:dyDescent="0.2">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row>
    <row r="1075" spans="1:112" x14ac:dyDescent="0.2">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row>
    <row r="1076" spans="1:112" x14ac:dyDescent="0.2">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row>
    <row r="1077" spans="1:112" x14ac:dyDescent="0.2">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row>
    <row r="1078" spans="1:112" x14ac:dyDescent="0.2">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row>
    <row r="1079" spans="1:112" x14ac:dyDescent="0.2">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row>
    <row r="1080" spans="1:112" x14ac:dyDescent="0.2">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row>
    <row r="1081" spans="1:112" x14ac:dyDescent="0.2">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row>
    <row r="1082" spans="1:112" x14ac:dyDescent="0.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row>
    <row r="1083" spans="1:112" x14ac:dyDescent="0.2">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row>
    <row r="1084" spans="1:112" x14ac:dyDescent="0.2">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row>
    <row r="1085" spans="1:112" x14ac:dyDescent="0.2">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row>
    <row r="1086" spans="1:112" x14ac:dyDescent="0.2">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row>
    <row r="1087" spans="1:112" x14ac:dyDescent="0.2">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row>
    <row r="1088" spans="1:112"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row>
    <row r="1089" spans="1:112"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row>
    <row r="1090" spans="1:112"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row>
    <row r="1091" spans="1:112"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row>
    <row r="1092" spans="1:112"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row>
    <row r="1093" spans="1:112"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row>
    <row r="1094" spans="1:112"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row>
    <row r="1095" spans="1:112"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row>
    <row r="1096" spans="1:112"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row>
    <row r="1097" spans="1:112"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row>
    <row r="1098" spans="1:112"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row>
    <row r="1099" spans="1:112"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row>
    <row r="1100" spans="1:112"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row>
    <row r="1101" spans="1:112"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row>
    <row r="1102" spans="1:112"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row>
    <row r="1103" spans="1:112"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row>
    <row r="1104" spans="1:112"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row>
    <row r="1105" spans="1:112"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row>
    <row r="1106" spans="1:112"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row>
    <row r="1107" spans="1:112"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row>
    <row r="1108" spans="1:112"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row>
    <row r="1109" spans="1:112"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row>
    <row r="1110" spans="1:112"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row>
    <row r="1111" spans="1:112"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row>
    <row r="1112" spans="1:112"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row>
    <row r="1113" spans="1:112"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row>
    <row r="1114" spans="1:112"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row>
    <row r="1115" spans="1:112"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row>
    <row r="1116" spans="1:112"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row>
    <row r="1117" spans="1:112"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row>
    <row r="1118" spans="1:112"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row>
    <row r="1119" spans="1:112"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row>
    <row r="1120" spans="1:112"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row>
    <row r="1121" spans="1:112"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row>
    <row r="1122" spans="1:112"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row>
    <row r="1123" spans="1:112"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row>
    <row r="1124" spans="1:112"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row>
    <row r="1125" spans="1:112"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row>
    <row r="1126" spans="1:112"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row>
    <row r="1127" spans="1:112"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row>
    <row r="1128" spans="1:112"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row>
    <row r="1129" spans="1:112"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row>
    <row r="1130" spans="1:112"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row>
    <row r="1131" spans="1:112"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row>
    <row r="1132" spans="1:112"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row>
    <row r="1133" spans="1:112"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row>
    <row r="1134" spans="1:112"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row>
    <row r="1135" spans="1:112"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row>
    <row r="1136" spans="1:112"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row>
    <row r="1137" spans="1:112"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row>
    <row r="1138" spans="1:112"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row>
    <row r="1139" spans="1:112"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row>
    <row r="1140" spans="1:112"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row>
    <row r="1141" spans="1:112"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row>
    <row r="1142" spans="1:112"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row>
    <row r="1143" spans="1:112"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row>
    <row r="1144" spans="1:112"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row>
    <row r="1145" spans="1:112"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row>
    <row r="1146" spans="1:112"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row>
    <row r="1147" spans="1:112"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row>
    <row r="1148" spans="1:112"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row>
    <row r="1149" spans="1:112"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row>
    <row r="1150" spans="1:112"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row>
    <row r="1151" spans="1:112"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row>
    <row r="1152" spans="1:112"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row>
    <row r="1153" spans="1:112"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row>
    <row r="1154" spans="1:112"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row>
    <row r="1155" spans="1:112"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row>
    <row r="1156" spans="1:112"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row>
    <row r="1157" spans="1:112"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row>
    <row r="1158" spans="1:112"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row>
    <row r="1159" spans="1:112"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row>
    <row r="1160" spans="1:112"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row>
    <row r="1161" spans="1:112"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row>
    <row r="1162" spans="1:112"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row>
    <row r="1163" spans="1:112"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row>
    <row r="1164" spans="1:112"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row>
    <row r="1165" spans="1:112"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row>
    <row r="1166" spans="1:112"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row>
    <row r="1167" spans="1:112"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row>
    <row r="1168" spans="1:112"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row>
    <row r="1169" spans="1:112"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row>
    <row r="1170" spans="1:112"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row>
    <row r="1171" spans="1:112"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row>
    <row r="1172" spans="1:112"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row>
    <row r="1173" spans="1:112"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row>
    <row r="1174" spans="1:112"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row>
    <row r="1175" spans="1:112"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row>
    <row r="1176" spans="1:112"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row>
    <row r="1177" spans="1:112"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row>
    <row r="1178" spans="1:112"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row>
    <row r="1179" spans="1:112"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row>
    <row r="1180" spans="1:112"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row>
    <row r="1181" spans="1:112"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row>
    <row r="1182" spans="1:112"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row>
    <row r="1183" spans="1:112"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row>
    <row r="1184" spans="1:112"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row>
    <row r="1185" spans="1:112"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row>
    <row r="1186" spans="1:112"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row>
    <row r="1187" spans="1:112"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row>
    <row r="1188" spans="1:112"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row>
    <row r="1189" spans="1:112"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row>
    <row r="1190" spans="1:112"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row>
    <row r="1191" spans="1:112"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row>
    <row r="1192" spans="1:112"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row>
    <row r="1193" spans="1:112"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row>
    <row r="1194" spans="1:112"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row>
    <row r="1195" spans="1:112"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row>
    <row r="1196" spans="1:112"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row>
    <row r="1197" spans="1:112"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row>
    <row r="1198" spans="1:112"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row>
    <row r="1199" spans="1:112"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row>
    <row r="1200" spans="1:112"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row>
    <row r="1201" spans="1:112"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row>
    <row r="1202" spans="1:112"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row>
    <row r="1203" spans="1:112"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row>
    <row r="1204" spans="1:112"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row>
    <row r="1205" spans="1:112"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row>
    <row r="1206" spans="1:112"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row>
    <row r="1207" spans="1:112"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row>
    <row r="1208" spans="1:112"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row>
    <row r="1209" spans="1:112"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row>
    <row r="1210" spans="1:112"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row>
    <row r="1211" spans="1:112"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row>
    <row r="1212" spans="1:112"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row>
    <row r="1213" spans="1:112"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row>
    <row r="1214" spans="1:112"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row>
    <row r="1215" spans="1:112"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row>
    <row r="1216" spans="1:112"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row>
    <row r="1217" spans="1:112"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row>
    <row r="1218" spans="1:112"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row>
    <row r="1219" spans="1:112"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row>
    <row r="1220" spans="1:112"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row>
    <row r="1221" spans="1:112"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row>
    <row r="1222" spans="1:112"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row>
    <row r="1223" spans="1:112"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row>
    <row r="1224" spans="1:112"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row>
    <row r="1225" spans="1:112"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row>
    <row r="1226" spans="1:112"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row>
    <row r="1227" spans="1:112"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row>
    <row r="1228" spans="1:112"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row>
    <row r="1229" spans="1:112"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row>
    <row r="1230" spans="1:112"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row>
    <row r="1231" spans="1:112"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row>
    <row r="1232" spans="1:112"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row>
    <row r="1233" spans="1:112"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row>
    <row r="1234" spans="1:112"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row>
    <row r="1235" spans="1:112"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row>
    <row r="1236" spans="1:112"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row>
    <row r="1237" spans="1:112"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row>
    <row r="1238" spans="1:112"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row>
    <row r="1239" spans="1:112"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row>
    <row r="1240" spans="1:112"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row>
    <row r="1241" spans="1:112"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row>
    <row r="1242" spans="1:112"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row>
    <row r="1243" spans="1:112"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row>
    <row r="1244" spans="1:112"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row>
    <row r="1245" spans="1:112"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row>
    <row r="1246" spans="1:112"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row>
    <row r="1247" spans="1:112"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row>
    <row r="1248" spans="1:112"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row>
    <row r="1249" spans="1:112"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row>
    <row r="1250" spans="1:112"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row>
    <row r="1251" spans="1:112"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row>
    <row r="1252" spans="1:112"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row>
    <row r="1253" spans="1:112"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row>
    <row r="1254" spans="1:112"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row>
    <row r="1255" spans="1:112"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row>
    <row r="1256" spans="1:112"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row>
    <row r="1257" spans="1:112"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row>
    <row r="1258" spans="1:112"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row>
    <row r="1259" spans="1:112"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row>
    <row r="1260" spans="1:112"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row>
    <row r="1261" spans="1:112"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row>
    <row r="1262" spans="1:112"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row>
    <row r="1263" spans="1:112"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row>
    <row r="1264" spans="1:112"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row>
    <row r="1265" spans="1:112"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row>
    <row r="1266" spans="1:112"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row>
    <row r="1267" spans="1:112"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row>
    <row r="1268" spans="1:112"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row>
    <row r="1269" spans="1:112"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row>
    <row r="1270" spans="1:112"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row>
    <row r="1271" spans="1:112"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row>
    <row r="1272" spans="1:112"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row>
    <row r="1273" spans="1:112"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row>
    <row r="1274" spans="1:112"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row>
    <row r="1275" spans="1:112"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row>
    <row r="1276" spans="1:112"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row>
    <row r="1277" spans="1:112"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row>
    <row r="1278" spans="1:112"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row>
    <row r="1279" spans="1:112"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row>
    <row r="1280" spans="1:112"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row>
    <row r="1281" spans="1:112"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row>
    <row r="1282" spans="1:112"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row>
    <row r="1283" spans="1:112"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row>
    <row r="1284" spans="1:112"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row>
    <row r="1285" spans="1:112"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row>
    <row r="1286" spans="1:112"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row>
    <row r="1287" spans="1:112"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row>
    <row r="1288" spans="1:112"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row>
    <row r="1289" spans="1:112"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row>
    <row r="1290" spans="1:112"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row>
    <row r="1291" spans="1:112"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row>
    <row r="1292" spans="1:112"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row>
    <row r="1293" spans="1:112"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row>
    <row r="1294" spans="1:112"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row>
    <row r="1295" spans="1:112"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row>
    <row r="1296" spans="1:112"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row>
    <row r="1297" spans="1:112"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row>
    <row r="1298" spans="1:112"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row>
    <row r="1299" spans="1:112"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row>
    <row r="1300" spans="1:112"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row>
    <row r="1301" spans="1:112"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row>
    <row r="1302" spans="1:112"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row>
    <row r="1303" spans="1:112"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row>
    <row r="1304" spans="1:112"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row>
    <row r="1305" spans="1:112"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row>
    <row r="1306" spans="1:112"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row>
    <row r="1307" spans="1:112"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row>
    <row r="1308" spans="1:112"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row>
    <row r="1309" spans="1:112"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row>
    <row r="1310" spans="1:112"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row>
    <row r="1311" spans="1:112"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row>
    <row r="1312" spans="1:112"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row>
    <row r="1313" spans="1:112"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row>
    <row r="1314" spans="1:112"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row>
    <row r="1315" spans="1:112"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row>
    <row r="1316" spans="1:112"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row>
    <row r="1317" spans="1:112"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row>
    <row r="1318" spans="1:112"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row>
    <row r="1319" spans="1:112"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row>
    <row r="1320" spans="1:112"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row>
    <row r="1321" spans="1:112"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row>
    <row r="1322" spans="1:112"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row>
    <row r="1323" spans="1:112"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row>
    <row r="1324" spans="1:112"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row>
    <row r="1325" spans="1:112"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row>
    <row r="1326" spans="1:112"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row>
    <row r="1327" spans="1:112"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row>
    <row r="1328" spans="1:112"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row>
    <row r="1329" spans="1:112"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row>
    <row r="1330" spans="1:112"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row>
    <row r="1331" spans="1:112"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row>
    <row r="1332" spans="1:112"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row>
    <row r="1333" spans="1:112"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row>
    <row r="1334" spans="1:112"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row>
    <row r="1335" spans="1:112"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row>
    <row r="1336" spans="1:112"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row>
    <row r="1337" spans="1:112"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row>
    <row r="1338" spans="1:112"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row>
    <row r="1339" spans="1:112"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row>
    <row r="1340" spans="1:112"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row>
    <row r="1341" spans="1:112"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row>
    <row r="1342" spans="1:112"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row>
    <row r="1343" spans="1:112"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row>
    <row r="1344" spans="1:112"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row>
    <row r="1345" spans="1:112"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row>
    <row r="1346" spans="1:112"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row>
    <row r="1347" spans="1:112"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row>
    <row r="1348" spans="1:112"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row>
    <row r="1349" spans="1:112"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row>
    <row r="1350" spans="1:112"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row>
    <row r="1351" spans="1:112"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row>
    <row r="1352" spans="1:112"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row>
    <row r="1353" spans="1:112"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row>
    <row r="1354" spans="1:112"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row>
    <row r="1355" spans="1:112"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row>
    <row r="1356" spans="1:112"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row>
    <row r="1357" spans="1:112"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row>
    <row r="1358" spans="1:112"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row>
    <row r="1359" spans="1:112"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row>
    <row r="1360" spans="1:112"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row>
    <row r="1361" spans="1:112"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row>
    <row r="1362" spans="1:112"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row>
    <row r="1363" spans="1:112"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row>
    <row r="1364" spans="1:112"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row>
    <row r="1365" spans="1:112"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row>
    <row r="1366" spans="1:112"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row>
    <row r="1367" spans="1:112"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row>
    <row r="1368" spans="1:112"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row>
    <row r="1369" spans="1:112"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row>
    <row r="1370" spans="1:112"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row>
    <row r="1371" spans="1:112"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row>
    <row r="1372" spans="1:112"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row>
    <row r="1373" spans="1:112" x14ac:dyDescent="0.2">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row>
    <row r="1374" spans="1:112" x14ac:dyDescent="0.2">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row>
    <row r="1375" spans="1:112" x14ac:dyDescent="0.2">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row>
    <row r="1376" spans="1:112" x14ac:dyDescent="0.2">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row>
    <row r="1377" spans="1:112" x14ac:dyDescent="0.2">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row>
    <row r="1378" spans="1:112" x14ac:dyDescent="0.2">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row>
    <row r="1379" spans="1:112" x14ac:dyDescent="0.2">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row>
    <row r="1380" spans="1:112" x14ac:dyDescent="0.2">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row>
    <row r="1381" spans="1:112" x14ac:dyDescent="0.2">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row>
    <row r="1382" spans="1:112" x14ac:dyDescent="0.2">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row>
    <row r="1383" spans="1:112" x14ac:dyDescent="0.2">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row>
    <row r="1384" spans="1:112" x14ac:dyDescent="0.2">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row>
    <row r="1385" spans="1:112" x14ac:dyDescent="0.2">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row>
    <row r="1386" spans="1:112" x14ac:dyDescent="0.2">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row>
    <row r="1387" spans="1:112" x14ac:dyDescent="0.2">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row>
    <row r="1388" spans="1:112" x14ac:dyDescent="0.2">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row>
    <row r="1389" spans="1:112" x14ac:dyDescent="0.2">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row>
    <row r="1390" spans="1:112" x14ac:dyDescent="0.2">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row>
    <row r="1391" spans="1:112" x14ac:dyDescent="0.2">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row>
    <row r="1392" spans="1:112" x14ac:dyDescent="0.2">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row>
    <row r="1393" spans="1:112" x14ac:dyDescent="0.2">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row>
    <row r="1394" spans="1:112" x14ac:dyDescent="0.2">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row>
    <row r="1395" spans="1:112" x14ac:dyDescent="0.2">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row>
    <row r="1396" spans="1:112" x14ac:dyDescent="0.2">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row>
    <row r="1397" spans="1:112" x14ac:dyDescent="0.2">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row>
    <row r="1398" spans="1:112" x14ac:dyDescent="0.2">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row>
    <row r="1399" spans="1:112" x14ac:dyDescent="0.2">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row>
    <row r="1400" spans="1:112" x14ac:dyDescent="0.2">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row>
    <row r="1401" spans="1:112" x14ac:dyDescent="0.2">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row>
    <row r="1402" spans="1:112" x14ac:dyDescent="0.2">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row>
    <row r="1403" spans="1:112" x14ac:dyDescent="0.2">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row>
    <row r="1404" spans="1:112" x14ac:dyDescent="0.2">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row>
    <row r="1405" spans="1:112" x14ac:dyDescent="0.2">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row>
    <row r="1406" spans="1:112" x14ac:dyDescent="0.2">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row>
    <row r="1407" spans="1:112" x14ac:dyDescent="0.2">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row>
    <row r="1408" spans="1:112" x14ac:dyDescent="0.2">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row>
    <row r="1409" spans="1:112" x14ac:dyDescent="0.2">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row>
    <row r="1410" spans="1:112" x14ac:dyDescent="0.2">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row>
    <row r="1411" spans="1:112" x14ac:dyDescent="0.2">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row>
    <row r="1412" spans="1:112" x14ac:dyDescent="0.2">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row>
    <row r="1413" spans="1:112" x14ac:dyDescent="0.2">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row>
    <row r="1414" spans="1:112" x14ac:dyDescent="0.2">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row>
    <row r="1415" spans="1:112" x14ac:dyDescent="0.2">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row>
    <row r="1416" spans="1:112" x14ac:dyDescent="0.2">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row>
    <row r="1417" spans="1:112" x14ac:dyDescent="0.2">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row>
    <row r="1418" spans="1:112" x14ac:dyDescent="0.2">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row>
    <row r="1419" spans="1:112" x14ac:dyDescent="0.2">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row>
    <row r="1420" spans="1:112" x14ac:dyDescent="0.2">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row>
    <row r="1421" spans="1:112" x14ac:dyDescent="0.2">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row>
    <row r="1422" spans="1:112" x14ac:dyDescent="0.2">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row>
    <row r="1423" spans="1:112" x14ac:dyDescent="0.2">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row>
    <row r="1424" spans="1:112" x14ac:dyDescent="0.2">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row>
    <row r="1425" spans="1:112" x14ac:dyDescent="0.2">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row>
    <row r="1426" spans="1:112" x14ac:dyDescent="0.2">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row>
    <row r="1427" spans="1:112" x14ac:dyDescent="0.2">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row>
    <row r="1428" spans="1:112" x14ac:dyDescent="0.2">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row>
    <row r="1429" spans="1:112" x14ac:dyDescent="0.2">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row>
    <row r="1430" spans="1:112" x14ac:dyDescent="0.2">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row>
    <row r="1431" spans="1:112" x14ac:dyDescent="0.2">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row>
    <row r="1432" spans="1:112" x14ac:dyDescent="0.2">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row>
    <row r="1433" spans="1:112" x14ac:dyDescent="0.2">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row>
    <row r="1434" spans="1:112" x14ac:dyDescent="0.2">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row>
    <row r="1435" spans="1:112" x14ac:dyDescent="0.2">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row>
    <row r="1436" spans="1:112" x14ac:dyDescent="0.2">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row>
    <row r="1437" spans="1:112" x14ac:dyDescent="0.2">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row>
    <row r="1438" spans="1:112" x14ac:dyDescent="0.2">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row>
    <row r="1439" spans="1:112" x14ac:dyDescent="0.2">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row>
    <row r="1440" spans="1:112" x14ac:dyDescent="0.2">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row>
    <row r="1441" spans="1:112" x14ac:dyDescent="0.2">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row>
    <row r="1442" spans="1:112" x14ac:dyDescent="0.2">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row>
    <row r="1443" spans="1:112" x14ac:dyDescent="0.2">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row>
    <row r="1444" spans="1:112" x14ac:dyDescent="0.2">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row>
    <row r="1445" spans="1:112" x14ac:dyDescent="0.2">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row>
    <row r="1446" spans="1:112" x14ac:dyDescent="0.2">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row>
    <row r="1447" spans="1:112" x14ac:dyDescent="0.2">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row>
    <row r="1448" spans="1:112" x14ac:dyDescent="0.2">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row>
    <row r="1449" spans="1:112" x14ac:dyDescent="0.2">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row>
    <row r="1450" spans="1:112" x14ac:dyDescent="0.2">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row>
    <row r="1451" spans="1:112" x14ac:dyDescent="0.2">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row>
    <row r="1452" spans="1:112" x14ac:dyDescent="0.2">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row>
    <row r="1453" spans="1:112" x14ac:dyDescent="0.2">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row>
    <row r="1454" spans="1:112" x14ac:dyDescent="0.2">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row>
    <row r="1455" spans="1:112" x14ac:dyDescent="0.2">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row>
    <row r="1456" spans="1:112" x14ac:dyDescent="0.2">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row>
    <row r="1457" spans="1:112" x14ac:dyDescent="0.2">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row>
    <row r="1458" spans="1:112" x14ac:dyDescent="0.2">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row>
    <row r="1459" spans="1:112" x14ac:dyDescent="0.2">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row>
    <row r="1460" spans="1:112" x14ac:dyDescent="0.2">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row>
    <row r="1461" spans="1:112" x14ac:dyDescent="0.2">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row>
    <row r="1462" spans="1:112" x14ac:dyDescent="0.2">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row>
    <row r="1463" spans="1:112" x14ac:dyDescent="0.2">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row>
    <row r="1464" spans="1:112" x14ac:dyDescent="0.2">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row>
    <row r="1465" spans="1:112" x14ac:dyDescent="0.2">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row>
    <row r="1466" spans="1:112" x14ac:dyDescent="0.2">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row>
    <row r="1467" spans="1:112" x14ac:dyDescent="0.2">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row>
    <row r="1468" spans="1:112" x14ac:dyDescent="0.2">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row>
    <row r="1469" spans="1:112" x14ac:dyDescent="0.2">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row>
    <row r="1470" spans="1:112" x14ac:dyDescent="0.2">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row>
    <row r="1471" spans="1:112" x14ac:dyDescent="0.2">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row>
    <row r="1472" spans="1:112" x14ac:dyDescent="0.2">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row>
    <row r="1473" spans="1:112" x14ac:dyDescent="0.2">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row>
    <row r="1474" spans="1:112" x14ac:dyDescent="0.2">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row>
    <row r="1475" spans="1:112" x14ac:dyDescent="0.2">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row>
    <row r="1476" spans="1:112" x14ac:dyDescent="0.2">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row>
    <row r="1477" spans="1:112" x14ac:dyDescent="0.2">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row>
    <row r="1478" spans="1:112" x14ac:dyDescent="0.2">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row>
    <row r="1479" spans="1:112" x14ac:dyDescent="0.2">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row>
    <row r="1480" spans="1:112" x14ac:dyDescent="0.2">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row>
    <row r="1481" spans="1:112" x14ac:dyDescent="0.2">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row>
    <row r="1482" spans="1:112" x14ac:dyDescent="0.2">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row>
    <row r="1483" spans="1:112" x14ac:dyDescent="0.2">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row>
    <row r="1484" spans="1:112" x14ac:dyDescent="0.2">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row>
    <row r="1485" spans="1:112" x14ac:dyDescent="0.2">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row>
    <row r="1486" spans="1:112" x14ac:dyDescent="0.2">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row>
    <row r="1487" spans="1:112" x14ac:dyDescent="0.2">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row>
    <row r="1488" spans="1:112" x14ac:dyDescent="0.2">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row>
    <row r="1489" spans="1:112" x14ac:dyDescent="0.2">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row>
    <row r="1490" spans="1:112" x14ac:dyDescent="0.2">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row>
    <row r="1491" spans="1:112" x14ac:dyDescent="0.2">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row>
    <row r="1492" spans="1:112" x14ac:dyDescent="0.2">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row>
    <row r="1493" spans="1:112" x14ac:dyDescent="0.2">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row>
    <row r="1494" spans="1:112" x14ac:dyDescent="0.2">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row>
    <row r="1495" spans="1:112" x14ac:dyDescent="0.2">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row>
    <row r="1496" spans="1:112" x14ac:dyDescent="0.2">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row>
    <row r="1497" spans="1:112" x14ac:dyDescent="0.2">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row>
    <row r="1498" spans="1:112" x14ac:dyDescent="0.2">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row>
    <row r="1499" spans="1:112" x14ac:dyDescent="0.2">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row>
    <row r="1500" spans="1:112" x14ac:dyDescent="0.2">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row>
    <row r="1501" spans="1:112" x14ac:dyDescent="0.2">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row>
    <row r="1502" spans="1:112" x14ac:dyDescent="0.2">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row>
    <row r="1503" spans="1:112" x14ac:dyDescent="0.2">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row>
    <row r="1504" spans="1:112" x14ac:dyDescent="0.2">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row>
    <row r="1505" spans="1:112" x14ac:dyDescent="0.2">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row>
    <row r="1506" spans="1:112" x14ac:dyDescent="0.2">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row>
    <row r="1507" spans="1:112" x14ac:dyDescent="0.2">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row>
    <row r="1508" spans="1:112" x14ac:dyDescent="0.2">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row>
    <row r="1509" spans="1:112" x14ac:dyDescent="0.2">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row>
    <row r="1510" spans="1:112" x14ac:dyDescent="0.2">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row>
    <row r="1511" spans="1:112" x14ac:dyDescent="0.2">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row>
    <row r="1512" spans="1:112" x14ac:dyDescent="0.2">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row>
    <row r="1513" spans="1:112" x14ac:dyDescent="0.2">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row>
    <row r="1514" spans="1:112" x14ac:dyDescent="0.2">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row>
    <row r="1515" spans="1:112" x14ac:dyDescent="0.2">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row>
    <row r="1516" spans="1:112" x14ac:dyDescent="0.2">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row>
    <row r="1517" spans="1:112" x14ac:dyDescent="0.2">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row>
    <row r="1518" spans="1:112" x14ac:dyDescent="0.2">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row>
    <row r="1519" spans="1:112" x14ac:dyDescent="0.2">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row>
    <row r="1520" spans="1:112" x14ac:dyDescent="0.2">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row>
    <row r="1521" spans="1:112" x14ac:dyDescent="0.2">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row>
    <row r="1522" spans="1:112" x14ac:dyDescent="0.2">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row>
    <row r="1523" spans="1:112" x14ac:dyDescent="0.2">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row>
    <row r="1524" spans="1:112" x14ac:dyDescent="0.2">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row>
    <row r="1525" spans="1:112" x14ac:dyDescent="0.2">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row>
    <row r="1526" spans="1:112" x14ac:dyDescent="0.2">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row>
    <row r="1527" spans="1:112" x14ac:dyDescent="0.2">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row>
    <row r="1528" spans="1:112" x14ac:dyDescent="0.2">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row>
    <row r="1529" spans="1:112" x14ac:dyDescent="0.2">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row>
    <row r="1530" spans="1:112" x14ac:dyDescent="0.2">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row>
    <row r="1531" spans="1:112" x14ac:dyDescent="0.2">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row>
    <row r="1532" spans="1:112" x14ac:dyDescent="0.2">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row>
    <row r="1533" spans="1:112" x14ac:dyDescent="0.2">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row>
    <row r="1534" spans="1:112" x14ac:dyDescent="0.2">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row>
    <row r="1535" spans="1:112" x14ac:dyDescent="0.2">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row>
    <row r="1536" spans="1:112" x14ac:dyDescent="0.2">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row>
    <row r="1537" spans="1:112" x14ac:dyDescent="0.2">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row>
    <row r="1538" spans="1:112" x14ac:dyDescent="0.2">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row>
    <row r="1539" spans="1:112" x14ac:dyDescent="0.2">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row>
    <row r="1540" spans="1:112" x14ac:dyDescent="0.2">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row>
    <row r="1541" spans="1:112" x14ac:dyDescent="0.2">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row>
    <row r="1542" spans="1:112" x14ac:dyDescent="0.2">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row>
    <row r="1543" spans="1:112" x14ac:dyDescent="0.2">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row>
    <row r="1544" spans="1:112" x14ac:dyDescent="0.2">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row>
    <row r="1545" spans="1:112" x14ac:dyDescent="0.2">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row>
    <row r="1546" spans="1:112" x14ac:dyDescent="0.2">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row>
    <row r="1547" spans="1:112" x14ac:dyDescent="0.2">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row>
    <row r="1548" spans="1:112" x14ac:dyDescent="0.2">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row>
    <row r="1549" spans="1:112" x14ac:dyDescent="0.2">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row>
    <row r="1550" spans="1:112" x14ac:dyDescent="0.2">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row>
    <row r="1551" spans="1:112" x14ac:dyDescent="0.2">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row>
    <row r="1552" spans="1:112" x14ac:dyDescent="0.2">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row>
    <row r="1553" spans="1:112" x14ac:dyDescent="0.2">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row>
    <row r="1554" spans="1:112" x14ac:dyDescent="0.2">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row>
    <row r="1555" spans="1:112" x14ac:dyDescent="0.2">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row>
    <row r="1556" spans="1:112" x14ac:dyDescent="0.2">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row>
    <row r="1557" spans="1:112" x14ac:dyDescent="0.2">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row>
    <row r="1558" spans="1:112" x14ac:dyDescent="0.2">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row>
    <row r="1559" spans="1:112" x14ac:dyDescent="0.2">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row>
    <row r="1560" spans="1:112" x14ac:dyDescent="0.2">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row>
    <row r="1561" spans="1:112" x14ac:dyDescent="0.2">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row>
    <row r="1562" spans="1:112" x14ac:dyDescent="0.2">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row>
    <row r="1563" spans="1:112" x14ac:dyDescent="0.2">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row>
    <row r="1564" spans="1:112" x14ac:dyDescent="0.2">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row>
    <row r="1565" spans="1:112" x14ac:dyDescent="0.2">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row>
    <row r="1566" spans="1:112" x14ac:dyDescent="0.2">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row>
    <row r="1567" spans="1:112" x14ac:dyDescent="0.2">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row>
    <row r="1568" spans="1:112" x14ac:dyDescent="0.2">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row>
    <row r="1569" spans="1:112" x14ac:dyDescent="0.2">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row>
    <row r="1570" spans="1:112" x14ac:dyDescent="0.2">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row>
    <row r="1571" spans="1:112" x14ac:dyDescent="0.2">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row>
    <row r="1572" spans="1:112" x14ac:dyDescent="0.2">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row>
    <row r="1573" spans="1:112" x14ac:dyDescent="0.2">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row>
    <row r="1574" spans="1:112" x14ac:dyDescent="0.2">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row>
    <row r="1575" spans="1:112" x14ac:dyDescent="0.2">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row>
    <row r="1576" spans="1:112" x14ac:dyDescent="0.2">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row>
    <row r="1577" spans="1:112" x14ac:dyDescent="0.2">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row>
    <row r="1578" spans="1:112" x14ac:dyDescent="0.2">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row>
    <row r="1579" spans="1:112" x14ac:dyDescent="0.2">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row>
    <row r="1580" spans="1:112" x14ac:dyDescent="0.2">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row>
    <row r="1581" spans="1:112" x14ac:dyDescent="0.2">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row>
    <row r="1582" spans="1:112" x14ac:dyDescent="0.2">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row>
    <row r="1583" spans="1:112" x14ac:dyDescent="0.2">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row>
    <row r="1584" spans="1:112" x14ac:dyDescent="0.2">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row>
    <row r="1585" spans="1:112" x14ac:dyDescent="0.2">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row>
    <row r="1586" spans="1:112" x14ac:dyDescent="0.2">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row>
    <row r="1587" spans="1:112" x14ac:dyDescent="0.2">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row>
    <row r="1588" spans="1:112" x14ac:dyDescent="0.2">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row>
    <row r="1589" spans="1:112" x14ac:dyDescent="0.2">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row>
    <row r="1590" spans="1:112" x14ac:dyDescent="0.2">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row>
    <row r="1591" spans="1:112" x14ac:dyDescent="0.2">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row>
    <row r="1592" spans="1:112" x14ac:dyDescent="0.2">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row>
    <row r="1593" spans="1:112" x14ac:dyDescent="0.2">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row>
    <row r="1594" spans="1:112" x14ac:dyDescent="0.2">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row>
    <row r="1595" spans="1:112" x14ac:dyDescent="0.2">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row>
    <row r="1596" spans="1:112" x14ac:dyDescent="0.2">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row>
    <row r="1597" spans="1:112" x14ac:dyDescent="0.2">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row>
    <row r="1598" spans="1:112" x14ac:dyDescent="0.2">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row>
    <row r="1599" spans="1:112" x14ac:dyDescent="0.2">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row>
    <row r="1600" spans="1:112" x14ac:dyDescent="0.2">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row>
    <row r="1601" spans="1:112" x14ac:dyDescent="0.2">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row>
    <row r="1602" spans="1:112" x14ac:dyDescent="0.2">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row>
    <row r="1603" spans="1:112" x14ac:dyDescent="0.2">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row>
    <row r="1604" spans="1:112" x14ac:dyDescent="0.2">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row>
    <row r="1605" spans="1:112" x14ac:dyDescent="0.2">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row>
    <row r="1606" spans="1:112" x14ac:dyDescent="0.2">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row>
    <row r="1607" spans="1:112" x14ac:dyDescent="0.2">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row>
    <row r="1608" spans="1:112" x14ac:dyDescent="0.2">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row>
    <row r="1609" spans="1:112" x14ac:dyDescent="0.2">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row>
    <row r="1610" spans="1:112" x14ac:dyDescent="0.2">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row>
    <row r="1611" spans="1:112" x14ac:dyDescent="0.2">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row>
    <row r="1612" spans="1:112" x14ac:dyDescent="0.2">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row>
    <row r="1613" spans="1:112" x14ac:dyDescent="0.2">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row>
    <row r="1614" spans="1:112" x14ac:dyDescent="0.2">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row>
    <row r="1615" spans="1:112" x14ac:dyDescent="0.2">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row>
    <row r="1616" spans="1:112" x14ac:dyDescent="0.2">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row>
    <row r="1617" spans="1:112" x14ac:dyDescent="0.2">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row>
    <row r="1618" spans="1:112" x14ac:dyDescent="0.2">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row>
    <row r="1619" spans="1:112" x14ac:dyDescent="0.2">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row>
    <row r="1620" spans="1:112" x14ac:dyDescent="0.2">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row>
    <row r="1621" spans="1:112" x14ac:dyDescent="0.2">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row>
    <row r="1622" spans="1:112" x14ac:dyDescent="0.2">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row>
    <row r="1623" spans="1:112" x14ac:dyDescent="0.2">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row>
    <row r="1624" spans="1:112" x14ac:dyDescent="0.2">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row>
    <row r="1625" spans="1:112" x14ac:dyDescent="0.2">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row>
    <row r="1626" spans="1:112" x14ac:dyDescent="0.2">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row>
    <row r="1627" spans="1:112" x14ac:dyDescent="0.2">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row>
    <row r="1628" spans="1:112" x14ac:dyDescent="0.2">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row>
    <row r="1629" spans="1:112" x14ac:dyDescent="0.2">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row>
    <row r="1630" spans="1:112" x14ac:dyDescent="0.2">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row>
    <row r="1631" spans="1:112" x14ac:dyDescent="0.2">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row>
    <row r="1632" spans="1:112" x14ac:dyDescent="0.2">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row>
    <row r="1633" spans="1:112" x14ac:dyDescent="0.2">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row>
    <row r="1634" spans="1:112" x14ac:dyDescent="0.2">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row>
    <row r="1635" spans="1:112" x14ac:dyDescent="0.2">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row>
    <row r="1636" spans="1:112" x14ac:dyDescent="0.2">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row>
    <row r="1637" spans="1:112" x14ac:dyDescent="0.2">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row>
    <row r="1638" spans="1:112" x14ac:dyDescent="0.2">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row>
    <row r="1639" spans="1:112" x14ac:dyDescent="0.2">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row>
    <row r="1640" spans="1:112" x14ac:dyDescent="0.2">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row>
    <row r="1641" spans="1:112" x14ac:dyDescent="0.2">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row>
    <row r="1642" spans="1:112" x14ac:dyDescent="0.2">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row>
    <row r="1643" spans="1:112" x14ac:dyDescent="0.2">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row>
    <row r="1644" spans="1:112" x14ac:dyDescent="0.2">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row>
    <row r="1645" spans="1:112" x14ac:dyDescent="0.2">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row>
    <row r="1646" spans="1:112" x14ac:dyDescent="0.2">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row>
    <row r="1647" spans="1:112" x14ac:dyDescent="0.2">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row>
    <row r="1648" spans="1:112" x14ac:dyDescent="0.2">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row>
    <row r="1649" spans="1:112" x14ac:dyDescent="0.2">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row>
    <row r="1650" spans="1:112" x14ac:dyDescent="0.2">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row>
    <row r="1651" spans="1:112" x14ac:dyDescent="0.2">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row>
    <row r="1652" spans="1:112" x14ac:dyDescent="0.2">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row>
    <row r="1653" spans="1:112" x14ac:dyDescent="0.2">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row>
    <row r="1654" spans="1:112" x14ac:dyDescent="0.2">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row>
    <row r="1655" spans="1:112" x14ac:dyDescent="0.2">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row>
    <row r="1656" spans="1:112" x14ac:dyDescent="0.2">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row>
    <row r="1657" spans="1:112" x14ac:dyDescent="0.2">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row>
    <row r="1658" spans="1:112" x14ac:dyDescent="0.2">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row>
    <row r="1659" spans="1:112" x14ac:dyDescent="0.2">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row>
    <row r="1660" spans="1:112" x14ac:dyDescent="0.2">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row>
    <row r="1661" spans="1:112" x14ac:dyDescent="0.2">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row>
    <row r="1662" spans="1:112" x14ac:dyDescent="0.2">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row>
    <row r="1663" spans="1:112" x14ac:dyDescent="0.2">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row>
    <row r="1664" spans="1:112" x14ac:dyDescent="0.2">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row>
    <row r="1665" spans="1:112" x14ac:dyDescent="0.2">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row>
    <row r="1666" spans="1:112" x14ac:dyDescent="0.2">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row>
    <row r="1667" spans="1:112" x14ac:dyDescent="0.2">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row>
    <row r="1668" spans="1:112" x14ac:dyDescent="0.2">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row>
    <row r="1669" spans="1:112" x14ac:dyDescent="0.2">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row>
    <row r="1670" spans="1:112" x14ac:dyDescent="0.2">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row>
    <row r="1671" spans="1:112" x14ac:dyDescent="0.2">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row>
    <row r="1672" spans="1:112" x14ac:dyDescent="0.2">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row>
    <row r="1673" spans="1:112" x14ac:dyDescent="0.2">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row>
    <row r="1674" spans="1:112" x14ac:dyDescent="0.2">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row>
    <row r="1675" spans="1:112" x14ac:dyDescent="0.2">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row>
    <row r="1676" spans="1:112" x14ac:dyDescent="0.2">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row>
    <row r="1677" spans="1:112" x14ac:dyDescent="0.2">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row>
    <row r="1678" spans="1:112" x14ac:dyDescent="0.2">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row>
    <row r="1679" spans="1:112" x14ac:dyDescent="0.2">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row>
    <row r="1680" spans="1:112" x14ac:dyDescent="0.2">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row>
    <row r="1681" spans="1:112" x14ac:dyDescent="0.2">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row>
    <row r="1682" spans="1:112" x14ac:dyDescent="0.2">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row>
    <row r="1683" spans="1:112" x14ac:dyDescent="0.2">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row>
    <row r="1684" spans="1:112" x14ac:dyDescent="0.2">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row>
    <row r="1685" spans="1:112" x14ac:dyDescent="0.2">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row>
    <row r="1686" spans="1:112" x14ac:dyDescent="0.2">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row>
    <row r="1687" spans="1:112" x14ac:dyDescent="0.2">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row>
    <row r="1688" spans="1:112" x14ac:dyDescent="0.2">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row>
    <row r="1689" spans="1:112" x14ac:dyDescent="0.2">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row>
    <row r="1690" spans="1:112" x14ac:dyDescent="0.2">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row>
    <row r="1691" spans="1:112" x14ac:dyDescent="0.2">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row>
    <row r="1692" spans="1:112" x14ac:dyDescent="0.2">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row>
    <row r="1693" spans="1:112" x14ac:dyDescent="0.2">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row>
    <row r="1694" spans="1:112" x14ac:dyDescent="0.2">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row>
    <row r="1695" spans="1:112" x14ac:dyDescent="0.2">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row>
    <row r="1696" spans="1:112" x14ac:dyDescent="0.2">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row>
    <row r="1697" spans="1:112" x14ac:dyDescent="0.2">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row>
    <row r="1698" spans="1:112" x14ac:dyDescent="0.2">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row>
    <row r="1699" spans="1:112" x14ac:dyDescent="0.2">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row>
    <row r="1700" spans="1:112" x14ac:dyDescent="0.2">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row>
    <row r="1701" spans="1:112" x14ac:dyDescent="0.2">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row>
    <row r="1702" spans="1:112" x14ac:dyDescent="0.2">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row>
    <row r="1703" spans="1:112" x14ac:dyDescent="0.2">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row>
    <row r="1704" spans="1:112" x14ac:dyDescent="0.2">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row>
    <row r="1705" spans="1:112" x14ac:dyDescent="0.2">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row>
    <row r="1706" spans="1:112" x14ac:dyDescent="0.2">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row>
    <row r="1707" spans="1:112" x14ac:dyDescent="0.2">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row>
    <row r="1708" spans="1:112" x14ac:dyDescent="0.2">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row>
    <row r="1709" spans="1:112" x14ac:dyDescent="0.2">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row>
    <row r="1710" spans="1:112" x14ac:dyDescent="0.2">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row>
    <row r="1711" spans="1:112" x14ac:dyDescent="0.2">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row>
    <row r="1712" spans="1:112" x14ac:dyDescent="0.2">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row>
    <row r="1713" spans="1:112" x14ac:dyDescent="0.2">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row>
    <row r="1714" spans="1:112" x14ac:dyDescent="0.2">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row>
    <row r="1715" spans="1:112" x14ac:dyDescent="0.2">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row>
    <row r="1716" spans="1:112" x14ac:dyDescent="0.2">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row>
    <row r="1717" spans="1:112" x14ac:dyDescent="0.2">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row>
    <row r="1718" spans="1:112" x14ac:dyDescent="0.2">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row>
    <row r="1719" spans="1:112" x14ac:dyDescent="0.2">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row>
    <row r="1720" spans="1:112" x14ac:dyDescent="0.2">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row>
    <row r="1721" spans="1:112" x14ac:dyDescent="0.2">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row>
    <row r="1722" spans="1:112" x14ac:dyDescent="0.2">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row>
    <row r="1723" spans="1:112" x14ac:dyDescent="0.2">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row>
    <row r="1724" spans="1:112" x14ac:dyDescent="0.2">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row>
    <row r="1725" spans="1:112" x14ac:dyDescent="0.2">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row>
    <row r="1726" spans="1:112" x14ac:dyDescent="0.2">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row>
    <row r="1727" spans="1:112" x14ac:dyDescent="0.2">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row>
    <row r="1728" spans="1:112" x14ac:dyDescent="0.2">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row>
    <row r="1729" spans="1:112" x14ac:dyDescent="0.2">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row>
    <row r="1730" spans="1:112" x14ac:dyDescent="0.2">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row>
    <row r="1731" spans="1:112" x14ac:dyDescent="0.2">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row>
    <row r="1732" spans="1:112" x14ac:dyDescent="0.2">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row>
    <row r="1733" spans="1:112" x14ac:dyDescent="0.2">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row>
    <row r="1734" spans="1:112" x14ac:dyDescent="0.2">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row>
    <row r="1735" spans="1:112" x14ac:dyDescent="0.2">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row>
    <row r="1736" spans="1:112" x14ac:dyDescent="0.2">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row>
    <row r="1737" spans="1:112" x14ac:dyDescent="0.2">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row>
    <row r="1738" spans="1:112" x14ac:dyDescent="0.2">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row>
    <row r="1739" spans="1:112" x14ac:dyDescent="0.2">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row>
    <row r="1740" spans="1:112" x14ac:dyDescent="0.2">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row>
    <row r="1741" spans="1:112" x14ac:dyDescent="0.2">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row>
    <row r="1742" spans="1:112" x14ac:dyDescent="0.2">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row>
    <row r="1743" spans="1:112" x14ac:dyDescent="0.2">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row>
    <row r="1744" spans="1:112" x14ac:dyDescent="0.2">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row>
    <row r="1745" spans="1:112" x14ac:dyDescent="0.2">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row>
    <row r="1746" spans="1:112" x14ac:dyDescent="0.2">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row>
    <row r="1747" spans="1:112" x14ac:dyDescent="0.2">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row>
    <row r="1748" spans="1:112" x14ac:dyDescent="0.2">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row>
    <row r="1749" spans="1:112" x14ac:dyDescent="0.2">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row>
    <row r="1750" spans="1:112" x14ac:dyDescent="0.2">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row>
    <row r="1751" spans="1:112" x14ac:dyDescent="0.2">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row>
    <row r="1752" spans="1:112" x14ac:dyDescent="0.2">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row>
    <row r="1753" spans="1:112" x14ac:dyDescent="0.2">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row>
    <row r="1754" spans="1:112" x14ac:dyDescent="0.2">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row>
    <row r="1755" spans="1:112" x14ac:dyDescent="0.2">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row>
    <row r="1756" spans="1:112" x14ac:dyDescent="0.2">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row>
    <row r="1757" spans="1:112" x14ac:dyDescent="0.2">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row>
    <row r="1758" spans="1:112" x14ac:dyDescent="0.2">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row>
    <row r="1759" spans="1:112" x14ac:dyDescent="0.2">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row>
    <row r="1760" spans="1:112" x14ac:dyDescent="0.2">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row>
    <row r="1761" spans="1:112" x14ac:dyDescent="0.2">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row>
    <row r="1762" spans="1:112" x14ac:dyDescent="0.2">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row>
    <row r="1763" spans="1:112" x14ac:dyDescent="0.2">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row>
    <row r="1764" spans="1:112" x14ac:dyDescent="0.2">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row>
    <row r="1765" spans="1:112" x14ac:dyDescent="0.2">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row>
    <row r="1766" spans="1:112" x14ac:dyDescent="0.2">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row>
    <row r="1767" spans="1:112" x14ac:dyDescent="0.2">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row>
    <row r="1768" spans="1:112" x14ac:dyDescent="0.2">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row>
    <row r="1769" spans="1:112" x14ac:dyDescent="0.2">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row>
    <row r="1770" spans="1:112" x14ac:dyDescent="0.2">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row>
    <row r="1771" spans="1:112" x14ac:dyDescent="0.2">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row>
    <row r="1772" spans="1:112" x14ac:dyDescent="0.2">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row>
    <row r="1773" spans="1:112" x14ac:dyDescent="0.2">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row>
    <row r="1774" spans="1:112" x14ac:dyDescent="0.2">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row>
    <row r="1775" spans="1:112" x14ac:dyDescent="0.2">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row>
    <row r="1776" spans="1:112" x14ac:dyDescent="0.2">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row>
    <row r="1777" spans="1:112" x14ac:dyDescent="0.2">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row>
    <row r="1778" spans="1:112" x14ac:dyDescent="0.2">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row>
    <row r="1779" spans="1:112" x14ac:dyDescent="0.2">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row>
    <row r="1780" spans="1:112" x14ac:dyDescent="0.2">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row>
    <row r="1781" spans="1:112" x14ac:dyDescent="0.2">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row>
  </sheetData>
  <mergeCells count="3">
    <mergeCell ref="A2:G2"/>
    <mergeCell ref="B3:D3"/>
    <mergeCell ref="E3:G3"/>
  </mergeCells>
  <hyperlinks>
    <hyperlink ref="K2" location="Index!A1" display="Index"/>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election activeCell="G16" sqref="G16"/>
    </sheetView>
  </sheetViews>
  <sheetFormatPr defaultRowHeight="15" x14ac:dyDescent="0.25"/>
  <cols>
    <col min="1" max="1" width="14.28515625" style="7" bestFit="1" customWidth="1"/>
    <col min="2" max="2" width="9.140625" style="7" customWidth="1"/>
    <col min="3" max="7" width="10.7109375" style="7" customWidth="1"/>
    <col min="8" max="8" width="10.42578125" style="7" customWidth="1"/>
    <col min="9" max="16384" width="9.140625" style="4"/>
  </cols>
  <sheetData>
    <row r="1" spans="1:11" ht="15.75" x14ac:dyDescent="0.25">
      <c r="A1" s="420"/>
      <c r="B1" s="420"/>
      <c r="C1" s="420"/>
      <c r="D1" s="420"/>
      <c r="E1" s="420"/>
      <c r="F1" s="420"/>
      <c r="G1" s="420"/>
      <c r="H1" s="420"/>
      <c r="I1" s="192"/>
      <c r="K1" s="57" t="s">
        <v>683</v>
      </c>
    </row>
    <row r="2" spans="1:11" ht="18.75" customHeight="1" thickBot="1" x14ac:dyDescent="0.3">
      <c r="A2" s="375"/>
      <c r="B2" s="375"/>
      <c r="C2" s="378" t="s">
        <v>200</v>
      </c>
      <c r="D2" s="378"/>
      <c r="E2" s="378"/>
      <c r="F2" s="378"/>
      <c r="G2" s="365" t="s">
        <v>201</v>
      </c>
      <c r="H2" s="365"/>
      <c r="I2" s="17"/>
    </row>
    <row r="3" spans="1:11" ht="24" customHeight="1" thickBot="1" x14ac:dyDescent="0.3">
      <c r="A3" s="375"/>
      <c r="B3" s="375"/>
      <c r="C3" s="365" t="s">
        <v>202</v>
      </c>
      <c r="D3" s="365"/>
      <c r="E3" s="365" t="s">
        <v>203</v>
      </c>
      <c r="F3" s="365"/>
      <c r="G3" s="406" t="s">
        <v>202</v>
      </c>
      <c r="H3" s="406" t="s">
        <v>204</v>
      </c>
      <c r="I3" s="17"/>
    </row>
    <row r="4" spans="1:11" ht="23.25" thickBot="1" x14ac:dyDescent="0.3">
      <c r="A4" s="250">
        <v>43100</v>
      </c>
      <c r="B4" s="186"/>
      <c r="C4" s="180" t="s">
        <v>205</v>
      </c>
      <c r="D4" s="180" t="s">
        <v>206</v>
      </c>
      <c r="E4" s="180" t="s">
        <v>205</v>
      </c>
      <c r="F4" s="180" t="s">
        <v>207</v>
      </c>
      <c r="G4" s="365"/>
      <c r="H4" s="365"/>
      <c r="I4" s="17"/>
    </row>
    <row r="5" spans="1:11" ht="15.75" thickBot="1" x14ac:dyDescent="0.3">
      <c r="A5" s="188"/>
      <c r="B5" s="188" t="s">
        <v>208</v>
      </c>
      <c r="C5" s="85">
        <v>1029</v>
      </c>
      <c r="D5" s="85">
        <v>6221</v>
      </c>
      <c r="E5" s="85">
        <v>-4129</v>
      </c>
      <c r="F5" s="85">
        <v>-7752</v>
      </c>
      <c r="G5" s="200">
        <v>0</v>
      </c>
      <c r="H5" s="200">
        <v>0</v>
      </c>
      <c r="I5" s="17"/>
    </row>
    <row r="6" spans="1:11" ht="15.75" thickBot="1" x14ac:dyDescent="0.3">
      <c r="A6" s="188"/>
      <c r="B6" s="188" t="s">
        <v>209</v>
      </c>
      <c r="C6" s="200" t="s">
        <v>63</v>
      </c>
      <c r="D6" s="85">
        <v>847</v>
      </c>
      <c r="E6" s="85">
        <v>-828</v>
      </c>
      <c r="F6" s="85">
        <v>-403</v>
      </c>
      <c r="G6" s="200">
        <v>0</v>
      </c>
      <c r="H6" s="200">
        <v>0</v>
      </c>
      <c r="I6" s="17"/>
    </row>
    <row r="7" spans="1:11" ht="15.75" thickBot="1" x14ac:dyDescent="0.3">
      <c r="A7" s="181">
        <v>2017</v>
      </c>
      <c r="B7" s="72" t="s">
        <v>210</v>
      </c>
      <c r="C7" s="313">
        <v>1029</v>
      </c>
      <c r="D7" s="313">
        <v>7067</v>
      </c>
      <c r="E7" s="313">
        <v>-4792</v>
      </c>
      <c r="F7" s="313">
        <v>-8155</v>
      </c>
      <c r="G7" s="313">
        <v>116780</v>
      </c>
      <c r="H7" s="313">
        <v>-88217</v>
      </c>
      <c r="I7" s="17"/>
    </row>
    <row r="8" spans="1:11" ht="15.75" thickBot="1" x14ac:dyDescent="0.3">
      <c r="A8" s="119">
        <v>2016</v>
      </c>
      <c r="B8" s="170" t="s">
        <v>210</v>
      </c>
      <c r="C8" s="90">
        <v>1460.1978799999999</v>
      </c>
      <c r="D8" s="90">
        <v>8488.9690680000003</v>
      </c>
      <c r="E8" s="90">
        <v>-4774.1492049999997</v>
      </c>
      <c r="F8" s="90">
        <v>-13894.764730999999</v>
      </c>
      <c r="G8" s="90">
        <v>102611.94162</v>
      </c>
      <c r="H8" s="90">
        <v>-82867.755627999999</v>
      </c>
      <c r="I8" s="17"/>
    </row>
    <row r="9" spans="1:11" ht="15.75" thickTop="1" x14ac:dyDescent="0.25"/>
  </sheetData>
  <mergeCells count="9">
    <mergeCell ref="A1:H1"/>
    <mergeCell ref="A2:B2"/>
    <mergeCell ref="C2:F2"/>
    <mergeCell ref="G2:H2"/>
    <mergeCell ref="A3:B3"/>
    <mergeCell ref="C3:D3"/>
    <mergeCell ref="E3:F3"/>
    <mergeCell ref="G3:G4"/>
    <mergeCell ref="H3:H4"/>
  </mergeCells>
  <hyperlinks>
    <hyperlink ref="K1" location="Index!A1" display="Index"/>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B7" sqref="B7"/>
    </sheetView>
  </sheetViews>
  <sheetFormatPr defaultRowHeight="15" x14ac:dyDescent="0.25"/>
  <cols>
    <col min="1" max="1" width="31" style="7" customWidth="1"/>
    <col min="2" max="2" width="9.140625" style="7" customWidth="1"/>
    <col min="3" max="5" width="10.7109375" style="7" customWidth="1"/>
    <col min="6" max="6" width="10.42578125" style="7" customWidth="1"/>
    <col min="7" max="16384" width="9.140625" style="4"/>
  </cols>
  <sheetData>
    <row r="1" spans="1:9" ht="15.75" x14ac:dyDescent="0.25">
      <c r="A1" s="421"/>
      <c r="B1" s="421"/>
      <c r="C1" s="421"/>
      <c r="D1" s="421"/>
      <c r="E1" s="421"/>
      <c r="F1" s="421"/>
      <c r="G1" s="192"/>
      <c r="I1" s="57" t="s">
        <v>683</v>
      </c>
    </row>
    <row r="2" spans="1:9" ht="15.75" thickBot="1" x14ac:dyDescent="0.3">
      <c r="A2" s="302"/>
      <c r="B2" s="370">
        <v>43100</v>
      </c>
      <c r="C2" s="370"/>
      <c r="D2" s="370">
        <v>42735</v>
      </c>
      <c r="E2" s="370"/>
      <c r="F2" s="302"/>
      <c r="G2" s="184"/>
    </row>
    <row r="3" spans="1:9" ht="15.75" thickBot="1" x14ac:dyDescent="0.3">
      <c r="A3" s="185"/>
      <c r="B3" s="378" t="s">
        <v>16</v>
      </c>
      <c r="C3" s="378"/>
      <c r="D3" s="378" t="s">
        <v>16</v>
      </c>
      <c r="E3" s="378"/>
      <c r="F3" s="184"/>
      <c r="G3" s="184"/>
    </row>
    <row r="4" spans="1:9" ht="23.25" thickBot="1" x14ac:dyDescent="0.3">
      <c r="A4" s="186"/>
      <c r="B4" s="316" t="s">
        <v>225</v>
      </c>
      <c r="C4" s="316" t="s">
        <v>226</v>
      </c>
      <c r="D4" s="180" t="s">
        <v>225</v>
      </c>
      <c r="E4" s="180" t="s">
        <v>226</v>
      </c>
      <c r="F4" s="184"/>
      <c r="G4" s="184"/>
    </row>
    <row r="5" spans="1:9" ht="15.75" thickBot="1" x14ac:dyDescent="0.3">
      <c r="A5" s="188" t="s">
        <v>227</v>
      </c>
      <c r="B5" s="316"/>
      <c r="C5" s="316"/>
      <c r="D5" s="180"/>
      <c r="E5" s="180"/>
      <c r="F5" s="184"/>
      <c r="G5" s="184"/>
    </row>
    <row r="6" spans="1:9" ht="15.75" thickBot="1" x14ac:dyDescent="0.3">
      <c r="A6" s="109" t="s">
        <v>228</v>
      </c>
      <c r="B6" s="85">
        <v>-15684</v>
      </c>
      <c r="C6" s="85">
        <v>13226</v>
      </c>
      <c r="D6" s="194">
        <v>-17867</v>
      </c>
      <c r="E6" s="194">
        <v>14909</v>
      </c>
      <c r="F6" s="184"/>
      <c r="G6" s="184"/>
    </row>
    <row r="7" spans="1:9" ht="15.75" thickBot="1" x14ac:dyDescent="0.3">
      <c r="A7" s="109" t="s">
        <v>229</v>
      </c>
      <c r="B7" s="85">
        <v>-1188</v>
      </c>
      <c r="C7" s="85">
        <v>607</v>
      </c>
      <c r="D7" s="180">
        <v>-680</v>
      </c>
      <c r="E7" s="180">
        <v>828</v>
      </c>
      <c r="F7" s="184"/>
      <c r="G7" s="184"/>
    </row>
    <row r="8" spans="1:9" ht="15.75" thickBot="1" x14ac:dyDescent="0.3">
      <c r="A8" s="109" t="s">
        <v>230</v>
      </c>
      <c r="B8" s="85"/>
      <c r="C8" s="85"/>
      <c r="D8" s="180"/>
      <c r="E8" s="180"/>
      <c r="F8" s="184"/>
      <c r="G8" s="184"/>
    </row>
    <row r="9" spans="1:9" ht="15.75" thickBot="1" x14ac:dyDescent="0.3">
      <c r="A9" s="109" t="s">
        <v>231</v>
      </c>
      <c r="B9" s="200"/>
      <c r="C9" s="200"/>
      <c r="D9" s="180"/>
      <c r="E9" s="180"/>
      <c r="F9" s="184"/>
    </row>
    <row r="10" spans="1:9" ht="15.75" thickBot="1" x14ac:dyDescent="0.3">
      <c r="A10" s="109" t="s">
        <v>232</v>
      </c>
      <c r="B10" s="203"/>
      <c r="C10" s="203"/>
      <c r="D10" s="171"/>
      <c r="E10" s="171"/>
      <c r="F10" s="184"/>
    </row>
    <row r="11" spans="1:9" ht="15.75" thickBot="1" x14ac:dyDescent="0.3">
      <c r="A11" s="72" t="s">
        <v>233</v>
      </c>
      <c r="B11" s="202">
        <v>-18168</v>
      </c>
      <c r="C11" s="202">
        <v>15491</v>
      </c>
      <c r="D11" s="93">
        <v>-18547</v>
      </c>
      <c r="E11" s="93">
        <v>15737</v>
      </c>
      <c r="F11" s="184"/>
    </row>
    <row r="12" spans="1:9" ht="15.75" thickBot="1" x14ac:dyDescent="0.3">
      <c r="A12" s="109" t="s">
        <v>234</v>
      </c>
      <c r="B12" s="85">
        <v>-196</v>
      </c>
      <c r="C12" s="85">
        <v>195</v>
      </c>
      <c r="D12" s="180">
        <v>-39</v>
      </c>
      <c r="E12" s="180">
        <v>96</v>
      </c>
      <c r="F12" s="184"/>
    </row>
    <row r="13" spans="1:9" ht="15.75" thickBot="1" x14ac:dyDescent="0.3">
      <c r="A13" s="126" t="s">
        <v>235</v>
      </c>
      <c r="B13" s="85">
        <v>29</v>
      </c>
      <c r="C13" s="85">
        <v>208</v>
      </c>
      <c r="D13" s="180">
        <v>118</v>
      </c>
      <c r="E13" s="180">
        <v>179</v>
      </c>
      <c r="F13" s="184"/>
    </row>
    <row r="14" spans="1:9" ht="15.75" thickBot="1" x14ac:dyDescent="0.3">
      <c r="A14" s="127" t="s">
        <v>236</v>
      </c>
      <c r="B14" s="303">
        <v>-225</v>
      </c>
      <c r="C14" s="303">
        <v>-13</v>
      </c>
      <c r="D14" s="171">
        <v>-157</v>
      </c>
      <c r="E14" s="171">
        <v>-83</v>
      </c>
      <c r="F14" s="184"/>
    </row>
    <row r="15" spans="1:9" ht="15.75" thickTop="1" x14ac:dyDescent="0.25"/>
  </sheetData>
  <mergeCells count="5">
    <mergeCell ref="A1:F1"/>
    <mergeCell ref="B2:C2"/>
    <mergeCell ref="D2:E2"/>
    <mergeCell ref="B3:C3"/>
    <mergeCell ref="D3:E3"/>
  </mergeCells>
  <hyperlinks>
    <hyperlink ref="I1" location="Index!A1" display="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E14" sqref="E14"/>
    </sheetView>
  </sheetViews>
  <sheetFormatPr defaultRowHeight="15" x14ac:dyDescent="0.25"/>
  <cols>
    <col min="1" max="1" width="66.85546875" style="7" customWidth="1"/>
    <col min="2" max="3" width="12.5703125" style="7" customWidth="1"/>
    <col min="4" max="5" width="12.5703125" style="4" customWidth="1"/>
    <col min="6" max="16384" width="9.140625" style="4"/>
  </cols>
  <sheetData>
    <row r="1" spans="1:8" ht="15.75" x14ac:dyDescent="0.25">
      <c r="A1" s="402"/>
      <c r="B1" s="402"/>
      <c r="C1" s="402"/>
      <c r="D1" s="402"/>
      <c r="E1" s="402"/>
      <c r="F1" s="191"/>
      <c r="H1" s="57" t="s">
        <v>683</v>
      </c>
    </row>
    <row r="2" spans="1:8" ht="15.75" thickBot="1" x14ac:dyDescent="0.3">
      <c r="A2" s="375"/>
      <c r="B2" s="370">
        <v>43100</v>
      </c>
      <c r="C2" s="370"/>
      <c r="D2" s="370">
        <v>42735</v>
      </c>
      <c r="E2" s="370"/>
      <c r="F2" s="184"/>
    </row>
    <row r="3" spans="1:8" ht="17.25" customHeight="1" thickBot="1" x14ac:dyDescent="0.3">
      <c r="A3" s="373"/>
      <c r="B3" s="316" t="s">
        <v>211</v>
      </c>
      <c r="C3" s="316" t="s">
        <v>3</v>
      </c>
      <c r="D3" s="180" t="s">
        <v>211</v>
      </c>
      <c r="E3" s="180" t="s">
        <v>3</v>
      </c>
      <c r="F3" s="184"/>
    </row>
    <row r="4" spans="1:8" ht="15.75" thickBot="1" x14ac:dyDescent="0.3">
      <c r="A4" s="72" t="s">
        <v>212</v>
      </c>
      <c r="B4" s="322"/>
      <c r="C4" s="304"/>
      <c r="D4" s="322"/>
      <c r="E4" s="180"/>
      <c r="F4" s="184"/>
    </row>
    <row r="5" spans="1:8" ht="23.25" thickBot="1" x14ac:dyDescent="0.3">
      <c r="A5" s="188" t="s">
        <v>213</v>
      </c>
      <c r="B5" s="304">
        <v>8233</v>
      </c>
      <c r="C5" s="304">
        <v>165</v>
      </c>
      <c r="D5" s="194">
        <v>17002</v>
      </c>
      <c r="E5" s="180">
        <v>340</v>
      </c>
      <c r="F5" s="184"/>
    </row>
    <row r="6" spans="1:8" ht="15.75" customHeight="1" thickBot="1" x14ac:dyDescent="0.3">
      <c r="A6" s="109" t="s">
        <v>214</v>
      </c>
      <c r="B6" s="304">
        <v>6805</v>
      </c>
      <c r="C6" s="304">
        <v>136</v>
      </c>
      <c r="D6" s="194">
        <v>15676</v>
      </c>
      <c r="E6" s="180">
        <v>314</v>
      </c>
      <c r="F6" s="184"/>
    </row>
    <row r="7" spans="1:8" ht="18" customHeight="1" thickBot="1" x14ac:dyDescent="0.3">
      <c r="A7" s="109" t="s">
        <v>215</v>
      </c>
      <c r="B7" s="304">
        <v>544</v>
      </c>
      <c r="C7" s="304">
        <v>11</v>
      </c>
      <c r="D7" s="180">
        <v>631</v>
      </c>
      <c r="E7" s="180">
        <v>13</v>
      </c>
      <c r="F7" s="184"/>
    </row>
    <row r="8" spans="1:8" ht="18.75" customHeight="1" thickBot="1" x14ac:dyDescent="0.3">
      <c r="A8" s="109" t="s">
        <v>216</v>
      </c>
      <c r="B8" s="304">
        <v>884</v>
      </c>
      <c r="C8" s="304">
        <v>18</v>
      </c>
      <c r="D8" s="180">
        <v>695</v>
      </c>
      <c r="E8" s="180">
        <v>14</v>
      </c>
      <c r="F8" s="184"/>
    </row>
    <row r="9" spans="1:8" ht="16.5" customHeight="1" thickBot="1" x14ac:dyDescent="0.3">
      <c r="A9" s="109" t="s">
        <v>217</v>
      </c>
      <c r="B9" s="304"/>
      <c r="C9" s="304"/>
      <c r="D9" s="180"/>
      <c r="E9" s="180"/>
      <c r="F9" s="184"/>
    </row>
    <row r="10" spans="1:8" ht="16.5" customHeight="1" thickBot="1" x14ac:dyDescent="0.3">
      <c r="A10" s="188" t="s">
        <v>218</v>
      </c>
      <c r="B10" s="304"/>
      <c r="C10" s="322"/>
      <c r="D10" s="180"/>
      <c r="E10" s="322"/>
      <c r="F10" s="184"/>
    </row>
    <row r="11" spans="1:8" ht="17.25" customHeight="1" thickBot="1" x14ac:dyDescent="0.3">
      <c r="A11" s="188" t="s">
        <v>219</v>
      </c>
      <c r="B11" s="304"/>
      <c r="C11" s="304"/>
      <c r="D11" s="180"/>
      <c r="E11" s="180"/>
      <c r="F11" s="184"/>
    </row>
    <row r="12" spans="1:8" ht="17.25" customHeight="1" thickBot="1" x14ac:dyDescent="0.3">
      <c r="A12" s="188" t="s">
        <v>220</v>
      </c>
      <c r="B12" s="304">
        <v>212</v>
      </c>
      <c r="C12" s="304">
        <v>376</v>
      </c>
      <c r="D12" s="180">
        <v>159</v>
      </c>
      <c r="E12" s="180">
        <v>279</v>
      </c>
      <c r="F12" s="184"/>
    </row>
    <row r="13" spans="1:8" ht="17.25" customHeight="1" thickBot="1" x14ac:dyDescent="0.3">
      <c r="A13" s="188" t="s">
        <v>221</v>
      </c>
      <c r="B13" s="322"/>
      <c r="C13" s="304"/>
      <c r="D13" s="322"/>
      <c r="E13" s="180" t="s">
        <v>222</v>
      </c>
      <c r="F13" s="184"/>
    </row>
    <row r="14" spans="1:8" ht="16.5" customHeight="1" thickBot="1" x14ac:dyDescent="0.3">
      <c r="A14" s="188"/>
      <c r="B14" s="120"/>
      <c r="C14" s="120"/>
      <c r="D14" s="180"/>
      <c r="E14" s="180"/>
      <c r="F14" s="184"/>
    </row>
    <row r="15" spans="1:8" ht="15.75" thickBot="1" x14ac:dyDescent="0.3">
      <c r="A15" s="72" t="s">
        <v>223</v>
      </c>
      <c r="B15" s="322"/>
      <c r="C15" s="305"/>
      <c r="D15" s="322"/>
      <c r="E15" s="180"/>
      <c r="F15" s="184"/>
    </row>
    <row r="16" spans="1:8" ht="23.25" thickBot="1" x14ac:dyDescent="0.3">
      <c r="A16" s="188" t="s">
        <v>224</v>
      </c>
      <c r="B16" s="305"/>
      <c r="C16" s="305"/>
      <c r="D16" s="180">
        <v>229</v>
      </c>
      <c r="E16" s="180">
        <v>15</v>
      </c>
      <c r="F16" s="184"/>
    </row>
    <row r="17" spans="1:6" ht="15.75" customHeight="1" thickBot="1" x14ac:dyDescent="0.3">
      <c r="A17" s="109" t="s">
        <v>214</v>
      </c>
      <c r="B17" s="305"/>
      <c r="C17" s="305"/>
      <c r="D17" s="180" t="s">
        <v>222</v>
      </c>
      <c r="E17" s="180" t="s">
        <v>222</v>
      </c>
      <c r="F17" s="184"/>
    </row>
    <row r="18" spans="1:6" ht="15.75" customHeight="1" thickBot="1" x14ac:dyDescent="0.3">
      <c r="A18" s="109" t="s">
        <v>215</v>
      </c>
      <c r="B18" s="305"/>
      <c r="C18" s="305"/>
      <c r="D18" s="180" t="s">
        <v>222</v>
      </c>
      <c r="E18" s="180" t="s">
        <v>222</v>
      </c>
      <c r="F18" s="184"/>
    </row>
    <row r="19" spans="1:6" ht="15.75" customHeight="1" thickBot="1" x14ac:dyDescent="0.3">
      <c r="A19" s="109" t="s">
        <v>216</v>
      </c>
      <c r="B19" s="305"/>
      <c r="C19" s="305"/>
      <c r="D19" s="180">
        <v>229</v>
      </c>
      <c r="E19" s="180">
        <v>15</v>
      </c>
      <c r="F19" s="184"/>
    </row>
    <row r="20" spans="1:6" ht="15" customHeight="1" thickBot="1" x14ac:dyDescent="0.3">
      <c r="A20" s="109" t="s">
        <v>217</v>
      </c>
      <c r="B20" s="200" t="s">
        <v>222</v>
      </c>
      <c r="C20" s="200"/>
      <c r="D20" s="180" t="s">
        <v>222</v>
      </c>
      <c r="E20" s="180" t="s">
        <v>222</v>
      </c>
      <c r="F20" s="184"/>
    </row>
    <row r="21" spans="1:6" ht="15" customHeight="1" thickBot="1" x14ac:dyDescent="0.3">
      <c r="A21" s="188" t="s">
        <v>218</v>
      </c>
      <c r="B21" s="200" t="s">
        <v>222</v>
      </c>
      <c r="C21" s="322"/>
      <c r="D21" s="180" t="s">
        <v>222</v>
      </c>
      <c r="E21" s="322" t="s">
        <v>222</v>
      </c>
      <c r="F21" s="184"/>
    </row>
    <row r="22" spans="1:6" ht="15.75" customHeight="1" thickBot="1" x14ac:dyDescent="0.3">
      <c r="A22" s="188" t="s">
        <v>219</v>
      </c>
      <c r="B22" s="200" t="s">
        <v>222</v>
      </c>
      <c r="C22" s="200"/>
      <c r="D22" s="180" t="s">
        <v>222</v>
      </c>
      <c r="E22" s="180" t="s">
        <v>222</v>
      </c>
      <c r="F22" s="184"/>
    </row>
    <row r="23" spans="1:6" ht="15.75" customHeight="1" thickBot="1" x14ac:dyDescent="0.3">
      <c r="A23" s="188" t="s">
        <v>220</v>
      </c>
      <c r="B23" s="200" t="s">
        <v>222</v>
      </c>
      <c r="C23" s="200"/>
      <c r="D23" s="180" t="s">
        <v>222</v>
      </c>
      <c r="E23" s="180" t="s">
        <v>222</v>
      </c>
      <c r="F23" s="184"/>
    </row>
    <row r="24" spans="1:6" ht="15.75" thickBot="1" x14ac:dyDescent="0.3">
      <c r="A24" s="170" t="s">
        <v>221</v>
      </c>
      <c r="B24" s="203"/>
      <c r="C24" s="203"/>
      <c r="D24" s="171"/>
      <c r="E24" s="171"/>
    </row>
    <row r="25" spans="1:6" ht="15.75" thickTop="1" x14ac:dyDescent="0.25"/>
  </sheetData>
  <mergeCells count="4">
    <mergeCell ref="A2:A3"/>
    <mergeCell ref="A1:E1"/>
    <mergeCell ref="B2:C2"/>
    <mergeCell ref="D2:E2"/>
  </mergeCells>
  <hyperlinks>
    <hyperlink ref="H1" location="Index!A1" display="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
  <sheetViews>
    <sheetView workbookViewId="0">
      <selection activeCell="C15" sqref="C15"/>
    </sheetView>
  </sheetViews>
  <sheetFormatPr defaultRowHeight="13.5" x14ac:dyDescent="0.25"/>
  <cols>
    <col min="1" max="1" width="3.5703125" style="136" customWidth="1"/>
    <col min="2" max="2" width="37.5703125" style="136" bestFit="1" customWidth="1"/>
    <col min="3" max="6" width="11.28515625" style="136" customWidth="1"/>
    <col min="7" max="21" width="9.140625" style="154"/>
    <col min="22" max="41" width="9.140625" style="153"/>
    <col min="42" max="251" width="9.140625" style="154"/>
    <col min="252" max="252" width="12" style="154" customWidth="1"/>
    <col min="253" max="253" width="3.5703125" style="154" customWidth="1"/>
    <col min="254" max="254" width="37.5703125" style="154" bestFit="1" customWidth="1"/>
    <col min="255" max="255" width="8.7109375" style="154" bestFit="1" customWidth="1"/>
    <col min="256" max="258" width="13.5703125" style="154" customWidth="1"/>
    <col min="259" max="259" width="6.140625" style="154" customWidth="1"/>
    <col min="260" max="260" width="50.28515625" style="154" customWidth="1"/>
    <col min="261" max="261" width="9.140625" style="154"/>
    <col min="262" max="262" width="68.28515625" style="154" customWidth="1"/>
    <col min="263" max="507" width="9.140625" style="154"/>
    <col min="508" max="508" width="12" style="154" customWidth="1"/>
    <col min="509" max="509" width="3.5703125" style="154" customWidth="1"/>
    <col min="510" max="510" width="37.5703125" style="154" bestFit="1" customWidth="1"/>
    <col min="511" max="511" width="8.7109375" style="154" bestFit="1" customWidth="1"/>
    <col min="512" max="514" width="13.5703125" style="154" customWidth="1"/>
    <col min="515" max="515" width="6.140625" style="154" customWidth="1"/>
    <col min="516" max="516" width="50.28515625" style="154" customWidth="1"/>
    <col min="517" max="517" width="9.140625" style="154"/>
    <col min="518" max="518" width="68.28515625" style="154" customWidth="1"/>
    <col min="519" max="763" width="9.140625" style="154"/>
    <col min="764" max="764" width="12" style="154" customWidth="1"/>
    <col min="765" max="765" width="3.5703125" style="154" customWidth="1"/>
    <col min="766" max="766" width="37.5703125" style="154" bestFit="1" customWidth="1"/>
    <col min="767" max="767" width="8.7109375" style="154" bestFit="1" customWidth="1"/>
    <col min="768" max="770" width="13.5703125" style="154" customWidth="1"/>
    <col min="771" max="771" width="6.140625" style="154" customWidth="1"/>
    <col min="772" max="772" width="50.28515625" style="154" customWidth="1"/>
    <col min="773" max="773" width="9.140625" style="154"/>
    <col min="774" max="774" width="68.28515625" style="154" customWidth="1"/>
    <col min="775" max="1019" width="9.140625" style="154"/>
    <col min="1020" max="1020" width="12" style="154" customWidth="1"/>
    <col min="1021" max="1021" width="3.5703125" style="154" customWidth="1"/>
    <col min="1022" max="1022" width="37.5703125" style="154" bestFit="1" customWidth="1"/>
    <col min="1023" max="1023" width="8.7109375" style="154" bestFit="1" customWidth="1"/>
    <col min="1024" max="1026" width="13.5703125" style="154" customWidth="1"/>
    <col min="1027" max="1027" width="6.140625" style="154" customWidth="1"/>
    <col min="1028" max="1028" width="50.28515625" style="154" customWidth="1"/>
    <col min="1029" max="1029" width="9.140625" style="154"/>
    <col min="1030" max="1030" width="68.28515625" style="154" customWidth="1"/>
    <col min="1031" max="1275" width="9.140625" style="154"/>
    <col min="1276" max="1276" width="12" style="154" customWidth="1"/>
    <col min="1277" max="1277" width="3.5703125" style="154" customWidth="1"/>
    <col min="1278" max="1278" width="37.5703125" style="154" bestFit="1" customWidth="1"/>
    <col min="1279" max="1279" width="8.7109375" style="154" bestFit="1" customWidth="1"/>
    <col min="1280" max="1282" width="13.5703125" style="154" customWidth="1"/>
    <col min="1283" max="1283" width="6.140625" style="154" customWidth="1"/>
    <col min="1284" max="1284" width="50.28515625" style="154" customWidth="1"/>
    <col min="1285" max="1285" width="9.140625" style="154"/>
    <col min="1286" max="1286" width="68.28515625" style="154" customWidth="1"/>
    <col min="1287" max="1531" width="9.140625" style="154"/>
    <col min="1532" max="1532" width="12" style="154" customWidth="1"/>
    <col min="1533" max="1533" width="3.5703125" style="154" customWidth="1"/>
    <col min="1534" max="1534" width="37.5703125" style="154" bestFit="1" customWidth="1"/>
    <col min="1535" max="1535" width="8.7109375" style="154" bestFit="1" customWidth="1"/>
    <col min="1536" max="1538" width="13.5703125" style="154" customWidth="1"/>
    <col min="1539" max="1539" width="6.140625" style="154" customWidth="1"/>
    <col min="1540" max="1540" width="50.28515625" style="154" customWidth="1"/>
    <col min="1541" max="1541" width="9.140625" style="154"/>
    <col min="1542" max="1542" width="68.28515625" style="154" customWidth="1"/>
    <col min="1543" max="1787" width="9.140625" style="154"/>
    <col min="1788" max="1788" width="12" style="154" customWidth="1"/>
    <col min="1789" max="1789" width="3.5703125" style="154" customWidth="1"/>
    <col min="1790" max="1790" width="37.5703125" style="154" bestFit="1" customWidth="1"/>
    <col min="1791" max="1791" width="8.7109375" style="154" bestFit="1" customWidth="1"/>
    <col min="1792" max="1794" width="13.5703125" style="154" customWidth="1"/>
    <col min="1795" max="1795" width="6.140625" style="154" customWidth="1"/>
    <col min="1796" max="1796" width="50.28515625" style="154" customWidth="1"/>
    <col min="1797" max="1797" width="9.140625" style="154"/>
    <col min="1798" max="1798" width="68.28515625" style="154" customWidth="1"/>
    <col min="1799" max="2043" width="9.140625" style="154"/>
    <col min="2044" max="2044" width="12" style="154" customWidth="1"/>
    <col min="2045" max="2045" width="3.5703125" style="154" customWidth="1"/>
    <col min="2046" max="2046" width="37.5703125" style="154" bestFit="1" customWidth="1"/>
    <col min="2047" max="2047" width="8.7109375" style="154" bestFit="1" customWidth="1"/>
    <col min="2048" max="2050" width="13.5703125" style="154" customWidth="1"/>
    <col min="2051" max="2051" width="6.140625" style="154" customWidth="1"/>
    <col min="2052" max="2052" width="50.28515625" style="154" customWidth="1"/>
    <col min="2053" max="2053" width="9.140625" style="154"/>
    <col min="2054" max="2054" width="68.28515625" style="154" customWidth="1"/>
    <col min="2055" max="2299" width="9.140625" style="154"/>
    <col min="2300" max="2300" width="12" style="154" customWidth="1"/>
    <col min="2301" max="2301" width="3.5703125" style="154" customWidth="1"/>
    <col min="2302" max="2302" width="37.5703125" style="154" bestFit="1" customWidth="1"/>
    <col min="2303" max="2303" width="8.7109375" style="154" bestFit="1" customWidth="1"/>
    <col min="2304" max="2306" width="13.5703125" style="154" customWidth="1"/>
    <col min="2307" max="2307" width="6.140625" style="154" customWidth="1"/>
    <col min="2308" max="2308" width="50.28515625" style="154" customWidth="1"/>
    <col min="2309" max="2309" width="9.140625" style="154"/>
    <col min="2310" max="2310" width="68.28515625" style="154" customWidth="1"/>
    <col min="2311" max="2555" width="9.140625" style="154"/>
    <col min="2556" max="2556" width="12" style="154" customWidth="1"/>
    <col min="2557" max="2557" width="3.5703125" style="154" customWidth="1"/>
    <col min="2558" max="2558" width="37.5703125" style="154" bestFit="1" customWidth="1"/>
    <col min="2559" max="2559" width="8.7109375" style="154" bestFit="1" customWidth="1"/>
    <col min="2560" max="2562" width="13.5703125" style="154" customWidth="1"/>
    <col min="2563" max="2563" width="6.140625" style="154" customWidth="1"/>
    <col min="2564" max="2564" width="50.28515625" style="154" customWidth="1"/>
    <col min="2565" max="2565" width="9.140625" style="154"/>
    <col min="2566" max="2566" width="68.28515625" style="154" customWidth="1"/>
    <col min="2567" max="2811" width="9.140625" style="154"/>
    <col min="2812" max="2812" width="12" style="154" customWidth="1"/>
    <col min="2813" max="2813" width="3.5703125" style="154" customWidth="1"/>
    <col min="2814" max="2814" width="37.5703125" style="154" bestFit="1" customWidth="1"/>
    <col min="2815" max="2815" width="8.7109375" style="154" bestFit="1" customWidth="1"/>
    <col min="2816" max="2818" width="13.5703125" style="154" customWidth="1"/>
    <col min="2819" max="2819" width="6.140625" style="154" customWidth="1"/>
    <col min="2820" max="2820" width="50.28515625" style="154" customWidth="1"/>
    <col min="2821" max="2821" width="9.140625" style="154"/>
    <col min="2822" max="2822" width="68.28515625" style="154" customWidth="1"/>
    <col min="2823" max="3067" width="9.140625" style="154"/>
    <col min="3068" max="3068" width="12" style="154" customWidth="1"/>
    <col min="3069" max="3069" width="3.5703125" style="154" customWidth="1"/>
    <col min="3070" max="3070" width="37.5703125" style="154" bestFit="1" customWidth="1"/>
    <col min="3071" max="3071" width="8.7109375" style="154" bestFit="1" customWidth="1"/>
    <col min="3072" max="3074" width="13.5703125" style="154" customWidth="1"/>
    <col min="3075" max="3075" width="6.140625" style="154" customWidth="1"/>
    <col min="3076" max="3076" width="50.28515625" style="154" customWidth="1"/>
    <col min="3077" max="3077" width="9.140625" style="154"/>
    <col min="3078" max="3078" width="68.28515625" style="154" customWidth="1"/>
    <col min="3079" max="3323" width="9.140625" style="154"/>
    <col min="3324" max="3324" width="12" style="154" customWidth="1"/>
    <col min="3325" max="3325" width="3.5703125" style="154" customWidth="1"/>
    <col min="3326" max="3326" width="37.5703125" style="154" bestFit="1" customWidth="1"/>
    <col min="3327" max="3327" width="8.7109375" style="154" bestFit="1" customWidth="1"/>
    <col min="3328" max="3330" width="13.5703125" style="154" customWidth="1"/>
    <col min="3331" max="3331" width="6.140625" style="154" customWidth="1"/>
    <col min="3332" max="3332" width="50.28515625" style="154" customWidth="1"/>
    <col min="3333" max="3333" width="9.140625" style="154"/>
    <col min="3334" max="3334" width="68.28515625" style="154" customWidth="1"/>
    <col min="3335" max="3579" width="9.140625" style="154"/>
    <col min="3580" max="3580" width="12" style="154" customWidth="1"/>
    <col min="3581" max="3581" width="3.5703125" style="154" customWidth="1"/>
    <col min="3582" max="3582" width="37.5703125" style="154" bestFit="1" customWidth="1"/>
    <col min="3583" max="3583" width="8.7109375" style="154" bestFit="1" customWidth="1"/>
    <col min="3584" max="3586" width="13.5703125" style="154" customWidth="1"/>
    <col min="3587" max="3587" width="6.140625" style="154" customWidth="1"/>
    <col min="3588" max="3588" width="50.28515625" style="154" customWidth="1"/>
    <col min="3589" max="3589" width="9.140625" style="154"/>
    <col min="3590" max="3590" width="68.28515625" style="154" customWidth="1"/>
    <col min="3591" max="3835" width="9.140625" style="154"/>
    <col min="3836" max="3836" width="12" style="154" customWidth="1"/>
    <col min="3837" max="3837" width="3.5703125" style="154" customWidth="1"/>
    <col min="3838" max="3838" width="37.5703125" style="154" bestFit="1" customWidth="1"/>
    <col min="3839" max="3839" width="8.7109375" style="154" bestFit="1" customWidth="1"/>
    <col min="3840" max="3842" width="13.5703125" style="154" customWidth="1"/>
    <col min="3843" max="3843" width="6.140625" style="154" customWidth="1"/>
    <col min="3844" max="3844" width="50.28515625" style="154" customWidth="1"/>
    <col min="3845" max="3845" width="9.140625" style="154"/>
    <col min="3846" max="3846" width="68.28515625" style="154" customWidth="1"/>
    <col min="3847" max="4091" width="9.140625" style="154"/>
    <col min="4092" max="4092" width="12" style="154" customWidth="1"/>
    <col min="4093" max="4093" width="3.5703125" style="154" customWidth="1"/>
    <col min="4094" max="4094" width="37.5703125" style="154" bestFit="1" customWidth="1"/>
    <col min="4095" max="4095" width="8.7109375" style="154" bestFit="1" customWidth="1"/>
    <col min="4096" max="4098" width="13.5703125" style="154" customWidth="1"/>
    <col min="4099" max="4099" width="6.140625" style="154" customWidth="1"/>
    <col min="4100" max="4100" width="50.28515625" style="154" customWidth="1"/>
    <col min="4101" max="4101" width="9.140625" style="154"/>
    <col min="4102" max="4102" width="68.28515625" style="154" customWidth="1"/>
    <col min="4103" max="4347" width="9.140625" style="154"/>
    <col min="4348" max="4348" width="12" style="154" customWidth="1"/>
    <col min="4349" max="4349" width="3.5703125" style="154" customWidth="1"/>
    <col min="4350" max="4350" width="37.5703125" style="154" bestFit="1" customWidth="1"/>
    <col min="4351" max="4351" width="8.7109375" style="154" bestFit="1" customWidth="1"/>
    <col min="4352" max="4354" width="13.5703125" style="154" customWidth="1"/>
    <col min="4355" max="4355" width="6.140625" style="154" customWidth="1"/>
    <col min="4356" max="4356" width="50.28515625" style="154" customWidth="1"/>
    <col min="4357" max="4357" width="9.140625" style="154"/>
    <col min="4358" max="4358" width="68.28515625" style="154" customWidth="1"/>
    <col min="4359" max="4603" width="9.140625" style="154"/>
    <col min="4604" max="4604" width="12" style="154" customWidth="1"/>
    <col min="4605" max="4605" width="3.5703125" style="154" customWidth="1"/>
    <col min="4606" max="4606" width="37.5703125" style="154" bestFit="1" customWidth="1"/>
    <col min="4607" max="4607" width="8.7109375" style="154" bestFit="1" customWidth="1"/>
    <col min="4608" max="4610" width="13.5703125" style="154" customWidth="1"/>
    <col min="4611" max="4611" width="6.140625" style="154" customWidth="1"/>
    <col min="4612" max="4612" width="50.28515625" style="154" customWidth="1"/>
    <col min="4613" max="4613" width="9.140625" style="154"/>
    <col min="4614" max="4614" width="68.28515625" style="154" customWidth="1"/>
    <col min="4615" max="4859" width="9.140625" style="154"/>
    <col min="4860" max="4860" width="12" style="154" customWidth="1"/>
    <col min="4861" max="4861" width="3.5703125" style="154" customWidth="1"/>
    <col min="4862" max="4862" width="37.5703125" style="154" bestFit="1" customWidth="1"/>
    <col min="4863" max="4863" width="8.7109375" style="154" bestFit="1" customWidth="1"/>
    <col min="4864" max="4866" width="13.5703125" style="154" customWidth="1"/>
    <col min="4867" max="4867" width="6.140625" style="154" customWidth="1"/>
    <col min="4868" max="4868" width="50.28515625" style="154" customWidth="1"/>
    <col min="4869" max="4869" width="9.140625" style="154"/>
    <col min="4870" max="4870" width="68.28515625" style="154" customWidth="1"/>
    <col min="4871" max="5115" width="9.140625" style="154"/>
    <col min="5116" max="5116" width="12" style="154" customWidth="1"/>
    <col min="5117" max="5117" width="3.5703125" style="154" customWidth="1"/>
    <col min="5118" max="5118" width="37.5703125" style="154" bestFit="1" customWidth="1"/>
    <col min="5119" max="5119" width="8.7109375" style="154" bestFit="1" customWidth="1"/>
    <col min="5120" max="5122" width="13.5703125" style="154" customWidth="1"/>
    <col min="5123" max="5123" width="6.140625" style="154" customWidth="1"/>
    <col min="5124" max="5124" width="50.28515625" style="154" customWidth="1"/>
    <col min="5125" max="5125" width="9.140625" style="154"/>
    <col min="5126" max="5126" width="68.28515625" style="154" customWidth="1"/>
    <col min="5127" max="5371" width="9.140625" style="154"/>
    <col min="5372" max="5372" width="12" style="154" customWidth="1"/>
    <col min="5373" max="5373" width="3.5703125" style="154" customWidth="1"/>
    <col min="5374" max="5374" width="37.5703125" style="154" bestFit="1" customWidth="1"/>
    <col min="5375" max="5375" width="8.7109375" style="154" bestFit="1" customWidth="1"/>
    <col min="5376" max="5378" width="13.5703125" style="154" customWidth="1"/>
    <col min="5379" max="5379" width="6.140625" style="154" customWidth="1"/>
    <col min="5380" max="5380" width="50.28515625" style="154" customWidth="1"/>
    <col min="5381" max="5381" width="9.140625" style="154"/>
    <col min="5382" max="5382" width="68.28515625" style="154" customWidth="1"/>
    <col min="5383" max="5627" width="9.140625" style="154"/>
    <col min="5628" max="5628" width="12" style="154" customWidth="1"/>
    <col min="5629" max="5629" width="3.5703125" style="154" customWidth="1"/>
    <col min="5630" max="5630" width="37.5703125" style="154" bestFit="1" customWidth="1"/>
    <col min="5631" max="5631" width="8.7109375" style="154" bestFit="1" customWidth="1"/>
    <col min="5632" max="5634" width="13.5703125" style="154" customWidth="1"/>
    <col min="5635" max="5635" width="6.140625" style="154" customWidth="1"/>
    <col min="5636" max="5636" width="50.28515625" style="154" customWidth="1"/>
    <col min="5637" max="5637" width="9.140625" style="154"/>
    <col min="5638" max="5638" width="68.28515625" style="154" customWidth="1"/>
    <col min="5639" max="5883" width="9.140625" style="154"/>
    <col min="5884" max="5884" width="12" style="154" customWidth="1"/>
    <col min="5885" max="5885" width="3.5703125" style="154" customWidth="1"/>
    <col min="5886" max="5886" width="37.5703125" style="154" bestFit="1" customWidth="1"/>
    <col min="5887" max="5887" width="8.7109375" style="154" bestFit="1" customWidth="1"/>
    <col min="5888" max="5890" width="13.5703125" style="154" customWidth="1"/>
    <col min="5891" max="5891" width="6.140625" style="154" customWidth="1"/>
    <col min="5892" max="5892" width="50.28515625" style="154" customWidth="1"/>
    <col min="5893" max="5893" width="9.140625" style="154"/>
    <col min="5894" max="5894" width="68.28515625" style="154" customWidth="1"/>
    <col min="5895" max="6139" width="9.140625" style="154"/>
    <col min="6140" max="6140" width="12" style="154" customWidth="1"/>
    <col min="6141" max="6141" width="3.5703125" style="154" customWidth="1"/>
    <col min="6142" max="6142" width="37.5703125" style="154" bestFit="1" customWidth="1"/>
    <col min="6143" max="6143" width="8.7109375" style="154" bestFit="1" customWidth="1"/>
    <col min="6144" max="6146" width="13.5703125" style="154" customWidth="1"/>
    <col min="6147" max="6147" width="6.140625" style="154" customWidth="1"/>
    <col min="6148" max="6148" width="50.28515625" style="154" customWidth="1"/>
    <col min="6149" max="6149" width="9.140625" style="154"/>
    <col min="6150" max="6150" width="68.28515625" style="154" customWidth="1"/>
    <col min="6151" max="6395" width="9.140625" style="154"/>
    <col min="6396" max="6396" width="12" style="154" customWidth="1"/>
    <col min="6397" max="6397" width="3.5703125" style="154" customWidth="1"/>
    <col min="6398" max="6398" width="37.5703125" style="154" bestFit="1" customWidth="1"/>
    <col min="6399" max="6399" width="8.7109375" style="154" bestFit="1" customWidth="1"/>
    <col min="6400" max="6402" width="13.5703125" style="154" customWidth="1"/>
    <col min="6403" max="6403" width="6.140625" style="154" customWidth="1"/>
    <col min="6404" max="6404" width="50.28515625" style="154" customWidth="1"/>
    <col min="6405" max="6405" width="9.140625" style="154"/>
    <col min="6406" max="6406" width="68.28515625" style="154" customWidth="1"/>
    <col min="6407" max="6651" width="9.140625" style="154"/>
    <col min="6652" max="6652" width="12" style="154" customWidth="1"/>
    <col min="6653" max="6653" width="3.5703125" style="154" customWidth="1"/>
    <col min="6654" max="6654" width="37.5703125" style="154" bestFit="1" customWidth="1"/>
    <col min="6655" max="6655" width="8.7109375" style="154" bestFit="1" customWidth="1"/>
    <col min="6656" max="6658" width="13.5703125" style="154" customWidth="1"/>
    <col min="6659" max="6659" width="6.140625" style="154" customWidth="1"/>
    <col min="6660" max="6660" width="50.28515625" style="154" customWidth="1"/>
    <col min="6661" max="6661" width="9.140625" style="154"/>
    <col min="6662" max="6662" width="68.28515625" style="154" customWidth="1"/>
    <col min="6663" max="6907" width="9.140625" style="154"/>
    <col min="6908" max="6908" width="12" style="154" customWidth="1"/>
    <col min="6909" max="6909" width="3.5703125" style="154" customWidth="1"/>
    <col min="6910" max="6910" width="37.5703125" style="154" bestFit="1" customWidth="1"/>
    <col min="6911" max="6911" width="8.7109375" style="154" bestFit="1" customWidth="1"/>
    <col min="6912" max="6914" width="13.5703125" style="154" customWidth="1"/>
    <col min="6915" max="6915" width="6.140625" style="154" customWidth="1"/>
    <col min="6916" max="6916" width="50.28515625" style="154" customWidth="1"/>
    <col min="6917" max="6917" width="9.140625" style="154"/>
    <col min="6918" max="6918" width="68.28515625" style="154" customWidth="1"/>
    <col min="6919" max="7163" width="9.140625" style="154"/>
    <col min="7164" max="7164" width="12" style="154" customWidth="1"/>
    <col min="7165" max="7165" width="3.5703125" style="154" customWidth="1"/>
    <col min="7166" max="7166" width="37.5703125" style="154" bestFit="1" customWidth="1"/>
    <col min="7167" max="7167" width="8.7109375" style="154" bestFit="1" customWidth="1"/>
    <col min="7168" max="7170" width="13.5703125" style="154" customWidth="1"/>
    <col min="7171" max="7171" width="6.140625" style="154" customWidth="1"/>
    <col min="7172" max="7172" width="50.28515625" style="154" customWidth="1"/>
    <col min="7173" max="7173" width="9.140625" style="154"/>
    <col min="7174" max="7174" width="68.28515625" style="154" customWidth="1"/>
    <col min="7175" max="7419" width="9.140625" style="154"/>
    <col min="7420" max="7420" width="12" style="154" customWidth="1"/>
    <col min="7421" max="7421" width="3.5703125" style="154" customWidth="1"/>
    <col min="7422" max="7422" width="37.5703125" style="154" bestFit="1" customWidth="1"/>
    <col min="7423" max="7423" width="8.7109375" style="154" bestFit="1" customWidth="1"/>
    <col min="7424" max="7426" width="13.5703125" style="154" customWidth="1"/>
    <col min="7427" max="7427" width="6.140625" style="154" customWidth="1"/>
    <col min="7428" max="7428" width="50.28515625" style="154" customWidth="1"/>
    <col min="7429" max="7429" width="9.140625" style="154"/>
    <col min="7430" max="7430" width="68.28515625" style="154" customWidth="1"/>
    <col min="7431" max="7675" width="9.140625" style="154"/>
    <col min="7676" max="7676" width="12" style="154" customWidth="1"/>
    <col min="7677" max="7677" width="3.5703125" style="154" customWidth="1"/>
    <col min="7678" max="7678" width="37.5703125" style="154" bestFit="1" customWidth="1"/>
    <col min="7679" max="7679" width="8.7109375" style="154" bestFit="1" customWidth="1"/>
    <col min="7680" max="7682" width="13.5703125" style="154" customWidth="1"/>
    <col min="7683" max="7683" width="6.140625" style="154" customWidth="1"/>
    <col min="7684" max="7684" width="50.28515625" style="154" customWidth="1"/>
    <col min="7685" max="7685" width="9.140625" style="154"/>
    <col min="7686" max="7686" width="68.28515625" style="154" customWidth="1"/>
    <col min="7687" max="7931" width="9.140625" style="154"/>
    <col min="7932" max="7932" width="12" style="154" customWidth="1"/>
    <col min="7933" max="7933" width="3.5703125" style="154" customWidth="1"/>
    <col min="7934" max="7934" width="37.5703125" style="154" bestFit="1" customWidth="1"/>
    <col min="7935" max="7935" width="8.7109375" style="154" bestFit="1" customWidth="1"/>
    <col min="7936" max="7938" width="13.5703125" style="154" customWidth="1"/>
    <col min="7939" max="7939" width="6.140625" style="154" customWidth="1"/>
    <col min="7940" max="7940" width="50.28515625" style="154" customWidth="1"/>
    <col min="7941" max="7941" width="9.140625" style="154"/>
    <col min="7942" max="7942" width="68.28515625" style="154" customWidth="1"/>
    <col min="7943" max="8187" width="9.140625" style="154"/>
    <col min="8188" max="8188" width="12" style="154" customWidth="1"/>
    <col min="8189" max="8189" width="3.5703125" style="154" customWidth="1"/>
    <col min="8190" max="8190" width="37.5703125" style="154" bestFit="1" customWidth="1"/>
    <col min="8191" max="8191" width="8.7109375" style="154" bestFit="1" customWidth="1"/>
    <col min="8192" max="8194" width="13.5703125" style="154" customWidth="1"/>
    <col min="8195" max="8195" width="6.140625" style="154" customWidth="1"/>
    <col min="8196" max="8196" width="50.28515625" style="154" customWidth="1"/>
    <col min="8197" max="8197" width="9.140625" style="154"/>
    <col min="8198" max="8198" width="68.28515625" style="154" customWidth="1"/>
    <col min="8199" max="8443" width="9.140625" style="154"/>
    <col min="8444" max="8444" width="12" style="154" customWidth="1"/>
    <col min="8445" max="8445" width="3.5703125" style="154" customWidth="1"/>
    <col min="8446" max="8446" width="37.5703125" style="154" bestFit="1" customWidth="1"/>
    <col min="8447" max="8447" width="8.7109375" style="154" bestFit="1" customWidth="1"/>
    <col min="8448" max="8450" width="13.5703125" style="154" customWidth="1"/>
    <col min="8451" max="8451" width="6.140625" style="154" customWidth="1"/>
    <col min="8452" max="8452" width="50.28515625" style="154" customWidth="1"/>
    <col min="8453" max="8453" width="9.140625" style="154"/>
    <col min="8454" max="8454" width="68.28515625" style="154" customWidth="1"/>
    <col min="8455" max="8699" width="9.140625" style="154"/>
    <col min="8700" max="8700" width="12" style="154" customWidth="1"/>
    <col min="8701" max="8701" width="3.5703125" style="154" customWidth="1"/>
    <col min="8702" max="8702" width="37.5703125" style="154" bestFit="1" customWidth="1"/>
    <col min="8703" max="8703" width="8.7109375" style="154" bestFit="1" customWidth="1"/>
    <col min="8704" max="8706" width="13.5703125" style="154" customWidth="1"/>
    <col min="8707" max="8707" width="6.140625" style="154" customWidth="1"/>
    <col min="8708" max="8708" width="50.28515625" style="154" customWidth="1"/>
    <col min="8709" max="8709" width="9.140625" style="154"/>
    <col min="8710" max="8710" width="68.28515625" style="154" customWidth="1"/>
    <col min="8711" max="8955" width="9.140625" style="154"/>
    <col min="8956" max="8956" width="12" style="154" customWidth="1"/>
    <col min="8957" max="8957" width="3.5703125" style="154" customWidth="1"/>
    <col min="8958" max="8958" width="37.5703125" style="154" bestFit="1" customWidth="1"/>
    <col min="8959" max="8959" width="8.7109375" style="154" bestFit="1" customWidth="1"/>
    <col min="8960" max="8962" width="13.5703125" style="154" customWidth="1"/>
    <col min="8963" max="8963" width="6.140625" style="154" customWidth="1"/>
    <col min="8964" max="8964" width="50.28515625" style="154" customWidth="1"/>
    <col min="8965" max="8965" width="9.140625" style="154"/>
    <col min="8966" max="8966" width="68.28515625" style="154" customWidth="1"/>
    <col min="8967" max="9211" width="9.140625" style="154"/>
    <col min="9212" max="9212" width="12" style="154" customWidth="1"/>
    <col min="9213" max="9213" width="3.5703125" style="154" customWidth="1"/>
    <col min="9214" max="9214" width="37.5703125" style="154" bestFit="1" customWidth="1"/>
    <col min="9215" max="9215" width="8.7109375" style="154" bestFit="1" customWidth="1"/>
    <col min="9216" max="9218" width="13.5703125" style="154" customWidth="1"/>
    <col min="9219" max="9219" width="6.140625" style="154" customWidth="1"/>
    <col min="9220" max="9220" width="50.28515625" style="154" customWidth="1"/>
    <col min="9221" max="9221" width="9.140625" style="154"/>
    <col min="9222" max="9222" width="68.28515625" style="154" customWidth="1"/>
    <col min="9223" max="9467" width="9.140625" style="154"/>
    <col min="9468" max="9468" width="12" style="154" customWidth="1"/>
    <col min="9469" max="9469" width="3.5703125" style="154" customWidth="1"/>
    <col min="9470" max="9470" width="37.5703125" style="154" bestFit="1" customWidth="1"/>
    <col min="9471" max="9471" width="8.7109375" style="154" bestFit="1" customWidth="1"/>
    <col min="9472" max="9474" width="13.5703125" style="154" customWidth="1"/>
    <col min="9475" max="9475" width="6.140625" style="154" customWidth="1"/>
    <col min="9476" max="9476" width="50.28515625" style="154" customWidth="1"/>
    <col min="9477" max="9477" width="9.140625" style="154"/>
    <col min="9478" max="9478" width="68.28515625" style="154" customWidth="1"/>
    <col min="9479" max="9723" width="9.140625" style="154"/>
    <col min="9724" max="9724" width="12" style="154" customWidth="1"/>
    <col min="9725" max="9725" width="3.5703125" style="154" customWidth="1"/>
    <col min="9726" max="9726" width="37.5703125" style="154" bestFit="1" customWidth="1"/>
    <col min="9727" max="9727" width="8.7109375" style="154" bestFit="1" customWidth="1"/>
    <col min="9728" max="9730" width="13.5703125" style="154" customWidth="1"/>
    <col min="9731" max="9731" width="6.140625" style="154" customWidth="1"/>
    <col min="9732" max="9732" width="50.28515625" style="154" customWidth="1"/>
    <col min="9733" max="9733" width="9.140625" style="154"/>
    <col min="9734" max="9734" width="68.28515625" style="154" customWidth="1"/>
    <col min="9735" max="9979" width="9.140625" style="154"/>
    <col min="9980" max="9980" width="12" style="154" customWidth="1"/>
    <col min="9981" max="9981" width="3.5703125" style="154" customWidth="1"/>
    <col min="9982" max="9982" width="37.5703125" style="154" bestFit="1" customWidth="1"/>
    <col min="9983" max="9983" width="8.7109375" style="154" bestFit="1" customWidth="1"/>
    <col min="9984" max="9986" width="13.5703125" style="154" customWidth="1"/>
    <col min="9987" max="9987" width="6.140625" style="154" customWidth="1"/>
    <col min="9988" max="9988" width="50.28515625" style="154" customWidth="1"/>
    <col min="9989" max="9989" width="9.140625" style="154"/>
    <col min="9990" max="9990" width="68.28515625" style="154" customWidth="1"/>
    <col min="9991" max="10235" width="9.140625" style="154"/>
    <col min="10236" max="10236" width="12" style="154" customWidth="1"/>
    <col min="10237" max="10237" width="3.5703125" style="154" customWidth="1"/>
    <col min="10238" max="10238" width="37.5703125" style="154" bestFit="1" customWidth="1"/>
    <col min="10239" max="10239" width="8.7109375" style="154" bestFit="1" customWidth="1"/>
    <col min="10240" max="10242" width="13.5703125" style="154" customWidth="1"/>
    <col min="10243" max="10243" width="6.140625" style="154" customWidth="1"/>
    <col min="10244" max="10244" width="50.28515625" style="154" customWidth="1"/>
    <col min="10245" max="10245" width="9.140625" style="154"/>
    <col min="10246" max="10246" width="68.28515625" style="154" customWidth="1"/>
    <col min="10247" max="10491" width="9.140625" style="154"/>
    <col min="10492" max="10492" width="12" style="154" customWidth="1"/>
    <col min="10493" max="10493" width="3.5703125" style="154" customWidth="1"/>
    <col min="10494" max="10494" width="37.5703125" style="154" bestFit="1" customWidth="1"/>
    <col min="10495" max="10495" width="8.7109375" style="154" bestFit="1" customWidth="1"/>
    <col min="10496" max="10498" width="13.5703125" style="154" customWidth="1"/>
    <col min="10499" max="10499" width="6.140625" style="154" customWidth="1"/>
    <col min="10500" max="10500" width="50.28515625" style="154" customWidth="1"/>
    <col min="10501" max="10501" width="9.140625" style="154"/>
    <col min="10502" max="10502" width="68.28515625" style="154" customWidth="1"/>
    <col min="10503" max="10747" width="9.140625" style="154"/>
    <col min="10748" max="10748" width="12" style="154" customWidth="1"/>
    <col min="10749" max="10749" width="3.5703125" style="154" customWidth="1"/>
    <col min="10750" max="10750" width="37.5703125" style="154" bestFit="1" customWidth="1"/>
    <col min="10751" max="10751" width="8.7109375" style="154" bestFit="1" customWidth="1"/>
    <col min="10752" max="10754" width="13.5703125" style="154" customWidth="1"/>
    <col min="10755" max="10755" width="6.140625" style="154" customWidth="1"/>
    <col min="10756" max="10756" width="50.28515625" style="154" customWidth="1"/>
    <col min="10757" max="10757" width="9.140625" style="154"/>
    <col min="10758" max="10758" width="68.28515625" style="154" customWidth="1"/>
    <col min="10759" max="11003" width="9.140625" style="154"/>
    <col min="11004" max="11004" width="12" style="154" customWidth="1"/>
    <col min="11005" max="11005" width="3.5703125" style="154" customWidth="1"/>
    <col min="11006" max="11006" width="37.5703125" style="154" bestFit="1" customWidth="1"/>
    <col min="11007" max="11007" width="8.7109375" style="154" bestFit="1" customWidth="1"/>
    <col min="11008" max="11010" width="13.5703125" style="154" customWidth="1"/>
    <col min="11011" max="11011" width="6.140625" style="154" customWidth="1"/>
    <col min="11012" max="11012" width="50.28515625" style="154" customWidth="1"/>
    <col min="11013" max="11013" width="9.140625" style="154"/>
    <col min="11014" max="11014" width="68.28515625" style="154" customWidth="1"/>
    <col min="11015" max="11259" width="9.140625" style="154"/>
    <col min="11260" max="11260" width="12" style="154" customWidth="1"/>
    <col min="11261" max="11261" width="3.5703125" style="154" customWidth="1"/>
    <col min="11262" max="11262" width="37.5703125" style="154" bestFit="1" customWidth="1"/>
    <col min="11263" max="11263" width="8.7109375" style="154" bestFit="1" customWidth="1"/>
    <col min="11264" max="11266" width="13.5703125" style="154" customWidth="1"/>
    <col min="11267" max="11267" width="6.140625" style="154" customWidth="1"/>
    <col min="11268" max="11268" width="50.28515625" style="154" customWidth="1"/>
    <col min="11269" max="11269" width="9.140625" style="154"/>
    <col min="11270" max="11270" width="68.28515625" style="154" customWidth="1"/>
    <col min="11271" max="11515" width="9.140625" style="154"/>
    <col min="11516" max="11516" width="12" style="154" customWidth="1"/>
    <col min="11517" max="11517" width="3.5703125" style="154" customWidth="1"/>
    <col min="11518" max="11518" width="37.5703125" style="154" bestFit="1" customWidth="1"/>
    <col min="11519" max="11519" width="8.7109375" style="154" bestFit="1" customWidth="1"/>
    <col min="11520" max="11522" width="13.5703125" style="154" customWidth="1"/>
    <col min="11523" max="11523" width="6.140625" style="154" customWidth="1"/>
    <col min="11524" max="11524" width="50.28515625" style="154" customWidth="1"/>
    <col min="11525" max="11525" width="9.140625" style="154"/>
    <col min="11526" max="11526" width="68.28515625" style="154" customWidth="1"/>
    <col min="11527" max="11771" width="9.140625" style="154"/>
    <col min="11772" max="11772" width="12" style="154" customWidth="1"/>
    <col min="11773" max="11773" width="3.5703125" style="154" customWidth="1"/>
    <col min="11774" max="11774" width="37.5703125" style="154" bestFit="1" customWidth="1"/>
    <col min="11775" max="11775" width="8.7109375" style="154" bestFit="1" customWidth="1"/>
    <col min="11776" max="11778" width="13.5703125" style="154" customWidth="1"/>
    <col min="11779" max="11779" width="6.140625" style="154" customWidth="1"/>
    <col min="11780" max="11780" width="50.28515625" style="154" customWidth="1"/>
    <col min="11781" max="11781" width="9.140625" style="154"/>
    <col min="11782" max="11782" width="68.28515625" style="154" customWidth="1"/>
    <col min="11783" max="12027" width="9.140625" style="154"/>
    <col min="12028" max="12028" width="12" style="154" customWidth="1"/>
    <col min="12029" max="12029" width="3.5703125" style="154" customWidth="1"/>
    <col min="12030" max="12030" width="37.5703125" style="154" bestFit="1" customWidth="1"/>
    <col min="12031" max="12031" width="8.7109375" style="154" bestFit="1" customWidth="1"/>
    <col min="12032" max="12034" width="13.5703125" style="154" customWidth="1"/>
    <col min="12035" max="12035" width="6.140625" style="154" customWidth="1"/>
    <col min="12036" max="12036" width="50.28515625" style="154" customWidth="1"/>
    <col min="12037" max="12037" width="9.140625" style="154"/>
    <col min="12038" max="12038" width="68.28515625" style="154" customWidth="1"/>
    <col min="12039" max="12283" width="9.140625" style="154"/>
    <col min="12284" max="12284" width="12" style="154" customWidth="1"/>
    <col min="12285" max="12285" width="3.5703125" style="154" customWidth="1"/>
    <col min="12286" max="12286" width="37.5703125" style="154" bestFit="1" customWidth="1"/>
    <col min="12287" max="12287" width="8.7109375" style="154" bestFit="1" customWidth="1"/>
    <col min="12288" max="12290" width="13.5703125" style="154" customWidth="1"/>
    <col min="12291" max="12291" width="6.140625" style="154" customWidth="1"/>
    <col min="12292" max="12292" width="50.28515625" style="154" customWidth="1"/>
    <col min="12293" max="12293" width="9.140625" style="154"/>
    <col min="12294" max="12294" width="68.28515625" style="154" customWidth="1"/>
    <col min="12295" max="12539" width="9.140625" style="154"/>
    <col min="12540" max="12540" width="12" style="154" customWidth="1"/>
    <col min="12541" max="12541" width="3.5703125" style="154" customWidth="1"/>
    <col min="12542" max="12542" width="37.5703125" style="154" bestFit="1" customWidth="1"/>
    <col min="12543" max="12543" width="8.7109375" style="154" bestFit="1" customWidth="1"/>
    <col min="12544" max="12546" width="13.5703125" style="154" customWidth="1"/>
    <col min="12547" max="12547" width="6.140625" style="154" customWidth="1"/>
    <col min="12548" max="12548" width="50.28515625" style="154" customWidth="1"/>
    <col min="12549" max="12549" width="9.140625" style="154"/>
    <col min="12550" max="12550" width="68.28515625" style="154" customWidth="1"/>
    <col min="12551" max="12795" width="9.140625" style="154"/>
    <col min="12796" max="12796" width="12" style="154" customWidth="1"/>
    <col min="12797" max="12797" width="3.5703125" style="154" customWidth="1"/>
    <col min="12798" max="12798" width="37.5703125" style="154" bestFit="1" customWidth="1"/>
    <col min="12799" max="12799" width="8.7109375" style="154" bestFit="1" customWidth="1"/>
    <col min="12800" max="12802" width="13.5703125" style="154" customWidth="1"/>
    <col min="12803" max="12803" width="6.140625" style="154" customWidth="1"/>
    <col min="12804" max="12804" width="50.28515625" style="154" customWidth="1"/>
    <col min="12805" max="12805" width="9.140625" style="154"/>
    <col min="12806" max="12806" width="68.28515625" style="154" customWidth="1"/>
    <col min="12807" max="13051" width="9.140625" style="154"/>
    <col min="13052" max="13052" width="12" style="154" customWidth="1"/>
    <col min="13053" max="13053" width="3.5703125" style="154" customWidth="1"/>
    <col min="13054" max="13054" width="37.5703125" style="154" bestFit="1" customWidth="1"/>
    <col min="13055" max="13055" width="8.7109375" style="154" bestFit="1" customWidth="1"/>
    <col min="13056" max="13058" width="13.5703125" style="154" customWidth="1"/>
    <col min="13059" max="13059" width="6.140625" style="154" customWidth="1"/>
    <col min="13060" max="13060" width="50.28515625" style="154" customWidth="1"/>
    <col min="13061" max="13061" width="9.140625" style="154"/>
    <col min="13062" max="13062" width="68.28515625" style="154" customWidth="1"/>
    <col min="13063" max="13307" width="9.140625" style="154"/>
    <col min="13308" max="13308" width="12" style="154" customWidth="1"/>
    <col min="13309" max="13309" width="3.5703125" style="154" customWidth="1"/>
    <col min="13310" max="13310" width="37.5703125" style="154" bestFit="1" customWidth="1"/>
    <col min="13311" max="13311" width="8.7109375" style="154" bestFit="1" customWidth="1"/>
    <col min="13312" max="13314" width="13.5703125" style="154" customWidth="1"/>
    <col min="13315" max="13315" width="6.140625" style="154" customWidth="1"/>
    <col min="13316" max="13316" width="50.28515625" style="154" customWidth="1"/>
    <col min="13317" max="13317" width="9.140625" style="154"/>
    <col min="13318" max="13318" width="68.28515625" style="154" customWidth="1"/>
    <col min="13319" max="13563" width="9.140625" style="154"/>
    <col min="13564" max="13564" width="12" style="154" customWidth="1"/>
    <col min="13565" max="13565" width="3.5703125" style="154" customWidth="1"/>
    <col min="13566" max="13566" width="37.5703125" style="154" bestFit="1" customWidth="1"/>
    <col min="13567" max="13567" width="8.7109375" style="154" bestFit="1" customWidth="1"/>
    <col min="13568" max="13570" width="13.5703125" style="154" customWidth="1"/>
    <col min="13571" max="13571" width="6.140625" style="154" customWidth="1"/>
    <col min="13572" max="13572" width="50.28515625" style="154" customWidth="1"/>
    <col min="13573" max="13573" width="9.140625" style="154"/>
    <col min="13574" max="13574" width="68.28515625" style="154" customWidth="1"/>
    <col min="13575" max="13819" width="9.140625" style="154"/>
    <col min="13820" max="13820" width="12" style="154" customWidth="1"/>
    <col min="13821" max="13821" width="3.5703125" style="154" customWidth="1"/>
    <col min="13822" max="13822" width="37.5703125" style="154" bestFit="1" customWidth="1"/>
    <col min="13823" max="13823" width="8.7109375" style="154" bestFit="1" customWidth="1"/>
    <col min="13824" max="13826" width="13.5703125" style="154" customWidth="1"/>
    <col min="13827" max="13827" width="6.140625" style="154" customWidth="1"/>
    <col min="13828" max="13828" width="50.28515625" style="154" customWidth="1"/>
    <col min="13829" max="13829" width="9.140625" style="154"/>
    <col min="13830" max="13830" width="68.28515625" style="154" customWidth="1"/>
    <col min="13831" max="14075" width="9.140625" style="154"/>
    <col min="14076" max="14076" width="12" style="154" customWidth="1"/>
    <col min="14077" max="14077" width="3.5703125" style="154" customWidth="1"/>
    <col min="14078" max="14078" width="37.5703125" style="154" bestFit="1" customWidth="1"/>
    <col min="14079" max="14079" width="8.7109375" style="154" bestFit="1" customWidth="1"/>
    <col min="14080" max="14082" width="13.5703125" style="154" customWidth="1"/>
    <col min="14083" max="14083" width="6.140625" style="154" customWidth="1"/>
    <col min="14084" max="14084" width="50.28515625" style="154" customWidth="1"/>
    <col min="14085" max="14085" width="9.140625" style="154"/>
    <col min="14086" max="14086" width="68.28515625" style="154" customWidth="1"/>
    <col min="14087" max="14331" width="9.140625" style="154"/>
    <col min="14332" max="14332" width="12" style="154" customWidth="1"/>
    <col min="14333" max="14333" width="3.5703125" style="154" customWidth="1"/>
    <col min="14334" max="14334" width="37.5703125" style="154" bestFit="1" customWidth="1"/>
    <col min="14335" max="14335" width="8.7109375" style="154" bestFit="1" customWidth="1"/>
    <col min="14336" max="14338" width="13.5703125" style="154" customWidth="1"/>
    <col min="14339" max="14339" width="6.140625" style="154" customWidth="1"/>
    <col min="14340" max="14340" width="50.28515625" style="154" customWidth="1"/>
    <col min="14341" max="14341" width="9.140625" style="154"/>
    <col min="14342" max="14342" width="68.28515625" style="154" customWidth="1"/>
    <col min="14343" max="14587" width="9.140625" style="154"/>
    <col min="14588" max="14588" width="12" style="154" customWidth="1"/>
    <col min="14589" max="14589" width="3.5703125" style="154" customWidth="1"/>
    <col min="14590" max="14590" width="37.5703125" style="154" bestFit="1" customWidth="1"/>
    <col min="14591" max="14591" width="8.7109375" style="154" bestFit="1" customWidth="1"/>
    <col min="14592" max="14594" width="13.5703125" style="154" customWidth="1"/>
    <col min="14595" max="14595" width="6.140625" style="154" customWidth="1"/>
    <col min="14596" max="14596" width="50.28515625" style="154" customWidth="1"/>
    <col min="14597" max="14597" width="9.140625" style="154"/>
    <col min="14598" max="14598" width="68.28515625" style="154" customWidth="1"/>
    <col min="14599" max="14843" width="9.140625" style="154"/>
    <col min="14844" max="14844" width="12" style="154" customWidth="1"/>
    <col min="14845" max="14845" width="3.5703125" style="154" customWidth="1"/>
    <col min="14846" max="14846" width="37.5703125" style="154" bestFit="1" customWidth="1"/>
    <col min="14847" max="14847" width="8.7109375" style="154" bestFit="1" customWidth="1"/>
    <col min="14848" max="14850" width="13.5703125" style="154" customWidth="1"/>
    <col min="14851" max="14851" width="6.140625" style="154" customWidth="1"/>
    <col min="14852" max="14852" width="50.28515625" style="154" customWidth="1"/>
    <col min="14853" max="14853" width="9.140625" style="154"/>
    <col min="14854" max="14854" width="68.28515625" style="154" customWidth="1"/>
    <col min="14855" max="15099" width="9.140625" style="154"/>
    <col min="15100" max="15100" width="12" style="154" customWidth="1"/>
    <col min="15101" max="15101" width="3.5703125" style="154" customWidth="1"/>
    <col min="15102" max="15102" width="37.5703125" style="154" bestFit="1" customWidth="1"/>
    <col min="15103" max="15103" width="8.7109375" style="154" bestFit="1" customWidth="1"/>
    <col min="15104" max="15106" width="13.5703125" style="154" customWidth="1"/>
    <col min="15107" max="15107" width="6.140625" style="154" customWidth="1"/>
    <col min="15108" max="15108" width="50.28515625" style="154" customWidth="1"/>
    <col min="15109" max="15109" width="9.140625" style="154"/>
    <col min="15110" max="15110" width="68.28515625" style="154" customWidth="1"/>
    <col min="15111" max="15355" width="9.140625" style="154"/>
    <col min="15356" max="15356" width="12" style="154" customWidth="1"/>
    <col min="15357" max="15357" width="3.5703125" style="154" customWidth="1"/>
    <col min="15358" max="15358" width="37.5703125" style="154" bestFit="1" customWidth="1"/>
    <col min="15359" max="15359" width="8.7109375" style="154" bestFit="1" customWidth="1"/>
    <col min="15360" max="15362" width="13.5703125" style="154" customWidth="1"/>
    <col min="15363" max="15363" width="6.140625" style="154" customWidth="1"/>
    <col min="15364" max="15364" width="50.28515625" style="154" customWidth="1"/>
    <col min="15365" max="15365" width="9.140625" style="154"/>
    <col min="15366" max="15366" width="68.28515625" style="154" customWidth="1"/>
    <col min="15367" max="15611" width="9.140625" style="154"/>
    <col min="15612" max="15612" width="12" style="154" customWidth="1"/>
    <col min="15613" max="15613" width="3.5703125" style="154" customWidth="1"/>
    <col min="15614" max="15614" width="37.5703125" style="154" bestFit="1" customWidth="1"/>
    <col min="15615" max="15615" width="8.7109375" style="154" bestFit="1" customWidth="1"/>
    <col min="15616" max="15618" width="13.5703125" style="154" customWidth="1"/>
    <col min="15619" max="15619" width="6.140625" style="154" customWidth="1"/>
    <col min="15620" max="15620" width="50.28515625" style="154" customWidth="1"/>
    <col min="15621" max="15621" width="9.140625" style="154"/>
    <col min="15622" max="15622" width="68.28515625" style="154" customWidth="1"/>
    <col min="15623" max="15867" width="9.140625" style="154"/>
    <col min="15868" max="15868" width="12" style="154" customWidth="1"/>
    <col min="15869" max="15869" width="3.5703125" style="154" customWidth="1"/>
    <col min="15870" max="15870" width="37.5703125" style="154" bestFit="1" customWidth="1"/>
    <col min="15871" max="15871" width="8.7109375" style="154" bestFit="1" customWidth="1"/>
    <col min="15872" max="15874" width="13.5703125" style="154" customWidth="1"/>
    <col min="15875" max="15875" width="6.140625" style="154" customWidth="1"/>
    <col min="15876" max="15876" width="50.28515625" style="154" customWidth="1"/>
    <col min="15877" max="15877" width="9.140625" style="154"/>
    <col min="15878" max="15878" width="68.28515625" style="154" customWidth="1"/>
    <col min="15879" max="16123" width="9.140625" style="154"/>
    <col min="16124" max="16124" width="12" style="154" customWidth="1"/>
    <col min="16125" max="16125" width="3.5703125" style="154" customWidth="1"/>
    <col min="16126" max="16126" width="37.5703125" style="154" bestFit="1" customWidth="1"/>
    <col min="16127" max="16127" width="8.7109375" style="154" bestFit="1" customWidth="1"/>
    <col min="16128" max="16130" width="13.5703125" style="154" customWidth="1"/>
    <col min="16131" max="16131" width="6.140625" style="154" customWidth="1"/>
    <col min="16132" max="16132" width="50.28515625" style="154" customWidth="1"/>
    <col min="16133" max="16133" width="9.140625" style="154"/>
    <col min="16134" max="16134" width="68.28515625" style="154" customWidth="1"/>
    <col min="16135" max="16384" width="9.140625" style="154"/>
  </cols>
  <sheetData>
    <row r="1" spans="1:21" s="153" customFormat="1" ht="16.5" customHeight="1" x14ac:dyDescent="0.25">
      <c r="A1" s="133"/>
      <c r="B1" s="133"/>
      <c r="C1" s="133"/>
      <c r="D1" s="133"/>
      <c r="E1" s="133"/>
      <c r="F1" s="133"/>
      <c r="I1" s="57" t="s">
        <v>683</v>
      </c>
    </row>
    <row r="2" spans="1:21" s="153" customFormat="1" ht="15" customHeight="1" thickBot="1" x14ac:dyDescent="0.3">
      <c r="C2" s="370">
        <v>43100</v>
      </c>
      <c r="D2" s="370"/>
      <c r="E2" s="370">
        <v>42735</v>
      </c>
      <c r="F2" s="370"/>
    </row>
    <row r="3" spans="1:21" ht="23.25" thickBot="1" x14ac:dyDescent="0.3">
      <c r="A3" s="133"/>
      <c r="B3" s="169"/>
      <c r="C3" s="128" t="s">
        <v>3</v>
      </c>
      <c r="D3" s="128" t="s">
        <v>249</v>
      </c>
      <c r="E3" s="128" t="s">
        <v>3</v>
      </c>
      <c r="F3" s="128" t="s">
        <v>249</v>
      </c>
      <c r="G3" s="153"/>
      <c r="H3" s="153"/>
      <c r="I3" s="153"/>
      <c r="J3" s="153"/>
      <c r="K3" s="153"/>
      <c r="L3" s="153"/>
      <c r="M3" s="153"/>
      <c r="N3" s="153"/>
      <c r="O3" s="153"/>
      <c r="P3" s="153"/>
      <c r="Q3" s="153"/>
      <c r="R3" s="153"/>
      <c r="S3" s="153"/>
      <c r="T3" s="153"/>
      <c r="U3" s="153"/>
    </row>
    <row r="4" spans="1:21" ht="12.75" customHeight="1" thickBot="1" x14ac:dyDescent="0.3">
      <c r="A4" s="133"/>
      <c r="B4" s="169" t="s">
        <v>778</v>
      </c>
      <c r="C4" s="212"/>
      <c r="D4" s="212"/>
      <c r="E4" s="213"/>
      <c r="F4" s="213"/>
      <c r="G4" s="153"/>
      <c r="H4" s="153"/>
      <c r="I4" s="153"/>
      <c r="J4" s="153"/>
      <c r="K4" s="153"/>
      <c r="L4" s="153"/>
      <c r="M4" s="153"/>
      <c r="N4" s="153"/>
      <c r="O4" s="153"/>
      <c r="P4" s="153"/>
      <c r="Q4" s="153"/>
      <c r="R4" s="153"/>
      <c r="S4" s="153"/>
      <c r="T4" s="153"/>
      <c r="U4" s="153"/>
    </row>
    <row r="5" spans="1:21" ht="12.75" customHeight="1" thickBot="1" x14ac:dyDescent="0.3">
      <c r="A5" s="133">
        <v>1</v>
      </c>
      <c r="B5" s="117" t="s">
        <v>626</v>
      </c>
      <c r="C5" s="212"/>
      <c r="D5" s="212"/>
      <c r="E5" s="213"/>
      <c r="F5" s="213"/>
      <c r="G5" s="153"/>
      <c r="H5" s="153"/>
      <c r="I5" s="153"/>
      <c r="J5" s="153"/>
      <c r="K5" s="153"/>
      <c r="L5" s="153"/>
      <c r="M5" s="153"/>
      <c r="N5" s="153"/>
      <c r="O5" s="153"/>
      <c r="P5" s="153"/>
      <c r="Q5" s="153"/>
      <c r="R5" s="153"/>
      <c r="S5" s="153"/>
      <c r="T5" s="153"/>
      <c r="U5" s="153"/>
    </row>
    <row r="6" spans="1:21" ht="12.75" customHeight="1" thickBot="1" x14ac:dyDescent="0.3">
      <c r="A6" s="133">
        <v>2</v>
      </c>
      <c r="B6" s="117" t="s">
        <v>627</v>
      </c>
      <c r="C6" s="212"/>
      <c r="D6" s="212"/>
      <c r="E6" s="213"/>
      <c r="F6" s="213"/>
      <c r="G6" s="153"/>
      <c r="H6" s="153"/>
      <c r="I6" s="153"/>
      <c r="J6" s="153"/>
      <c r="K6" s="153"/>
      <c r="L6" s="153"/>
      <c r="M6" s="153"/>
      <c r="N6" s="153"/>
      <c r="O6" s="153"/>
      <c r="P6" s="153"/>
      <c r="Q6" s="153"/>
      <c r="R6" s="153"/>
      <c r="S6" s="153"/>
      <c r="T6" s="153"/>
      <c r="U6" s="153"/>
    </row>
    <row r="7" spans="1:21" ht="12.75" customHeight="1" thickBot="1" x14ac:dyDescent="0.3">
      <c r="A7" s="133">
        <v>3</v>
      </c>
      <c r="B7" s="117" t="s">
        <v>628</v>
      </c>
      <c r="C7" s="212">
        <v>1074</v>
      </c>
      <c r="D7" s="212">
        <v>86</v>
      </c>
      <c r="E7" s="213">
        <v>1081</v>
      </c>
      <c r="F7" s="213">
        <v>87</v>
      </c>
      <c r="G7" s="153"/>
      <c r="H7" s="153"/>
      <c r="I7" s="153"/>
      <c r="J7" s="153"/>
      <c r="K7" s="153"/>
      <c r="L7" s="153"/>
      <c r="M7" s="153"/>
      <c r="N7" s="153"/>
      <c r="O7" s="153"/>
      <c r="P7" s="153"/>
      <c r="Q7" s="153"/>
      <c r="R7" s="153"/>
      <c r="S7" s="153"/>
      <c r="T7" s="153"/>
      <c r="U7" s="153"/>
    </row>
    <row r="8" spans="1:21" ht="12.75" customHeight="1" thickBot="1" x14ac:dyDescent="0.3">
      <c r="A8" s="133">
        <v>4</v>
      </c>
      <c r="B8" s="117" t="s">
        <v>629</v>
      </c>
      <c r="C8" s="212"/>
      <c r="D8" s="212"/>
      <c r="E8" s="213"/>
      <c r="F8" s="213"/>
      <c r="G8" s="153"/>
      <c r="H8" s="153"/>
      <c r="I8" s="153"/>
      <c r="J8" s="153"/>
      <c r="K8" s="153"/>
      <c r="L8" s="153"/>
      <c r="M8" s="153"/>
      <c r="N8" s="153"/>
      <c r="O8" s="153"/>
      <c r="P8" s="153"/>
      <c r="Q8" s="153"/>
      <c r="R8" s="153"/>
      <c r="S8" s="153"/>
      <c r="T8" s="153"/>
      <c r="U8" s="153"/>
    </row>
    <row r="9" spans="1:21" ht="12.75" customHeight="1" thickBot="1" x14ac:dyDescent="0.3">
      <c r="A9" s="133"/>
      <c r="B9" s="169" t="s">
        <v>779</v>
      </c>
      <c r="C9" s="212"/>
      <c r="D9" s="212"/>
      <c r="E9" s="213"/>
      <c r="F9" s="213"/>
      <c r="G9" s="153"/>
      <c r="H9" s="153"/>
      <c r="I9" s="153"/>
      <c r="J9" s="153"/>
      <c r="K9" s="153"/>
      <c r="L9" s="153"/>
      <c r="M9" s="153"/>
      <c r="N9" s="153"/>
      <c r="O9" s="153"/>
      <c r="P9" s="153"/>
      <c r="Q9" s="153"/>
      <c r="R9" s="153"/>
      <c r="S9" s="153"/>
      <c r="T9" s="153"/>
      <c r="U9" s="153"/>
    </row>
    <row r="10" spans="1:21" ht="12.75" customHeight="1" thickBot="1" x14ac:dyDescent="0.3">
      <c r="A10" s="133">
        <v>5</v>
      </c>
      <c r="B10" s="117" t="s">
        <v>630</v>
      </c>
      <c r="C10" s="212"/>
      <c r="D10" s="212"/>
      <c r="E10" s="213"/>
      <c r="F10" s="213"/>
      <c r="G10" s="153"/>
      <c r="H10" s="153"/>
      <c r="I10" s="153"/>
      <c r="J10" s="153"/>
      <c r="K10" s="153"/>
      <c r="L10" s="153"/>
      <c r="M10" s="153"/>
      <c r="N10" s="153"/>
      <c r="O10" s="153"/>
      <c r="P10" s="153"/>
      <c r="Q10" s="153"/>
      <c r="R10" s="153"/>
      <c r="S10" s="153"/>
      <c r="T10" s="153"/>
      <c r="U10" s="153"/>
    </row>
    <row r="11" spans="1:21" ht="14.25" thickBot="1" x14ac:dyDescent="0.3">
      <c r="A11" s="133">
        <v>6</v>
      </c>
      <c r="B11" s="117" t="s">
        <v>631</v>
      </c>
      <c r="C11" s="212"/>
      <c r="D11" s="212"/>
      <c r="E11" s="213"/>
      <c r="F11" s="213"/>
      <c r="G11" s="153"/>
      <c r="H11" s="153"/>
      <c r="I11" s="153"/>
      <c r="J11" s="153"/>
      <c r="K11" s="153"/>
      <c r="L11" s="153"/>
      <c r="M11" s="153"/>
      <c r="N11" s="153"/>
      <c r="O11" s="153"/>
      <c r="P11" s="153"/>
      <c r="Q11" s="153"/>
      <c r="R11" s="153"/>
      <c r="S11" s="153"/>
      <c r="T11" s="153"/>
      <c r="U11" s="153"/>
    </row>
    <row r="12" spans="1:21" ht="14.25" thickBot="1" x14ac:dyDescent="0.3">
      <c r="A12" s="133">
        <v>7</v>
      </c>
      <c r="B12" s="117" t="s">
        <v>632</v>
      </c>
      <c r="C12" s="212"/>
      <c r="D12" s="212"/>
      <c r="E12" s="213"/>
      <c r="F12" s="213"/>
      <c r="G12" s="153"/>
      <c r="H12" s="153"/>
      <c r="I12" s="153"/>
      <c r="J12" s="153"/>
      <c r="K12" s="153"/>
      <c r="L12" s="153"/>
      <c r="M12" s="153"/>
      <c r="N12" s="153"/>
      <c r="O12" s="153"/>
      <c r="P12" s="153"/>
      <c r="Q12" s="153"/>
      <c r="R12" s="153"/>
      <c r="S12" s="153"/>
      <c r="T12" s="153"/>
      <c r="U12" s="153"/>
    </row>
    <row r="13" spans="1:21" ht="14.25" thickBot="1" x14ac:dyDescent="0.3">
      <c r="A13" s="133">
        <v>8</v>
      </c>
      <c r="B13" s="117" t="s">
        <v>633</v>
      </c>
      <c r="C13" s="203"/>
      <c r="D13" s="203"/>
      <c r="E13" s="171"/>
      <c r="F13" s="171"/>
      <c r="G13" s="153"/>
      <c r="H13" s="153"/>
      <c r="I13" s="153"/>
      <c r="J13" s="153"/>
      <c r="K13" s="153"/>
      <c r="L13" s="153"/>
      <c r="M13" s="153"/>
      <c r="N13" s="153"/>
      <c r="O13" s="153"/>
      <c r="P13" s="153"/>
      <c r="Q13" s="153"/>
      <c r="R13" s="153"/>
      <c r="S13" s="153"/>
      <c r="T13" s="153"/>
      <c r="U13" s="153"/>
    </row>
    <row r="14" spans="1:21" ht="14.25" thickBot="1" x14ac:dyDescent="0.3">
      <c r="A14" s="133">
        <v>9</v>
      </c>
      <c r="B14" s="72" t="s">
        <v>16</v>
      </c>
      <c r="C14" s="202">
        <v>1074</v>
      </c>
      <c r="D14" s="202">
        <v>86</v>
      </c>
      <c r="E14" s="93">
        <v>1081</v>
      </c>
      <c r="F14" s="93">
        <v>87</v>
      </c>
      <c r="G14" s="153"/>
      <c r="H14" s="153"/>
      <c r="I14" s="153"/>
      <c r="J14" s="153"/>
      <c r="K14" s="153"/>
      <c r="L14" s="153"/>
      <c r="M14" s="153"/>
      <c r="N14" s="153"/>
      <c r="O14" s="153"/>
      <c r="P14" s="153"/>
      <c r="Q14" s="153"/>
      <c r="R14" s="153"/>
      <c r="S14" s="153"/>
      <c r="T14" s="153"/>
      <c r="U14" s="153"/>
    </row>
    <row r="15" spans="1:21" x14ac:dyDescent="0.25">
      <c r="A15" s="133"/>
      <c r="B15" s="133"/>
      <c r="C15" s="133"/>
      <c r="D15" s="133"/>
      <c r="E15" s="133"/>
      <c r="F15" s="133"/>
      <c r="G15" s="153"/>
      <c r="H15" s="153"/>
      <c r="I15" s="153"/>
      <c r="J15" s="153"/>
      <c r="K15" s="153"/>
      <c r="L15" s="153"/>
      <c r="M15" s="153"/>
      <c r="N15" s="153"/>
      <c r="O15" s="153"/>
      <c r="P15" s="153"/>
      <c r="Q15" s="153"/>
      <c r="R15" s="153"/>
      <c r="S15" s="153"/>
      <c r="T15" s="153"/>
      <c r="U15" s="153"/>
    </row>
    <row r="16" spans="1:21" x14ac:dyDescent="0.25">
      <c r="A16" s="134"/>
      <c r="B16" s="133"/>
      <c r="C16" s="133"/>
      <c r="D16" s="133"/>
      <c r="E16" s="133"/>
      <c r="F16" s="133"/>
      <c r="G16" s="153"/>
      <c r="H16" s="153"/>
      <c r="I16" s="153"/>
      <c r="J16" s="153"/>
      <c r="K16" s="153"/>
      <c r="L16" s="153"/>
      <c r="M16" s="153"/>
      <c r="N16" s="153"/>
      <c r="O16" s="153"/>
      <c r="P16" s="153"/>
      <c r="Q16" s="153"/>
      <c r="R16" s="153"/>
      <c r="S16" s="153"/>
      <c r="T16" s="153"/>
      <c r="U16" s="153"/>
    </row>
    <row r="17" spans="1:21" x14ac:dyDescent="0.25">
      <c r="A17" s="391"/>
      <c r="B17" s="391"/>
      <c r="C17" s="391"/>
      <c r="D17" s="391"/>
      <c r="E17" s="391"/>
      <c r="F17" s="391"/>
      <c r="G17" s="153"/>
      <c r="H17" s="153"/>
      <c r="I17" s="153"/>
      <c r="J17" s="153"/>
      <c r="K17" s="153"/>
      <c r="L17" s="153"/>
      <c r="M17" s="153"/>
      <c r="N17" s="153"/>
      <c r="O17" s="153"/>
      <c r="P17" s="153"/>
      <c r="Q17" s="153"/>
      <c r="R17" s="153"/>
      <c r="S17" s="153"/>
      <c r="T17" s="153"/>
      <c r="U17" s="153"/>
    </row>
    <row r="18" spans="1:21" x14ac:dyDescent="0.25">
      <c r="A18" s="391"/>
      <c r="B18" s="391"/>
      <c r="C18" s="391"/>
      <c r="D18" s="391"/>
      <c r="E18" s="391"/>
      <c r="F18" s="391"/>
      <c r="G18" s="153"/>
      <c r="H18" s="153"/>
      <c r="I18" s="153"/>
      <c r="J18" s="153"/>
      <c r="K18" s="153"/>
      <c r="L18" s="153"/>
      <c r="M18" s="153"/>
      <c r="N18" s="153"/>
      <c r="O18" s="153"/>
      <c r="P18" s="153"/>
      <c r="Q18" s="153"/>
      <c r="R18" s="153"/>
      <c r="S18" s="153"/>
      <c r="T18" s="153"/>
      <c r="U18" s="153"/>
    </row>
    <row r="19" spans="1:21" x14ac:dyDescent="0.25">
      <c r="A19" s="391"/>
      <c r="B19" s="391"/>
      <c r="C19" s="391"/>
      <c r="D19" s="391"/>
      <c r="E19" s="391"/>
      <c r="F19" s="391"/>
      <c r="G19" s="153"/>
      <c r="H19" s="153"/>
      <c r="I19" s="153"/>
      <c r="J19" s="153"/>
      <c r="K19" s="153"/>
      <c r="L19" s="153"/>
      <c r="M19" s="153"/>
      <c r="N19" s="153"/>
      <c r="O19" s="153"/>
      <c r="P19" s="153"/>
      <c r="Q19" s="153"/>
      <c r="R19" s="153"/>
      <c r="S19" s="153"/>
      <c r="T19" s="153"/>
      <c r="U19" s="153"/>
    </row>
    <row r="20" spans="1:21" x14ac:dyDescent="0.25">
      <c r="A20" s="391"/>
      <c r="B20" s="391"/>
      <c r="C20" s="391"/>
      <c r="D20" s="391"/>
      <c r="E20" s="391"/>
      <c r="F20" s="391"/>
      <c r="G20" s="153"/>
      <c r="H20" s="153"/>
      <c r="I20" s="153"/>
      <c r="J20" s="153"/>
      <c r="K20" s="153"/>
      <c r="L20" s="153"/>
      <c r="M20" s="153"/>
      <c r="N20" s="153"/>
      <c r="O20" s="153"/>
      <c r="P20" s="153"/>
      <c r="Q20" s="153"/>
      <c r="R20" s="153"/>
      <c r="S20" s="153"/>
      <c r="T20" s="153"/>
      <c r="U20" s="153"/>
    </row>
    <row r="21" spans="1:21" x14ac:dyDescent="0.25">
      <c r="A21" s="133"/>
      <c r="B21" s="133"/>
      <c r="C21" s="133"/>
      <c r="D21" s="133"/>
      <c r="E21" s="133"/>
      <c r="F21" s="133"/>
      <c r="G21" s="153"/>
      <c r="H21" s="153"/>
      <c r="I21" s="153"/>
      <c r="J21" s="153"/>
      <c r="K21" s="153"/>
      <c r="L21" s="153"/>
      <c r="M21" s="153"/>
      <c r="N21" s="153"/>
      <c r="O21" s="153"/>
      <c r="P21" s="153"/>
      <c r="Q21" s="153"/>
      <c r="R21" s="153"/>
      <c r="S21" s="153"/>
      <c r="T21" s="153"/>
      <c r="U21" s="153"/>
    </row>
    <row r="22" spans="1:21" x14ac:dyDescent="0.25">
      <c r="A22" s="133"/>
      <c r="B22" s="133"/>
      <c r="C22" s="133"/>
      <c r="D22" s="133"/>
      <c r="E22" s="133"/>
      <c r="F22" s="133"/>
      <c r="G22" s="153"/>
      <c r="H22" s="153"/>
      <c r="I22" s="153"/>
      <c r="J22" s="153"/>
      <c r="K22" s="153"/>
      <c r="L22" s="153"/>
      <c r="M22" s="153"/>
      <c r="N22" s="153"/>
      <c r="O22" s="153"/>
      <c r="P22" s="153"/>
      <c r="Q22" s="153"/>
      <c r="R22" s="153"/>
      <c r="S22" s="153"/>
      <c r="T22" s="153"/>
      <c r="U22" s="153"/>
    </row>
    <row r="23" spans="1:21" x14ac:dyDescent="0.25">
      <c r="A23" s="133"/>
      <c r="B23" s="133"/>
      <c r="C23" s="133"/>
      <c r="D23" s="133"/>
      <c r="E23" s="133"/>
      <c r="F23" s="133"/>
      <c r="G23" s="153"/>
      <c r="H23" s="153"/>
      <c r="I23" s="153"/>
      <c r="J23" s="153"/>
      <c r="K23" s="153"/>
      <c r="L23" s="153"/>
      <c r="M23" s="153"/>
      <c r="N23" s="153"/>
      <c r="O23" s="153"/>
      <c r="P23" s="153"/>
      <c r="Q23" s="153"/>
      <c r="R23" s="153"/>
      <c r="S23" s="153"/>
      <c r="T23" s="153"/>
      <c r="U23" s="153"/>
    </row>
    <row r="24" spans="1:21" x14ac:dyDescent="0.25">
      <c r="A24" s="133"/>
      <c r="B24" s="133"/>
      <c r="C24" s="133"/>
      <c r="D24" s="133"/>
      <c r="E24" s="133"/>
      <c r="F24" s="133"/>
      <c r="G24" s="153"/>
      <c r="H24" s="153"/>
      <c r="I24" s="153"/>
      <c r="J24" s="153"/>
      <c r="K24" s="153"/>
      <c r="L24" s="153"/>
      <c r="M24" s="153"/>
      <c r="N24" s="153"/>
      <c r="O24" s="153"/>
      <c r="P24" s="153"/>
      <c r="Q24" s="153"/>
      <c r="R24" s="153"/>
      <c r="S24" s="153"/>
      <c r="T24" s="153"/>
      <c r="U24" s="153"/>
    </row>
    <row r="25" spans="1:21" x14ac:dyDescent="0.25">
      <c r="A25" s="133"/>
      <c r="B25" s="133"/>
      <c r="C25" s="133"/>
      <c r="D25" s="133"/>
      <c r="E25" s="133"/>
      <c r="F25" s="133"/>
      <c r="G25" s="153"/>
      <c r="H25" s="153"/>
      <c r="I25" s="153"/>
      <c r="J25" s="153"/>
      <c r="K25" s="153"/>
      <c r="L25" s="153"/>
      <c r="M25" s="153"/>
      <c r="N25" s="153"/>
      <c r="O25" s="153"/>
      <c r="P25" s="153"/>
      <c r="Q25" s="153"/>
      <c r="R25" s="153"/>
      <c r="S25" s="153"/>
      <c r="T25" s="153"/>
      <c r="U25" s="153"/>
    </row>
    <row r="26" spans="1:21" x14ac:dyDescent="0.25">
      <c r="A26" s="133"/>
      <c r="B26" s="133"/>
      <c r="C26" s="133"/>
      <c r="D26" s="133"/>
      <c r="E26" s="133"/>
      <c r="F26" s="133"/>
      <c r="G26" s="153"/>
      <c r="H26" s="153"/>
      <c r="I26" s="153"/>
      <c r="J26" s="153"/>
      <c r="K26" s="153"/>
      <c r="L26" s="153"/>
      <c r="M26" s="153"/>
      <c r="N26" s="153"/>
      <c r="O26" s="153"/>
      <c r="P26" s="153"/>
      <c r="Q26" s="153"/>
      <c r="R26" s="153"/>
      <c r="S26" s="153"/>
      <c r="T26" s="153"/>
      <c r="U26" s="153"/>
    </row>
    <row r="27" spans="1:21" x14ac:dyDescent="0.25">
      <c r="A27" s="133"/>
      <c r="B27" s="133"/>
      <c r="C27" s="133"/>
      <c r="D27" s="133"/>
      <c r="E27" s="133"/>
      <c r="F27" s="133"/>
      <c r="G27" s="153"/>
      <c r="H27" s="153"/>
      <c r="I27" s="153"/>
      <c r="J27" s="153"/>
      <c r="K27" s="153"/>
      <c r="L27" s="153"/>
      <c r="M27" s="153"/>
      <c r="N27" s="153"/>
      <c r="O27" s="153"/>
      <c r="P27" s="153"/>
      <c r="Q27" s="153"/>
      <c r="R27" s="153"/>
      <c r="S27" s="153"/>
      <c r="T27" s="153"/>
      <c r="U27" s="153"/>
    </row>
    <row r="28" spans="1:21" x14ac:dyDescent="0.25">
      <c r="A28" s="133"/>
      <c r="B28" s="133"/>
      <c r="C28" s="133"/>
      <c r="D28" s="133"/>
      <c r="E28" s="133"/>
      <c r="F28" s="133"/>
      <c r="G28" s="153"/>
      <c r="H28" s="153"/>
      <c r="I28" s="153"/>
      <c r="J28" s="153"/>
      <c r="K28" s="153"/>
      <c r="L28" s="153"/>
      <c r="M28" s="153"/>
      <c r="N28" s="153"/>
      <c r="O28" s="153"/>
      <c r="P28" s="153"/>
      <c r="Q28" s="153"/>
      <c r="R28" s="153"/>
      <c r="S28" s="153"/>
      <c r="T28" s="153"/>
      <c r="U28" s="153"/>
    </row>
    <row r="29" spans="1:21" x14ac:dyDescent="0.25">
      <c r="A29" s="133"/>
      <c r="B29" s="133"/>
      <c r="C29" s="133"/>
      <c r="D29" s="133"/>
      <c r="E29" s="133"/>
      <c r="F29" s="133"/>
      <c r="G29" s="153"/>
      <c r="H29" s="153"/>
      <c r="I29" s="153"/>
      <c r="J29" s="153"/>
      <c r="K29" s="153"/>
      <c r="L29" s="153"/>
      <c r="M29" s="153"/>
      <c r="N29" s="153"/>
      <c r="O29" s="153"/>
      <c r="P29" s="153"/>
      <c r="Q29" s="153"/>
      <c r="R29" s="153"/>
      <c r="S29" s="153"/>
      <c r="T29" s="153"/>
      <c r="U29" s="153"/>
    </row>
    <row r="30" spans="1:21" x14ac:dyDescent="0.25">
      <c r="A30" s="133"/>
      <c r="B30" s="133"/>
      <c r="C30" s="133"/>
      <c r="D30" s="133"/>
      <c r="E30" s="133"/>
      <c r="F30" s="133"/>
      <c r="G30" s="153"/>
      <c r="H30" s="153"/>
      <c r="I30" s="153"/>
      <c r="J30" s="153"/>
      <c r="K30" s="153"/>
      <c r="L30" s="153"/>
      <c r="M30" s="153"/>
      <c r="N30" s="153"/>
      <c r="O30" s="153"/>
      <c r="P30" s="153"/>
      <c r="Q30" s="153"/>
      <c r="R30" s="153"/>
      <c r="S30" s="153"/>
      <c r="T30" s="153"/>
      <c r="U30" s="153"/>
    </row>
    <row r="31" spans="1:21" x14ac:dyDescent="0.25">
      <c r="A31" s="133"/>
      <c r="B31" s="133"/>
      <c r="C31" s="133"/>
      <c r="D31" s="133"/>
      <c r="E31" s="133"/>
      <c r="F31" s="133"/>
      <c r="G31" s="153"/>
      <c r="H31" s="153"/>
      <c r="I31" s="153"/>
      <c r="J31" s="153"/>
      <c r="K31" s="153"/>
      <c r="L31" s="153"/>
      <c r="M31" s="153"/>
      <c r="N31" s="153"/>
      <c r="O31" s="153"/>
      <c r="P31" s="153"/>
      <c r="Q31" s="153"/>
      <c r="R31" s="153"/>
      <c r="S31" s="153"/>
      <c r="T31" s="153"/>
      <c r="U31" s="153"/>
    </row>
    <row r="32" spans="1:21" x14ac:dyDescent="0.25">
      <c r="A32" s="133"/>
      <c r="B32" s="133"/>
      <c r="C32" s="133"/>
      <c r="D32" s="133"/>
      <c r="E32" s="133"/>
      <c r="F32" s="133"/>
      <c r="G32" s="153"/>
      <c r="H32" s="153"/>
      <c r="I32" s="153"/>
      <c r="J32" s="153"/>
      <c r="K32" s="153"/>
      <c r="L32" s="153"/>
      <c r="M32" s="153"/>
      <c r="N32" s="153"/>
      <c r="O32" s="153"/>
      <c r="P32" s="153"/>
      <c r="Q32" s="153"/>
      <c r="R32" s="153"/>
      <c r="S32" s="153"/>
      <c r="T32" s="153"/>
      <c r="U32" s="153"/>
    </row>
    <row r="33" spans="1:21" x14ac:dyDescent="0.25">
      <c r="A33" s="133"/>
      <c r="B33" s="133"/>
      <c r="C33" s="133"/>
      <c r="D33" s="133"/>
      <c r="E33" s="133"/>
      <c r="F33" s="133"/>
      <c r="G33" s="153"/>
      <c r="H33" s="153"/>
      <c r="I33" s="153"/>
      <c r="J33" s="153"/>
      <c r="K33" s="153"/>
      <c r="L33" s="153"/>
      <c r="M33" s="153"/>
      <c r="N33" s="153"/>
      <c r="O33" s="153"/>
      <c r="P33" s="153"/>
      <c r="Q33" s="153"/>
      <c r="R33" s="153"/>
      <c r="S33" s="153"/>
      <c r="T33" s="153"/>
      <c r="U33" s="153"/>
    </row>
    <row r="34" spans="1:21" x14ac:dyDescent="0.25">
      <c r="A34" s="133"/>
      <c r="B34" s="133"/>
      <c r="C34" s="133"/>
      <c r="D34" s="133"/>
      <c r="E34" s="133"/>
      <c r="F34" s="133"/>
      <c r="G34" s="153"/>
      <c r="H34" s="153"/>
      <c r="I34" s="153"/>
      <c r="J34" s="153"/>
      <c r="K34" s="153"/>
      <c r="L34" s="153"/>
      <c r="M34" s="153"/>
      <c r="N34" s="153"/>
      <c r="O34" s="153"/>
      <c r="P34" s="153"/>
      <c r="Q34" s="153"/>
      <c r="R34" s="153"/>
      <c r="S34" s="153"/>
      <c r="T34" s="153"/>
      <c r="U34" s="153"/>
    </row>
    <row r="35" spans="1:21" x14ac:dyDescent="0.25">
      <c r="A35" s="133"/>
      <c r="B35" s="133"/>
      <c r="C35" s="133"/>
      <c r="D35" s="133"/>
      <c r="E35" s="133"/>
      <c r="F35" s="133"/>
      <c r="G35" s="153"/>
      <c r="H35" s="153"/>
      <c r="I35" s="153"/>
      <c r="J35" s="153"/>
      <c r="K35" s="153"/>
      <c r="L35" s="153"/>
      <c r="M35" s="153"/>
      <c r="N35" s="153"/>
      <c r="O35" s="153"/>
      <c r="P35" s="153"/>
      <c r="Q35" s="153"/>
      <c r="R35" s="153"/>
      <c r="S35" s="153"/>
      <c r="T35" s="153"/>
      <c r="U35" s="153"/>
    </row>
    <row r="36" spans="1:21" x14ac:dyDescent="0.25">
      <c r="A36" s="133"/>
      <c r="B36" s="133"/>
      <c r="C36" s="133"/>
      <c r="D36" s="133"/>
      <c r="E36" s="133"/>
      <c r="F36" s="133"/>
      <c r="G36" s="153"/>
      <c r="H36" s="153"/>
      <c r="I36" s="153"/>
      <c r="J36" s="153"/>
      <c r="K36" s="153"/>
      <c r="L36" s="153"/>
      <c r="M36" s="153"/>
      <c r="N36" s="153"/>
      <c r="O36" s="153"/>
      <c r="P36" s="153"/>
      <c r="Q36" s="153"/>
      <c r="R36" s="153"/>
      <c r="S36" s="153"/>
      <c r="T36" s="153"/>
      <c r="U36" s="153"/>
    </row>
    <row r="37" spans="1:21" x14ac:dyDescent="0.25">
      <c r="A37" s="133"/>
      <c r="B37" s="133"/>
      <c r="C37" s="133"/>
      <c r="D37" s="133"/>
      <c r="E37" s="133"/>
      <c r="F37" s="133"/>
      <c r="G37" s="153"/>
      <c r="H37" s="153"/>
      <c r="I37" s="153"/>
      <c r="J37" s="153"/>
      <c r="K37" s="153"/>
      <c r="L37" s="153"/>
      <c r="M37" s="153"/>
      <c r="N37" s="153"/>
      <c r="O37" s="153"/>
      <c r="P37" s="153"/>
      <c r="Q37" s="153"/>
      <c r="R37" s="153"/>
      <c r="S37" s="153"/>
      <c r="T37" s="153"/>
      <c r="U37" s="153"/>
    </row>
    <row r="38" spans="1:21" x14ac:dyDescent="0.25">
      <c r="A38" s="133"/>
      <c r="B38" s="133"/>
      <c r="C38" s="133"/>
      <c r="D38" s="133"/>
      <c r="E38" s="133"/>
      <c r="F38" s="133"/>
      <c r="G38" s="153"/>
      <c r="H38" s="153"/>
      <c r="I38" s="153"/>
      <c r="J38" s="153"/>
      <c r="K38" s="153"/>
      <c r="L38" s="153"/>
      <c r="M38" s="153"/>
      <c r="N38" s="153"/>
      <c r="O38" s="153"/>
      <c r="P38" s="153"/>
      <c r="Q38" s="153"/>
      <c r="R38" s="153"/>
      <c r="S38" s="153"/>
      <c r="T38" s="153"/>
      <c r="U38" s="153"/>
    </row>
    <row r="39" spans="1:21" x14ac:dyDescent="0.25">
      <c r="A39" s="133"/>
      <c r="B39" s="133"/>
      <c r="C39" s="133"/>
      <c r="D39" s="133"/>
      <c r="E39" s="133"/>
      <c r="F39" s="133"/>
      <c r="G39" s="153"/>
      <c r="H39" s="153"/>
      <c r="I39" s="153"/>
      <c r="J39" s="153"/>
      <c r="K39" s="153"/>
      <c r="L39" s="153"/>
      <c r="M39" s="153"/>
      <c r="N39" s="153"/>
      <c r="O39" s="153"/>
      <c r="P39" s="153"/>
      <c r="Q39" s="153"/>
      <c r="R39" s="153"/>
      <c r="S39" s="153"/>
      <c r="T39" s="153"/>
      <c r="U39" s="153"/>
    </row>
    <row r="40" spans="1:21" x14ac:dyDescent="0.25">
      <c r="A40" s="133"/>
      <c r="B40" s="133"/>
      <c r="C40" s="133"/>
      <c r="D40" s="133"/>
      <c r="E40" s="133"/>
      <c r="F40" s="133"/>
      <c r="G40" s="153"/>
      <c r="H40" s="153"/>
      <c r="I40" s="153"/>
      <c r="J40" s="153"/>
      <c r="K40" s="153"/>
      <c r="L40" s="153"/>
      <c r="M40" s="153"/>
      <c r="N40" s="153"/>
      <c r="O40" s="153"/>
      <c r="P40" s="153"/>
      <c r="Q40" s="153"/>
      <c r="R40" s="153"/>
      <c r="S40" s="153"/>
      <c r="T40" s="153"/>
      <c r="U40" s="153"/>
    </row>
    <row r="41" spans="1:21" x14ac:dyDescent="0.25">
      <c r="A41" s="133"/>
      <c r="B41" s="133"/>
      <c r="C41" s="133"/>
      <c r="D41" s="133"/>
      <c r="E41" s="133"/>
      <c r="F41" s="133"/>
      <c r="G41" s="153"/>
      <c r="H41" s="153"/>
      <c r="I41" s="153"/>
      <c r="J41" s="153"/>
      <c r="K41" s="153"/>
      <c r="L41" s="153"/>
      <c r="M41" s="153"/>
      <c r="N41" s="153"/>
      <c r="O41" s="153"/>
      <c r="P41" s="153"/>
      <c r="Q41" s="153"/>
      <c r="R41" s="153"/>
      <c r="S41" s="153"/>
      <c r="T41" s="153"/>
      <c r="U41" s="153"/>
    </row>
    <row r="42" spans="1:21" x14ac:dyDescent="0.25">
      <c r="A42" s="133"/>
      <c r="B42" s="133"/>
      <c r="C42" s="133"/>
      <c r="D42" s="133"/>
      <c r="E42" s="133"/>
      <c r="F42" s="133"/>
      <c r="G42" s="153"/>
      <c r="H42" s="153"/>
      <c r="I42" s="153"/>
      <c r="J42" s="153"/>
      <c r="K42" s="153"/>
      <c r="L42" s="153"/>
      <c r="M42" s="153"/>
      <c r="N42" s="153"/>
      <c r="O42" s="153"/>
      <c r="P42" s="153"/>
      <c r="Q42" s="153"/>
      <c r="R42" s="153"/>
      <c r="S42" s="153"/>
      <c r="T42" s="153"/>
      <c r="U42" s="153"/>
    </row>
    <row r="43" spans="1:21" x14ac:dyDescent="0.25">
      <c r="A43" s="133"/>
      <c r="B43" s="133"/>
      <c r="C43" s="133"/>
      <c r="D43" s="133"/>
      <c r="E43" s="133"/>
      <c r="F43" s="133"/>
      <c r="G43" s="153"/>
      <c r="H43" s="153"/>
      <c r="I43" s="153"/>
      <c r="J43" s="153"/>
      <c r="K43" s="153"/>
      <c r="L43" s="153"/>
      <c r="M43" s="153"/>
      <c r="N43" s="153"/>
      <c r="O43" s="153"/>
      <c r="P43" s="153"/>
      <c r="Q43" s="153"/>
      <c r="R43" s="153"/>
      <c r="S43" s="153"/>
      <c r="T43" s="153"/>
      <c r="U43" s="153"/>
    </row>
    <row r="44" spans="1:21" x14ac:dyDescent="0.25">
      <c r="A44" s="133"/>
      <c r="B44" s="133"/>
      <c r="C44" s="133"/>
      <c r="D44" s="133"/>
      <c r="E44" s="133"/>
      <c r="F44" s="133"/>
      <c r="G44" s="153"/>
      <c r="H44" s="153"/>
      <c r="I44" s="153"/>
      <c r="J44" s="153"/>
      <c r="K44" s="153"/>
      <c r="L44" s="153"/>
      <c r="M44" s="153"/>
      <c r="N44" s="153"/>
      <c r="O44" s="153"/>
      <c r="P44" s="153"/>
      <c r="Q44" s="153"/>
      <c r="R44" s="153"/>
      <c r="S44" s="153"/>
      <c r="T44" s="153"/>
      <c r="U44" s="153"/>
    </row>
  </sheetData>
  <mergeCells count="3">
    <mergeCell ref="A17:F20"/>
    <mergeCell ref="E2:F2"/>
    <mergeCell ref="C2:D2"/>
  </mergeCells>
  <hyperlinks>
    <hyperlink ref="I1" location="Index!A1" display="Index"/>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3"/>
  <sheetViews>
    <sheetView workbookViewId="0">
      <selection activeCell="D7" sqref="D7"/>
    </sheetView>
  </sheetViews>
  <sheetFormatPr defaultRowHeight="13.5" x14ac:dyDescent="0.25"/>
  <cols>
    <col min="1" max="1" width="4.7109375" style="136" customWidth="1"/>
    <col min="2" max="2" width="54.85546875" style="136" customWidth="1"/>
    <col min="3" max="6" width="12.140625" style="136" customWidth="1"/>
    <col min="7" max="252" width="9.140625" style="154"/>
    <col min="253" max="253" width="11.7109375" style="154" customWidth="1"/>
    <col min="254" max="254" width="4.7109375" style="154" customWidth="1"/>
    <col min="255" max="255" width="48.140625" style="154" customWidth="1"/>
    <col min="256" max="256" width="11.42578125" style="154" bestFit="1" customWidth="1"/>
    <col min="257" max="257" width="10" style="154" bestFit="1" customWidth="1"/>
    <col min="258" max="258" width="11.42578125" style="154" bestFit="1" customWidth="1"/>
    <col min="259" max="259" width="10.7109375" style="154" bestFit="1" customWidth="1"/>
    <col min="260" max="260" width="45.5703125" style="154" customWidth="1"/>
    <col min="261" max="261" width="4.7109375" style="154" customWidth="1"/>
    <col min="262" max="262" width="114.85546875" style="154" customWidth="1"/>
    <col min="263" max="508" width="9.140625" style="154"/>
    <col min="509" max="509" width="11.7109375" style="154" customWidth="1"/>
    <col min="510" max="510" width="4.7109375" style="154" customWidth="1"/>
    <col min="511" max="511" width="48.140625" style="154" customWidth="1"/>
    <col min="512" max="512" width="11.42578125" style="154" bestFit="1" customWidth="1"/>
    <col min="513" max="513" width="10" style="154" bestFit="1" customWidth="1"/>
    <col min="514" max="514" width="11.42578125" style="154" bestFit="1" customWidth="1"/>
    <col min="515" max="515" width="10.7109375" style="154" bestFit="1" customWidth="1"/>
    <col min="516" max="516" width="45.5703125" style="154" customWidth="1"/>
    <col min="517" max="517" width="4.7109375" style="154" customWidth="1"/>
    <col min="518" max="518" width="114.85546875" style="154" customWidth="1"/>
    <col min="519" max="764" width="9.140625" style="154"/>
    <col min="765" max="765" width="11.7109375" style="154" customWidth="1"/>
    <col min="766" max="766" width="4.7109375" style="154" customWidth="1"/>
    <col min="767" max="767" width="48.140625" style="154" customWidth="1"/>
    <col min="768" max="768" width="11.42578125" style="154" bestFit="1" customWidth="1"/>
    <col min="769" max="769" width="10" style="154" bestFit="1" customWidth="1"/>
    <col min="770" max="770" width="11.42578125" style="154" bestFit="1" customWidth="1"/>
    <col min="771" max="771" width="10.7109375" style="154" bestFit="1" customWidth="1"/>
    <col min="772" max="772" width="45.5703125" style="154" customWidth="1"/>
    <col min="773" max="773" width="4.7109375" style="154" customWidth="1"/>
    <col min="774" max="774" width="114.85546875" style="154" customWidth="1"/>
    <col min="775" max="1020" width="9.140625" style="154"/>
    <col min="1021" max="1021" width="11.7109375" style="154" customWidth="1"/>
    <col min="1022" max="1022" width="4.7109375" style="154" customWidth="1"/>
    <col min="1023" max="1023" width="48.140625" style="154" customWidth="1"/>
    <col min="1024" max="1024" width="11.42578125" style="154" bestFit="1" customWidth="1"/>
    <col min="1025" max="1025" width="10" style="154" bestFit="1" customWidth="1"/>
    <col min="1026" max="1026" width="11.42578125" style="154" bestFit="1" customWidth="1"/>
    <col min="1027" max="1027" width="10.7109375" style="154" bestFit="1" customWidth="1"/>
    <col min="1028" max="1028" width="45.5703125" style="154" customWidth="1"/>
    <col min="1029" max="1029" width="4.7109375" style="154" customWidth="1"/>
    <col min="1030" max="1030" width="114.85546875" style="154" customWidth="1"/>
    <col min="1031" max="1276" width="9.140625" style="154"/>
    <col min="1277" max="1277" width="11.7109375" style="154" customWidth="1"/>
    <col min="1278" max="1278" width="4.7109375" style="154" customWidth="1"/>
    <col min="1279" max="1279" width="48.140625" style="154" customWidth="1"/>
    <col min="1280" max="1280" width="11.42578125" style="154" bestFit="1" customWidth="1"/>
    <col min="1281" max="1281" width="10" style="154" bestFit="1" customWidth="1"/>
    <col min="1282" max="1282" width="11.42578125" style="154" bestFit="1" customWidth="1"/>
    <col min="1283" max="1283" width="10.7109375" style="154" bestFit="1" customWidth="1"/>
    <col min="1284" max="1284" width="45.5703125" style="154" customWidth="1"/>
    <col min="1285" max="1285" width="4.7109375" style="154" customWidth="1"/>
    <col min="1286" max="1286" width="114.85546875" style="154" customWidth="1"/>
    <col min="1287" max="1532" width="9.140625" style="154"/>
    <col min="1533" max="1533" width="11.7109375" style="154" customWidth="1"/>
    <col min="1534" max="1534" width="4.7109375" style="154" customWidth="1"/>
    <col min="1535" max="1535" width="48.140625" style="154" customWidth="1"/>
    <col min="1536" max="1536" width="11.42578125" style="154" bestFit="1" customWidth="1"/>
    <col min="1537" max="1537" width="10" style="154" bestFit="1" customWidth="1"/>
    <col min="1538" max="1538" width="11.42578125" style="154" bestFit="1" customWidth="1"/>
    <col min="1539" max="1539" width="10.7109375" style="154" bestFit="1" customWidth="1"/>
    <col min="1540" max="1540" width="45.5703125" style="154" customWidth="1"/>
    <col min="1541" max="1541" width="4.7109375" style="154" customWidth="1"/>
    <col min="1542" max="1542" width="114.85546875" style="154" customWidth="1"/>
    <col min="1543" max="1788" width="9.140625" style="154"/>
    <col min="1789" max="1789" width="11.7109375" style="154" customWidth="1"/>
    <col min="1790" max="1790" width="4.7109375" style="154" customWidth="1"/>
    <col min="1791" max="1791" width="48.140625" style="154" customWidth="1"/>
    <col min="1792" max="1792" width="11.42578125" style="154" bestFit="1" customWidth="1"/>
    <col min="1793" max="1793" width="10" style="154" bestFit="1" customWidth="1"/>
    <col min="1794" max="1794" width="11.42578125" style="154" bestFit="1" customWidth="1"/>
    <col min="1795" max="1795" width="10.7109375" style="154" bestFit="1" customWidth="1"/>
    <col min="1796" max="1796" width="45.5703125" style="154" customWidth="1"/>
    <col min="1797" max="1797" width="4.7109375" style="154" customWidth="1"/>
    <col min="1798" max="1798" width="114.85546875" style="154" customWidth="1"/>
    <col min="1799" max="2044" width="9.140625" style="154"/>
    <col min="2045" max="2045" width="11.7109375" style="154" customWidth="1"/>
    <col min="2046" max="2046" width="4.7109375" style="154" customWidth="1"/>
    <col min="2047" max="2047" width="48.140625" style="154" customWidth="1"/>
    <col min="2048" max="2048" width="11.42578125" style="154" bestFit="1" customWidth="1"/>
    <col min="2049" max="2049" width="10" style="154" bestFit="1" customWidth="1"/>
    <col min="2050" max="2050" width="11.42578125" style="154" bestFit="1" customWidth="1"/>
    <col min="2051" max="2051" width="10.7109375" style="154" bestFit="1" customWidth="1"/>
    <col min="2052" max="2052" width="45.5703125" style="154" customWidth="1"/>
    <col min="2053" max="2053" width="4.7109375" style="154" customWidth="1"/>
    <col min="2054" max="2054" width="114.85546875" style="154" customWidth="1"/>
    <col min="2055" max="2300" width="9.140625" style="154"/>
    <col min="2301" max="2301" width="11.7109375" style="154" customWidth="1"/>
    <col min="2302" max="2302" width="4.7109375" style="154" customWidth="1"/>
    <col min="2303" max="2303" width="48.140625" style="154" customWidth="1"/>
    <col min="2304" max="2304" width="11.42578125" style="154" bestFit="1" customWidth="1"/>
    <col min="2305" max="2305" width="10" style="154" bestFit="1" customWidth="1"/>
    <col min="2306" max="2306" width="11.42578125" style="154" bestFit="1" customWidth="1"/>
    <col min="2307" max="2307" width="10.7109375" style="154" bestFit="1" customWidth="1"/>
    <col min="2308" max="2308" width="45.5703125" style="154" customWidth="1"/>
    <col min="2309" max="2309" width="4.7109375" style="154" customWidth="1"/>
    <col min="2310" max="2310" width="114.85546875" style="154" customWidth="1"/>
    <col min="2311" max="2556" width="9.140625" style="154"/>
    <col min="2557" max="2557" width="11.7109375" style="154" customWidth="1"/>
    <col min="2558" max="2558" width="4.7109375" style="154" customWidth="1"/>
    <col min="2559" max="2559" width="48.140625" style="154" customWidth="1"/>
    <col min="2560" max="2560" width="11.42578125" style="154" bestFit="1" customWidth="1"/>
    <col min="2561" max="2561" width="10" style="154" bestFit="1" customWidth="1"/>
    <col min="2562" max="2562" width="11.42578125" style="154" bestFit="1" customWidth="1"/>
    <col min="2563" max="2563" width="10.7109375" style="154" bestFit="1" customWidth="1"/>
    <col min="2564" max="2564" width="45.5703125" style="154" customWidth="1"/>
    <col min="2565" max="2565" width="4.7109375" style="154" customWidth="1"/>
    <col min="2566" max="2566" width="114.85546875" style="154" customWidth="1"/>
    <col min="2567" max="2812" width="9.140625" style="154"/>
    <col min="2813" max="2813" width="11.7109375" style="154" customWidth="1"/>
    <col min="2814" max="2814" width="4.7109375" style="154" customWidth="1"/>
    <col min="2815" max="2815" width="48.140625" style="154" customWidth="1"/>
    <col min="2816" max="2816" width="11.42578125" style="154" bestFit="1" customWidth="1"/>
    <col min="2817" max="2817" width="10" style="154" bestFit="1" customWidth="1"/>
    <col min="2818" max="2818" width="11.42578125" style="154" bestFit="1" customWidth="1"/>
    <col min="2819" max="2819" width="10.7109375" style="154" bestFit="1" customWidth="1"/>
    <col min="2820" max="2820" width="45.5703125" style="154" customWidth="1"/>
    <col min="2821" max="2821" width="4.7109375" style="154" customWidth="1"/>
    <col min="2822" max="2822" width="114.85546875" style="154" customWidth="1"/>
    <col min="2823" max="3068" width="9.140625" style="154"/>
    <col min="3069" max="3069" width="11.7109375" style="154" customWidth="1"/>
    <col min="3070" max="3070" width="4.7109375" style="154" customWidth="1"/>
    <col min="3071" max="3071" width="48.140625" style="154" customWidth="1"/>
    <col min="3072" max="3072" width="11.42578125" style="154" bestFit="1" customWidth="1"/>
    <col min="3073" max="3073" width="10" style="154" bestFit="1" customWidth="1"/>
    <col min="3074" max="3074" width="11.42578125" style="154" bestFit="1" customWidth="1"/>
    <col min="3075" max="3075" width="10.7109375" style="154" bestFit="1" customWidth="1"/>
    <col min="3076" max="3076" width="45.5703125" style="154" customWidth="1"/>
    <col min="3077" max="3077" width="4.7109375" style="154" customWidth="1"/>
    <col min="3078" max="3078" width="114.85546875" style="154" customWidth="1"/>
    <col min="3079" max="3324" width="9.140625" style="154"/>
    <col min="3325" max="3325" width="11.7109375" style="154" customWidth="1"/>
    <col min="3326" max="3326" width="4.7109375" style="154" customWidth="1"/>
    <col min="3327" max="3327" width="48.140625" style="154" customWidth="1"/>
    <col min="3328" max="3328" width="11.42578125" style="154" bestFit="1" customWidth="1"/>
    <col min="3329" max="3329" width="10" style="154" bestFit="1" customWidth="1"/>
    <col min="3330" max="3330" width="11.42578125" style="154" bestFit="1" customWidth="1"/>
    <col min="3331" max="3331" width="10.7109375" style="154" bestFit="1" customWidth="1"/>
    <col min="3332" max="3332" width="45.5703125" style="154" customWidth="1"/>
    <col min="3333" max="3333" width="4.7109375" style="154" customWidth="1"/>
    <col min="3334" max="3334" width="114.85546875" style="154" customWidth="1"/>
    <col min="3335" max="3580" width="9.140625" style="154"/>
    <col min="3581" max="3581" width="11.7109375" style="154" customWidth="1"/>
    <col min="3582" max="3582" width="4.7109375" style="154" customWidth="1"/>
    <col min="3583" max="3583" width="48.140625" style="154" customWidth="1"/>
    <col min="3584" max="3584" width="11.42578125" style="154" bestFit="1" customWidth="1"/>
    <col min="3585" max="3585" width="10" style="154" bestFit="1" customWidth="1"/>
    <col min="3586" max="3586" width="11.42578125" style="154" bestFit="1" customWidth="1"/>
    <col min="3587" max="3587" width="10.7109375" style="154" bestFit="1" customWidth="1"/>
    <col min="3588" max="3588" width="45.5703125" style="154" customWidth="1"/>
    <col min="3589" max="3589" width="4.7109375" style="154" customWidth="1"/>
    <col min="3590" max="3590" width="114.85546875" style="154" customWidth="1"/>
    <col min="3591" max="3836" width="9.140625" style="154"/>
    <col min="3837" max="3837" width="11.7109375" style="154" customWidth="1"/>
    <col min="3838" max="3838" width="4.7109375" style="154" customWidth="1"/>
    <col min="3839" max="3839" width="48.140625" style="154" customWidth="1"/>
    <col min="3840" max="3840" width="11.42578125" style="154" bestFit="1" customWidth="1"/>
    <col min="3841" max="3841" width="10" style="154" bestFit="1" customWidth="1"/>
    <col min="3842" max="3842" width="11.42578125" style="154" bestFit="1" customWidth="1"/>
    <col min="3843" max="3843" width="10.7109375" style="154" bestFit="1" customWidth="1"/>
    <col min="3844" max="3844" width="45.5703125" style="154" customWidth="1"/>
    <col min="3845" max="3845" width="4.7109375" style="154" customWidth="1"/>
    <col min="3846" max="3846" width="114.85546875" style="154" customWidth="1"/>
    <col min="3847" max="4092" width="9.140625" style="154"/>
    <col min="4093" max="4093" width="11.7109375" style="154" customWidth="1"/>
    <col min="4094" max="4094" width="4.7109375" style="154" customWidth="1"/>
    <col min="4095" max="4095" width="48.140625" style="154" customWidth="1"/>
    <col min="4096" max="4096" width="11.42578125" style="154" bestFit="1" customWidth="1"/>
    <col min="4097" max="4097" width="10" style="154" bestFit="1" customWidth="1"/>
    <col min="4098" max="4098" width="11.42578125" style="154" bestFit="1" customWidth="1"/>
    <col min="4099" max="4099" width="10.7109375" style="154" bestFit="1" customWidth="1"/>
    <col min="4100" max="4100" width="45.5703125" style="154" customWidth="1"/>
    <col min="4101" max="4101" width="4.7109375" style="154" customWidth="1"/>
    <col min="4102" max="4102" width="114.85546875" style="154" customWidth="1"/>
    <col min="4103" max="4348" width="9.140625" style="154"/>
    <col min="4349" max="4349" width="11.7109375" style="154" customWidth="1"/>
    <col min="4350" max="4350" width="4.7109375" style="154" customWidth="1"/>
    <col min="4351" max="4351" width="48.140625" style="154" customWidth="1"/>
    <col min="4352" max="4352" width="11.42578125" style="154" bestFit="1" customWidth="1"/>
    <col min="4353" max="4353" width="10" style="154" bestFit="1" customWidth="1"/>
    <col min="4354" max="4354" width="11.42578125" style="154" bestFit="1" customWidth="1"/>
    <col min="4355" max="4355" width="10.7109375" style="154" bestFit="1" customWidth="1"/>
    <col min="4356" max="4356" width="45.5703125" style="154" customWidth="1"/>
    <col min="4357" max="4357" width="4.7109375" style="154" customWidth="1"/>
    <col min="4358" max="4358" width="114.85546875" style="154" customWidth="1"/>
    <col min="4359" max="4604" width="9.140625" style="154"/>
    <col min="4605" max="4605" width="11.7109375" style="154" customWidth="1"/>
    <col min="4606" max="4606" width="4.7109375" style="154" customWidth="1"/>
    <col min="4607" max="4607" width="48.140625" style="154" customWidth="1"/>
    <col min="4608" max="4608" width="11.42578125" style="154" bestFit="1" customWidth="1"/>
    <col min="4609" max="4609" width="10" style="154" bestFit="1" customWidth="1"/>
    <col min="4610" max="4610" width="11.42578125" style="154" bestFit="1" customWidth="1"/>
    <col min="4611" max="4611" width="10.7109375" style="154" bestFit="1" customWidth="1"/>
    <col min="4612" max="4612" width="45.5703125" style="154" customWidth="1"/>
    <col min="4613" max="4613" width="4.7109375" style="154" customWidth="1"/>
    <col min="4614" max="4614" width="114.85546875" style="154" customWidth="1"/>
    <col min="4615" max="4860" width="9.140625" style="154"/>
    <col min="4861" max="4861" width="11.7109375" style="154" customWidth="1"/>
    <col min="4862" max="4862" width="4.7109375" style="154" customWidth="1"/>
    <col min="4863" max="4863" width="48.140625" style="154" customWidth="1"/>
    <col min="4864" max="4864" width="11.42578125" style="154" bestFit="1" customWidth="1"/>
    <col min="4865" max="4865" width="10" style="154" bestFit="1" customWidth="1"/>
    <col min="4866" max="4866" width="11.42578125" style="154" bestFit="1" customWidth="1"/>
    <col min="4867" max="4867" width="10.7109375" style="154" bestFit="1" customWidth="1"/>
    <col min="4868" max="4868" width="45.5703125" style="154" customWidth="1"/>
    <col min="4869" max="4869" width="4.7109375" style="154" customWidth="1"/>
    <col min="4870" max="4870" width="114.85546875" style="154" customWidth="1"/>
    <col min="4871" max="5116" width="9.140625" style="154"/>
    <col min="5117" max="5117" width="11.7109375" style="154" customWidth="1"/>
    <col min="5118" max="5118" width="4.7109375" style="154" customWidth="1"/>
    <col min="5119" max="5119" width="48.140625" style="154" customWidth="1"/>
    <col min="5120" max="5120" width="11.42578125" style="154" bestFit="1" customWidth="1"/>
    <col min="5121" max="5121" width="10" style="154" bestFit="1" customWidth="1"/>
    <col min="5122" max="5122" width="11.42578125" style="154" bestFit="1" customWidth="1"/>
    <col min="5123" max="5123" width="10.7109375" style="154" bestFit="1" customWidth="1"/>
    <col min="5124" max="5124" width="45.5703125" style="154" customWidth="1"/>
    <col min="5125" max="5125" width="4.7109375" style="154" customWidth="1"/>
    <col min="5126" max="5126" width="114.85546875" style="154" customWidth="1"/>
    <col min="5127" max="5372" width="9.140625" style="154"/>
    <col min="5373" max="5373" width="11.7109375" style="154" customWidth="1"/>
    <col min="5374" max="5374" width="4.7109375" style="154" customWidth="1"/>
    <col min="5375" max="5375" width="48.140625" style="154" customWidth="1"/>
    <col min="5376" max="5376" width="11.42578125" style="154" bestFit="1" customWidth="1"/>
    <col min="5377" max="5377" width="10" style="154" bestFit="1" customWidth="1"/>
    <col min="5378" max="5378" width="11.42578125" style="154" bestFit="1" customWidth="1"/>
    <col min="5379" max="5379" width="10.7109375" style="154" bestFit="1" customWidth="1"/>
    <col min="5380" max="5380" width="45.5703125" style="154" customWidth="1"/>
    <col min="5381" max="5381" width="4.7109375" style="154" customWidth="1"/>
    <col min="5382" max="5382" width="114.85546875" style="154" customWidth="1"/>
    <col min="5383" max="5628" width="9.140625" style="154"/>
    <col min="5629" max="5629" width="11.7109375" style="154" customWidth="1"/>
    <col min="5630" max="5630" width="4.7109375" style="154" customWidth="1"/>
    <col min="5631" max="5631" width="48.140625" style="154" customWidth="1"/>
    <col min="5632" max="5632" width="11.42578125" style="154" bestFit="1" customWidth="1"/>
    <col min="5633" max="5633" width="10" style="154" bestFit="1" customWidth="1"/>
    <col min="5634" max="5634" width="11.42578125" style="154" bestFit="1" customWidth="1"/>
    <col min="5635" max="5635" width="10.7109375" style="154" bestFit="1" customWidth="1"/>
    <col min="5636" max="5636" width="45.5703125" style="154" customWidth="1"/>
    <col min="5637" max="5637" width="4.7109375" style="154" customWidth="1"/>
    <col min="5638" max="5638" width="114.85546875" style="154" customWidth="1"/>
    <col min="5639" max="5884" width="9.140625" style="154"/>
    <col min="5885" max="5885" width="11.7109375" style="154" customWidth="1"/>
    <col min="5886" max="5886" width="4.7109375" style="154" customWidth="1"/>
    <col min="5887" max="5887" width="48.140625" style="154" customWidth="1"/>
    <col min="5888" max="5888" width="11.42578125" style="154" bestFit="1" customWidth="1"/>
    <col min="5889" max="5889" width="10" style="154" bestFit="1" customWidth="1"/>
    <col min="5890" max="5890" width="11.42578125" style="154" bestFit="1" customWidth="1"/>
    <col min="5891" max="5891" width="10.7109375" style="154" bestFit="1" customWidth="1"/>
    <col min="5892" max="5892" width="45.5703125" style="154" customWidth="1"/>
    <col min="5893" max="5893" width="4.7109375" style="154" customWidth="1"/>
    <col min="5894" max="5894" width="114.85546875" style="154" customWidth="1"/>
    <col min="5895" max="6140" width="9.140625" style="154"/>
    <col min="6141" max="6141" width="11.7109375" style="154" customWidth="1"/>
    <col min="6142" max="6142" width="4.7109375" style="154" customWidth="1"/>
    <col min="6143" max="6143" width="48.140625" style="154" customWidth="1"/>
    <col min="6144" max="6144" width="11.42578125" style="154" bestFit="1" customWidth="1"/>
    <col min="6145" max="6145" width="10" style="154" bestFit="1" customWidth="1"/>
    <col min="6146" max="6146" width="11.42578125" style="154" bestFit="1" customWidth="1"/>
    <col min="6147" max="6147" width="10.7109375" style="154" bestFit="1" customWidth="1"/>
    <col min="6148" max="6148" width="45.5703125" style="154" customWidth="1"/>
    <col min="6149" max="6149" width="4.7109375" style="154" customWidth="1"/>
    <col min="6150" max="6150" width="114.85546875" style="154" customWidth="1"/>
    <col min="6151" max="6396" width="9.140625" style="154"/>
    <col min="6397" max="6397" width="11.7109375" style="154" customWidth="1"/>
    <col min="6398" max="6398" width="4.7109375" style="154" customWidth="1"/>
    <col min="6399" max="6399" width="48.140625" style="154" customWidth="1"/>
    <col min="6400" max="6400" width="11.42578125" style="154" bestFit="1" customWidth="1"/>
    <col min="6401" max="6401" width="10" style="154" bestFit="1" customWidth="1"/>
    <col min="6402" max="6402" width="11.42578125" style="154" bestFit="1" customWidth="1"/>
    <col min="6403" max="6403" width="10.7109375" style="154" bestFit="1" customWidth="1"/>
    <col min="6404" max="6404" width="45.5703125" style="154" customWidth="1"/>
    <col min="6405" max="6405" width="4.7109375" style="154" customWidth="1"/>
    <col min="6406" max="6406" width="114.85546875" style="154" customWidth="1"/>
    <col min="6407" max="6652" width="9.140625" style="154"/>
    <col min="6653" max="6653" width="11.7109375" style="154" customWidth="1"/>
    <col min="6654" max="6654" width="4.7109375" style="154" customWidth="1"/>
    <col min="6655" max="6655" width="48.140625" style="154" customWidth="1"/>
    <col min="6656" max="6656" width="11.42578125" style="154" bestFit="1" customWidth="1"/>
    <col min="6657" max="6657" width="10" style="154" bestFit="1" customWidth="1"/>
    <col min="6658" max="6658" width="11.42578125" style="154" bestFit="1" customWidth="1"/>
    <col min="6659" max="6659" width="10.7109375" style="154" bestFit="1" customWidth="1"/>
    <col min="6660" max="6660" width="45.5703125" style="154" customWidth="1"/>
    <col min="6661" max="6661" width="4.7109375" style="154" customWidth="1"/>
    <col min="6662" max="6662" width="114.85546875" style="154" customWidth="1"/>
    <col min="6663" max="6908" width="9.140625" style="154"/>
    <col min="6909" max="6909" width="11.7109375" style="154" customWidth="1"/>
    <col min="6910" max="6910" width="4.7109375" style="154" customWidth="1"/>
    <col min="6911" max="6911" width="48.140625" style="154" customWidth="1"/>
    <col min="6912" max="6912" width="11.42578125" style="154" bestFit="1" customWidth="1"/>
    <col min="6913" max="6913" width="10" style="154" bestFit="1" customWidth="1"/>
    <col min="6914" max="6914" width="11.42578125" style="154" bestFit="1" customWidth="1"/>
    <col min="6915" max="6915" width="10.7109375" style="154" bestFit="1" customWidth="1"/>
    <col min="6916" max="6916" width="45.5703125" style="154" customWidth="1"/>
    <col min="6917" max="6917" width="4.7109375" style="154" customWidth="1"/>
    <col min="6918" max="6918" width="114.85546875" style="154" customWidth="1"/>
    <col min="6919" max="7164" width="9.140625" style="154"/>
    <col min="7165" max="7165" width="11.7109375" style="154" customWidth="1"/>
    <col min="7166" max="7166" width="4.7109375" style="154" customWidth="1"/>
    <col min="7167" max="7167" width="48.140625" style="154" customWidth="1"/>
    <col min="7168" max="7168" width="11.42578125" style="154" bestFit="1" customWidth="1"/>
    <col min="7169" max="7169" width="10" style="154" bestFit="1" customWidth="1"/>
    <col min="7170" max="7170" width="11.42578125" style="154" bestFit="1" customWidth="1"/>
    <col min="7171" max="7171" width="10.7109375" style="154" bestFit="1" customWidth="1"/>
    <col min="7172" max="7172" width="45.5703125" style="154" customWidth="1"/>
    <col min="7173" max="7173" width="4.7109375" style="154" customWidth="1"/>
    <col min="7174" max="7174" width="114.85546875" style="154" customWidth="1"/>
    <col min="7175" max="7420" width="9.140625" style="154"/>
    <col min="7421" max="7421" width="11.7109375" style="154" customWidth="1"/>
    <col min="7422" max="7422" width="4.7109375" style="154" customWidth="1"/>
    <col min="7423" max="7423" width="48.140625" style="154" customWidth="1"/>
    <col min="7424" max="7424" width="11.42578125" style="154" bestFit="1" customWidth="1"/>
    <col min="7425" max="7425" width="10" style="154" bestFit="1" customWidth="1"/>
    <col min="7426" max="7426" width="11.42578125" style="154" bestFit="1" customWidth="1"/>
    <col min="7427" max="7427" width="10.7109375" style="154" bestFit="1" customWidth="1"/>
    <col min="7428" max="7428" width="45.5703125" style="154" customWidth="1"/>
    <col min="7429" max="7429" width="4.7109375" style="154" customWidth="1"/>
    <col min="7430" max="7430" width="114.85546875" style="154" customWidth="1"/>
    <col min="7431" max="7676" width="9.140625" style="154"/>
    <col min="7677" max="7677" width="11.7109375" style="154" customWidth="1"/>
    <col min="7678" max="7678" width="4.7109375" style="154" customWidth="1"/>
    <col min="7679" max="7679" width="48.140625" style="154" customWidth="1"/>
    <col min="7680" max="7680" width="11.42578125" style="154" bestFit="1" customWidth="1"/>
    <col min="7681" max="7681" width="10" style="154" bestFit="1" customWidth="1"/>
    <col min="7682" max="7682" width="11.42578125" style="154" bestFit="1" customWidth="1"/>
    <col min="7683" max="7683" width="10.7109375" style="154" bestFit="1" customWidth="1"/>
    <col min="7684" max="7684" width="45.5703125" style="154" customWidth="1"/>
    <col min="7685" max="7685" width="4.7109375" style="154" customWidth="1"/>
    <col min="7686" max="7686" width="114.85546875" style="154" customWidth="1"/>
    <col min="7687" max="7932" width="9.140625" style="154"/>
    <col min="7933" max="7933" width="11.7109375" style="154" customWidth="1"/>
    <col min="7934" max="7934" width="4.7109375" style="154" customWidth="1"/>
    <col min="7935" max="7935" width="48.140625" style="154" customWidth="1"/>
    <col min="7936" max="7936" width="11.42578125" style="154" bestFit="1" customWidth="1"/>
    <col min="7937" max="7937" width="10" style="154" bestFit="1" customWidth="1"/>
    <col min="7938" max="7938" width="11.42578125" style="154" bestFit="1" customWidth="1"/>
    <col min="7939" max="7939" width="10.7109375" style="154" bestFit="1" customWidth="1"/>
    <col min="7940" max="7940" width="45.5703125" style="154" customWidth="1"/>
    <col min="7941" max="7941" width="4.7109375" style="154" customWidth="1"/>
    <col min="7942" max="7942" width="114.85546875" style="154" customWidth="1"/>
    <col min="7943" max="8188" width="9.140625" style="154"/>
    <col min="8189" max="8189" width="11.7109375" style="154" customWidth="1"/>
    <col min="8190" max="8190" width="4.7109375" style="154" customWidth="1"/>
    <col min="8191" max="8191" width="48.140625" style="154" customWidth="1"/>
    <col min="8192" max="8192" width="11.42578125" style="154" bestFit="1" customWidth="1"/>
    <col min="8193" max="8193" width="10" style="154" bestFit="1" customWidth="1"/>
    <col min="8194" max="8194" width="11.42578125" style="154" bestFit="1" customWidth="1"/>
    <col min="8195" max="8195" width="10.7109375" style="154" bestFit="1" customWidth="1"/>
    <col min="8196" max="8196" width="45.5703125" style="154" customWidth="1"/>
    <col min="8197" max="8197" width="4.7109375" style="154" customWidth="1"/>
    <col min="8198" max="8198" width="114.85546875" style="154" customWidth="1"/>
    <col min="8199" max="8444" width="9.140625" style="154"/>
    <col min="8445" max="8445" width="11.7109375" style="154" customWidth="1"/>
    <col min="8446" max="8446" width="4.7109375" style="154" customWidth="1"/>
    <col min="8447" max="8447" width="48.140625" style="154" customWidth="1"/>
    <col min="8448" max="8448" width="11.42578125" style="154" bestFit="1" customWidth="1"/>
    <col min="8449" max="8449" width="10" style="154" bestFit="1" customWidth="1"/>
    <col min="8450" max="8450" width="11.42578125" style="154" bestFit="1" customWidth="1"/>
    <col min="8451" max="8451" width="10.7109375" style="154" bestFit="1" customWidth="1"/>
    <col min="8452" max="8452" width="45.5703125" style="154" customWidth="1"/>
    <col min="8453" max="8453" width="4.7109375" style="154" customWidth="1"/>
    <col min="8454" max="8454" width="114.85546875" style="154" customWidth="1"/>
    <col min="8455" max="8700" width="9.140625" style="154"/>
    <col min="8701" max="8701" width="11.7109375" style="154" customWidth="1"/>
    <col min="8702" max="8702" width="4.7109375" style="154" customWidth="1"/>
    <col min="8703" max="8703" width="48.140625" style="154" customWidth="1"/>
    <col min="8704" max="8704" width="11.42578125" style="154" bestFit="1" customWidth="1"/>
    <col min="8705" max="8705" width="10" style="154" bestFit="1" customWidth="1"/>
    <col min="8706" max="8706" width="11.42578125" style="154" bestFit="1" customWidth="1"/>
    <col min="8707" max="8707" width="10.7109375" style="154" bestFit="1" customWidth="1"/>
    <col min="8708" max="8708" width="45.5703125" style="154" customWidth="1"/>
    <col min="8709" max="8709" width="4.7109375" style="154" customWidth="1"/>
    <col min="8710" max="8710" width="114.85546875" style="154" customWidth="1"/>
    <col min="8711" max="8956" width="9.140625" style="154"/>
    <col min="8957" max="8957" width="11.7109375" style="154" customWidth="1"/>
    <col min="8958" max="8958" width="4.7109375" style="154" customWidth="1"/>
    <col min="8959" max="8959" width="48.140625" style="154" customWidth="1"/>
    <col min="8960" max="8960" width="11.42578125" style="154" bestFit="1" customWidth="1"/>
    <col min="8961" max="8961" width="10" style="154" bestFit="1" customWidth="1"/>
    <col min="8962" max="8962" width="11.42578125" style="154" bestFit="1" customWidth="1"/>
    <col min="8963" max="8963" width="10.7109375" style="154" bestFit="1" customWidth="1"/>
    <col min="8964" max="8964" width="45.5703125" style="154" customWidth="1"/>
    <col min="8965" max="8965" width="4.7109375" style="154" customWidth="1"/>
    <col min="8966" max="8966" width="114.85546875" style="154" customWidth="1"/>
    <col min="8967" max="9212" width="9.140625" style="154"/>
    <col min="9213" max="9213" width="11.7109375" style="154" customWidth="1"/>
    <col min="9214" max="9214" width="4.7109375" style="154" customWidth="1"/>
    <col min="9215" max="9215" width="48.140625" style="154" customWidth="1"/>
    <col min="9216" max="9216" width="11.42578125" style="154" bestFit="1" customWidth="1"/>
    <col min="9217" max="9217" width="10" style="154" bestFit="1" customWidth="1"/>
    <col min="9218" max="9218" width="11.42578125" style="154" bestFit="1" customWidth="1"/>
    <col min="9219" max="9219" width="10.7109375" style="154" bestFit="1" customWidth="1"/>
    <col min="9220" max="9220" width="45.5703125" style="154" customWidth="1"/>
    <col min="9221" max="9221" width="4.7109375" style="154" customWidth="1"/>
    <col min="9222" max="9222" width="114.85546875" style="154" customWidth="1"/>
    <col min="9223" max="9468" width="9.140625" style="154"/>
    <col min="9469" max="9469" width="11.7109375" style="154" customWidth="1"/>
    <col min="9470" max="9470" width="4.7109375" style="154" customWidth="1"/>
    <col min="9471" max="9471" width="48.140625" style="154" customWidth="1"/>
    <col min="9472" max="9472" width="11.42578125" style="154" bestFit="1" customWidth="1"/>
    <col min="9473" max="9473" width="10" style="154" bestFit="1" customWidth="1"/>
    <col min="9474" max="9474" width="11.42578125" style="154" bestFit="1" customWidth="1"/>
    <col min="9475" max="9475" width="10.7109375" style="154" bestFit="1" customWidth="1"/>
    <col min="9476" max="9476" width="45.5703125" style="154" customWidth="1"/>
    <col min="9477" max="9477" width="4.7109375" style="154" customWidth="1"/>
    <col min="9478" max="9478" width="114.85546875" style="154" customWidth="1"/>
    <col min="9479" max="9724" width="9.140625" style="154"/>
    <col min="9725" max="9725" width="11.7109375" style="154" customWidth="1"/>
    <col min="9726" max="9726" width="4.7109375" style="154" customWidth="1"/>
    <col min="9727" max="9727" width="48.140625" style="154" customWidth="1"/>
    <col min="9728" max="9728" width="11.42578125" style="154" bestFit="1" customWidth="1"/>
    <col min="9729" max="9729" width="10" style="154" bestFit="1" customWidth="1"/>
    <col min="9730" max="9730" width="11.42578125" style="154" bestFit="1" customWidth="1"/>
    <col min="9731" max="9731" width="10.7109375" style="154" bestFit="1" customWidth="1"/>
    <col min="9732" max="9732" width="45.5703125" style="154" customWidth="1"/>
    <col min="9733" max="9733" width="4.7109375" style="154" customWidth="1"/>
    <col min="9734" max="9734" width="114.85546875" style="154" customWidth="1"/>
    <col min="9735" max="9980" width="9.140625" style="154"/>
    <col min="9981" max="9981" width="11.7109375" style="154" customWidth="1"/>
    <col min="9982" max="9982" width="4.7109375" style="154" customWidth="1"/>
    <col min="9983" max="9983" width="48.140625" style="154" customWidth="1"/>
    <col min="9984" max="9984" width="11.42578125" style="154" bestFit="1" customWidth="1"/>
    <col min="9985" max="9985" width="10" style="154" bestFit="1" customWidth="1"/>
    <col min="9986" max="9986" width="11.42578125" style="154" bestFit="1" customWidth="1"/>
    <col min="9987" max="9987" width="10.7109375" style="154" bestFit="1" customWidth="1"/>
    <col min="9988" max="9988" width="45.5703125" style="154" customWidth="1"/>
    <col min="9989" max="9989" width="4.7109375" style="154" customWidth="1"/>
    <col min="9990" max="9990" width="114.85546875" style="154" customWidth="1"/>
    <col min="9991" max="10236" width="9.140625" style="154"/>
    <col min="10237" max="10237" width="11.7109375" style="154" customWidth="1"/>
    <col min="10238" max="10238" width="4.7109375" style="154" customWidth="1"/>
    <col min="10239" max="10239" width="48.140625" style="154" customWidth="1"/>
    <col min="10240" max="10240" width="11.42578125" style="154" bestFit="1" customWidth="1"/>
    <col min="10241" max="10241" width="10" style="154" bestFit="1" customWidth="1"/>
    <col min="10242" max="10242" width="11.42578125" style="154" bestFit="1" customWidth="1"/>
    <col min="10243" max="10243" width="10.7109375" style="154" bestFit="1" customWidth="1"/>
    <col min="10244" max="10244" width="45.5703125" style="154" customWidth="1"/>
    <col min="10245" max="10245" width="4.7109375" style="154" customWidth="1"/>
    <col min="10246" max="10246" width="114.85546875" style="154" customWidth="1"/>
    <col min="10247" max="10492" width="9.140625" style="154"/>
    <col min="10493" max="10493" width="11.7109375" style="154" customWidth="1"/>
    <col min="10494" max="10494" width="4.7109375" style="154" customWidth="1"/>
    <col min="10495" max="10495" width="48.140625" style="154" customWidth="1"/>
    <col min="10496" max="10496" width="11.42578125" style="154" bestFit="1" customWidth="1"/>
    <col min="10497" max="10497" width="10" style="154" bestFit="1" customWidth="1"/>
    <col min="10498" max="10498" width="11.42578125" style="154" bestFit="1" customWidth="1"/>
    <col min="10499" max="10499" width="10.7109375" style="154" bestFit="1" customWidth="1"/>
    <col min="10500" max="10500" width="45.5703125" style="154" customWidth="1"/>
    <col min="10501" max="10501" width="4.7109375" style="154" customWidth="1"/>
    <col min="10502" max="10502" width="114.85546875" style="154" customWidth="1"/>
    <col min="10503" max="10748" width="9.140625" style="154"/>
    <col min="10749" max="10749" width="11.7109375" style="154" customWidth="1"/>
    <col min="10750" max="10750" width="4.7109375" style="154" customWidth="1"/>
    <col min="10751" max="10751" width="48.140625" style="154" customWidth="1"/>
    <col min="10752" max="10752" width="11.42578125" style="154" bestFit="1" customWidth="1"/>
    <col min="10753" max="10753" width="10" style="154" bestFit="1" customWidth="1"/>
    <col min="10754" max="10754" width="11.42578125" style="154" bestFit="1" customWidth="1"/>
    <col min="10755" max="10755" width="10.7109375" style="154" bestFit="1" customWidth="1"/>
    <col min="10756" max="10756" width="45.5703125" style="154" customWidth="1"/>
    <col min="10757" max="10757" width="4.7109375" style="154" customWidth="1"/>
    <col min="10758" max="10758" width="114.85546875" style="154" customWidth="1"/>
    <col min="10759" max="11004" width="9.140625" style="154"/>
    <col min="11005" max="11005" width="11.7109375" style="154" customWidth="1"/>
    <col min="11006" max="11006" width="4.7109375" style="154" customWidth="1"/>
    <col min="11007" max="11007" width="48.140625" style="154" customWidth="1"/>
    <col min="11008" max="11008" width="11.42578125" style="154" bestFit="1" customWidth="1"/>
    <col min="11009" max="11009" width="10" style="154" bestFit="1" customWidth="1"/>
    <col min="11010" max="11010" width="11.42578125" style="154" bestFit="1" customWidth="1"/>
    <col min="11011" max="11011" width="10.7109375" style="154" bestFit="1" customWidth="1"/>
    <col min="11012" max="11012" width="45.5703125" style="154" customWidth="1"/>
    <col min="11013" max="11013" width="4.7109375" style="154" customWidth="1"/>
    <col min="11014" max="11014" width="114.85546875" style="154" customWidth="1"/>
    <col min="11015" max="11260" width="9.140625" style="154"/>
    <col min="11261" max="11261" width="11.7109375" style="154" customWidth="1"/>
    <col min="11262" max="11262" width="4.7109375" style="154" customWidth="1"/>
    <col min="11263" max="11263" width="48.140625" style="154" customWidth="1"/>
    <col min="11264" max="11264" width="11.42578125" style="154" bestFit="1" customWidth="1"/>
    <col min="11265" max="11265" width="10" style="154" bestFit="1" customWidth="1"/>
    <col min="11266" max="11266" width="11.42578125" style="154" bestFit="1" customWidth="1"/>
    <col min="11267" max="11267" width="10.7109375" style="154" bestFit="1" customWidth="1"/>
    <col min="11268" max="11268" width="45.5703125" style="154" customWidth="1"/>
    <col min="11269" max="11269" width="4.7109375" style="154" customWidth="1"/>
    <col min="11270" max="11270" width="114.85546875" style="154" customWidth="1"/>
    <col min="11271" max="11516" width="9.140625" style="154"/>
    <col min="11517" max="11517" width="11.7109375" style="154" customWidth="1"/>
    <col min="11518" max="11518" width="4.7109375" style="154" customWidth="1"/>
    <col min="11519" max="11519" width="48.140625" style="154" customWidth="1"/>
    <col min="11520" max="11520" width="11.42578125" style="154" bestFit="1" customWidth="1"/>
    <col min="11521" max="11521" width="10" style="154" bestFit="1" customWidth="1"/>
    <col min="11522" max="11522" width="11.42578125" style="154" bestFit="1" customWidth="1"/>
    <col min="11523" max="11523" width="10.7109375" style="154" bestFit="1" customWidth="1"/>
    <col min="11524" max="11524" width="45.5703125" style="154" customWidth="1"/>
    <col min="11525" max="11525" width="4.7109375" style="154" customWidth="1"/>
    <col min="11526" max="11526" width="114.85546875" style="154" customWidth="1"/>
    <col min="11527" max="11772" width="9.140625" style="154"/>
    <col min="11773" max="11773" width="11.7109375" style="154" customWidth="1"/>
    <col min="11774" max="11774" width="4.7109375" style="154" customWidth="1"/>
    <col min="11775" max="11775" width="48.140625" style="154" customWidth="1"/>
    <col min="11776" max="11776" width="11.42578125" style="154" bestFit="1" customWidth="1"/>
    <col min="11777" max="11777" width="10" style="154" bestFit="1" customWidth="1"/>
    <col min="11778" max="11778" width="11.42578125" style="154" bestFit="1" customWidth="1"/>
    <col min="11779" max="11779" width="10.7109375" style="154" bestFit="1" customWidth="1"/>
    <col min="11780" max="11780" width="45.5703125" style="154" customWidth="1"/>
    <col min="11781" max="11781" width="4.7109375" style="154" customWidth="1"/>
    <col min="11782" max="11782" width="114.85546875" style="154" customWidth="1"/>
    <col min="11783" max="12028" width="9.140625" style="154"/>
    <col min="12029" max="12029" width="11.7109375" style="154" customWidth="1"/>
    <col min="12030" max="12030" width="4.7109375" style="154" customWidth="1"/>
    <col min="12031" max="12031" width="48.140625" style="154" customWidth="1"/>
    <col min="12032" max="12032" width="11.42578125" style="154" bestFit="1" customWidth="1"/>
    <col min="12033" max="12033" width="10" style="154" bestFit="1" customWidth="1"/>
    <col min="12034" max="12034" width="11.42578125" style="154" bestFit="1" customWidth="1"/>
    <col min="12035" max="12035" width="10.7109375" style="154" bestFit="1" customWidth="1"/>
    <col min="12036" max="12036" width="45.5703125" style="154" customWidth="1"/>
    <col min="12037" max="12037" width="4.7109375" style="154" customWidth="1"/>
    <col min="12038" max="12038" width="114.85546875" style="154" customWidth="1"/>
    <col min="12039" max="12284" width="9.140625" style="154"/>
    <col min="12285" max="12285" width="11.7109375" style="154" customWidth="1"/>
    <col min="12286" max="12286" width="4.7109375" style="154" customWidth="1"/>
    <col min="12287" max="12287" width="48.140625" style="154" customWidth="1"/>
    <col min="12288" max="12288" width="11.42578125" style="154" bestFit="1" customWidth="1"/>
    <col min="12289" max="12289" width="10" style="154" bestFit="1" customWidth="1"/>
    <col min="12290" max="12290" width="11.42578125" style="154" bestFit="1" customWidth="1"/>
    <col min="12291" max="12291" width="10.7109375" style="154" bestFit="1" customWidth="1"/>
    <col min="12292" max="12292" width="45.5703125" style="154" customWidth="1"/>
    <col min="12293" max="12293" width="4.7109375" style="154" customWidth="1"/>
    <col min="12294" max="12294" width="114.85546875" style="154" customWidth="1"/>
    <col min="12295" max="12540" width="9.140625" style="154"/>
    <col min="12541" max="12541" width="11.7109375" style="154" customWidth="1"/>
    <col min="12542" max="12542" width="4.7109375" style="154" customWidth="1"/>
    <col min="12543" max="12543" width="48.140625" style="154" customWidth="1"/>
    <col min="12544" max="12544" width="11.42578125" style="154" bestFit="1" customWidth="1"/>
    <col min="12545" max="12545" width="10" style="154" bestFit="1" customWidth="1"/>
    <col min="12546" max="12546" width="11.42578125" style="154" bestFit="1" customWidth="1"/>
    <col min="12547" max="12547" width="10.7109375" style="154" bestFit="1" customWidth="1"/>
    <col min="12548" max="12548" width="45.5703125" style="154" customWidth="1"/>
    <col min="12549" max="12549" width="4.7109375" style="154" customWidth="1"/>
    <col min="12550" max="12550" width="114.85546875" style="154" customWidth="1"/>
    <col min="12551" max="12796" width="9.140625" style="154"/>
    <col min="12797" max="12797" width="11.7109375" style="154" customWidth="1"/>
    <col min="12798" max="12798" width="4.7109375" style="154" customWidth="1"/>
    <col min="12799" max="12799" width="48.140625" style="154" customWidth="1"/>
    <col min="12800" max="12800" width="11.42578125" style="154" bestFit="1" customWidth="1"/>
    <col min="12801" max="12801" width="10" style="154" bestFit="1" customWidth="1"/>
    <col min="12802" max="12802" width="11.42578125" style="154" bestFit="1" customWidth="1"/>
    <col min="12803" max="12803" width="10.7109375" style="154" bestFit="1" customWidth="1"/>
    <col min="12804" max="12804" width="45.5703125" style="154" customWidth="1"/>
    <col min="12805" max="12805" width="4.7109375" style="154" customWidth="1"/>
    <col min="12806" max="12806" width="114.85546875" style="154" customWidth="1"/>
    <col min="12807" max="13052" width="9.140625" style="154"/>
    <col min="13053" max="13053" width="11.7109375" style="154" customWidth="1"/>
    <col min="13054" max="13054" width="4.7109375" style="154" customWidth="1"/>
    <col min="13055" max="13055" width="48.140625" style="154" customWidth="1"/>
    <col min="13056" max="13056" width="11.42578125" style="154" bestFit="1" customWidth="1"/>
    <col min="13057" max="13057" width="10" style="154" bestFit="1" customWidth="1"/>
    <col min="13058" max="13058" width="11.42578125" style="154" bestFit="1" customWidth="1"/>
    <col min="13059" max="13059" width="10.7109375" style="154" bestFit="1" customWidth="1"/>
    <col min="13060" max="13060" width="45.5703125" style="154" customWidth="1"/>
    <col min="13061" max="13061" width="4.7109375" style="154" customWidth="1"/>
    <col min="13062" max="13062" width="114.85546875" style="154" customWidth="1"/>
    <col min="13063" max="13308" width="9.140625" style="154"/>
    <col min="13309" max="13309" width="11.7109375" style="154" customWidth="1"/>
    <col min="13310" max="13310" width="4.7109375" style="154" customWidth="1"/>
    <col min="13311" max="13311" width="48.140625" style="154" customWidth="1"/>
    <col min="13312" max="13312" width="11.42578125" style="154" bestFit="1" customWidth="1"/>
    <col min="13313" max="13313" width="10" style="154" bestFit="1" customWidth="1"/>
    <col min="13314" max="13314" width="11.42578125" style="154" bestFit="1" customWidth="1"/>
    <col min="13315" max="13315" width="10.7109375" style="154" bestFit="1" customWidth="1"/>
    <col min="13316" max="13316" width="45.5703125" style="154" customWidth="1"/>
    <col min="13317" max="13317" width="4.7109375" style="154" customWidth="1"/>
    <col min="13318" max="13318" width="114.85546875" style="154" customWidth="1"/>
    <col min="13319" max="13564" width="9.140625" style="154"/>
    <col min="13565" max="13565" width="11.7109375" style="154" customWidth="1"/>
    <col min="13566" max="13566" width="4.7109375" style="154" customWidth="1"/>
    <col min="13567" max="13567" width="48.140625" style="154" customWidth="1"/>
    <col min="13568" max="13568" width="11.42578125" style="154" bestFit="1" customWidth="1"/>
    <col min="13569" max="13569" width="10" style="154" bestFit="1" customWidth="1"/>
    <col min="13570" max="13570" width="11.42578125" style="154" bestFit="1" customWidth="1"/>
    <col min="13571" max="13571" width="10.7109375" style="154" bestFit="1" customWidth="1"/>
    <col min="13572" max="13572" width="45.5703125" style="154" customWidth="1"/>
    <col min="13573" max="13573" width="4.7109375" style="154" customWidth="1"/>
    <col min="13574" max="13574" width="114.85546875" style="154" customWidth="1"/>
    <col min="13575" max="13820" width="9.140625" style="154"/>
    <col min="13821" max="13821" width="11.7109375" style="154" customWidth="1"/>
    <col min="13822" max="13822" width="4.7109375" style="154" customWidth="1"/>
    <col min="13823" max="13823" width="48.140625" style="154" customWidth="1"/>
    <col min="13824" max="13824" width="11.42578125" style="154" bestFit="1" customWidth="1"/>
    <col min="13825" max="13825" width="10" style="154" bestFit="1" customWidth="1"/>
    <col min="13826" max="13826" width="11.42578125" style="154" bestFit="1" customWidth="1"/>
    <col min="13827" max="13827" width="10.7109375" style="154" bestFit="1" customWidth="1"/>
    <col min="13828" max="13828" width="45.5703125" style="154" customWidth="1"/>
    <col min="13829" max="13829" width="4.7109375" style="154" customWidth="1"/>
    <col min="13830" max="13830" width="114.85546875" style="154" customWidth="1"/>
    <col min="13831" max="14076" width="9.140625" style="154"/>
    <col min="14077" max="14077" width="11.7109375" style="154" customWidth="1"/>
    <col min="14078" max="14078" width="4.7109375" style="154" customWidth="1"/>
    <col min="14079" max="14079" width="48.140625" style="154" customWidth="1"/>
    <col min="14080" max="14080" width="11.42578125" style="154" bestFit="1" customWidth="1"/>
    <col min="14081" max="14081" width="10" style="154" bestFit="1" customWidth="1"/>
    <col min="14082" max="14082" width="11.42578125" style="154" bestFit="1" customWidth="1"/>
    <col min="14083" max="14083" width="10.7109375" style="154" bestFit="1" customWidth="1"/>
    <col min="14084" max="14084" width="45.5703125" style="154" customWidth="1"/>
    <col min="14085" max="14085" width="4.7109375" style="154" customWidth="1"/>
    <col min="14086" max="14086" width="114.85546875" style="154" customWidth="1"/>
    <col min="14087" max="14332" width="9.140625" style="154"/>
    <col min="14333" max="14333" width="11.7109375" style="154" customWidth="1"/>
    <col min="14334" max="14334" width="4.7109375" style="154" customWidth="1"/>
    <col min="14335" max="14335" width="48.140625" style="154" customWidth="1"/>
    <col min="14336" max="14336" width="11.42578125" style="154" bestFit="1" customWidth="1"/>
    <col min="14337" max="14337" width="10" style="154" bestFit="1" customWidth="1"/>
    <col min="14338" max="14338" width="11.42578125" style="154" bestFit="1" customWidth="1"/>
    <col min="14339" max="14339" width="10.7109375" style="154" bestFit="1" customWidth="1"/>
    <col min="14340" max="14340" width="45.5703125" style="154" customWidth="1"/>
    <col min="14341" max="14341" width="4.7109375" style="154" customWidth="1"/>
    <col min="14342" max="14342" width="114.85546875" style="154" customWidth="1"/>
    <col min="14343" max="14588" width="9.140625" style="154"/>
    <col min="14589" max="14589" width="11.7109375" style="154" customWidth="1"/>
    <col min="14590" max="14590" width="4.7109375" style="154" customWidth="1"/>
    <col min="14591" max="14591" width="48.140625" style="154" customWidth="1"/>
    <col min="14592" max="14592" width="11.42578125" style="154" bestFit="1" customWidth="1"/>
    <col min="14593" max="14593" width="10" style="154" bestFit="1" customWidth="1"/>
    <col min="14594" max="14594" width="11.42578125" style="154" bestFit="1" customWidth="1"/>
    <col min="14595" max="14595" width="10.7109375" style="154" bestFit="1" customWidth="1"/>
    <col min="14596" max="14596" width="45.5703125" style="154" customWidth="1"/>
    <col min="14597" max="14597" width="4.7109375" style="154" customWidth="1"/>
    <col min="14598" max="14598" width="114.85546875" style="154" customWidth="1"/>
    <col min="14599" max="14844" width="9.140625" style="154"/>
    <col min="14845" max="14845" width="11.7109375" style="154" customWidth="1"/>
    <col min="14846" max="14846" width="4.7109375" style="154" customWidth="1"/>
    <col min="14847" max="14847" width="48.140625" style="154" customWidth="1"/>
    <col min="14848" max="14848" width="11.42578125" style="154" bestFit="1" customWidth="1"/>
    <col min="14849" max="14849" width="10" style="154" bestFit="1" customWidth="1"/>
    <col min="14850" max="14850" width="11.42578125" style="154" bestFit="1" customWidth="1"/>
    <col min="14851" max="14851" width="10.7109375" style="154" bestFit="1" customWidth="1"/>
    <col min="14852" max="14852" width="45.5703125" style="154" customWidth="1"/>
    <col min="14853" max="14853" width="4.7109375" style="154" customWidth="1"/>
    <col min="14854" max="14854" width="114.85546875" style="154" customWidth="1"/>
    <col min="14855" max="15100" width="9.140625" style="154"/>
    <col min="15101" max="15101" width="11.7109375" style="154" customWidth="1"/>
    <col min="15102" max="15102" width="4.7109375" style="154" customWidth="1"/>
    <col min="15103" max="15103" width="48.140625" style="154" customWidth="1"/>
    <col min="15104" max="15104" width="11.42578125" style="154" bestFit="1" customWidth="1"/>
    <col min="15105" max="15105" width="10" style="154" bestFit="1" customWidth="1"/>
    <col min="15106" max="15106" width="11.42578125" style="154" bestFit="1" customWidth="1"/>
    <col min="15107" max="15107" width="10.7109375" style="154" bestFit="1" customWidth="1"/>
    <col min="15108" max="15108" width="45.5703125" style="154" customWidth="1"/>
    <col min="15109" max="15109" width="4.7109375" style="154" customWidth="1"/>
    <col min="15110" max="15110" width="114.85546875" style="154" customWidth="1"/>
    <col min="15111" max="15356" width="9.140625" style="154"/>
    <col min="15357" max="15357" width="11.7109375" style="154" customWidth="1"/>
    <col min="15358" max="15358" width="4.7109375" style="154" customWidth="1"/>
    <col min="15359" max="15359" width="48.140625" style="154" customWidth="1"/>
    <col min="15360" max="15360" width="11.42578125" style="154" bestFit="1" customWidth="1"/>
    <col min="15361" max="15361" width="10" style="154" bestFit="1" customWidth="1"/>
    <col min="15362" max="15362" width="11.42578125" style="154" bestFit="1" customWidth="1"/>
    <col min="15363" max="15363" width="10.7109375" style="154" bestFit="1" customWidth="1"/>
    <col min="15364" max="15364" width="45.5703125" style="154" customWidth="1"/>
    <col min="15365" max="15365" width="4.7109375" style="154" customWidth="1"/>
    <col min="15366" max="15366" width="114.85546875" style="154" customWidth="1"/>
    <col min="15367" max="15612" width="9.140625" style="154"/>
    <col min="15613" max="15613" width="11.7109375" style="154" customWidth="1"/>
    <col min="15614" max="15614" width="4.7109375" style="154" customWidth="1"/>
    <col min="15615" max="15615" width="48.140625" style="154" customWidth="1"/>
    <col min="15616" max="15616" width="11.42578125" style="154" bestFit="1" customWidth="1"/>
    <col min="15617" max="15617" width="10" style="154" bestFit="1" customWidth="1"/>
    <col min="15618" max="15618" width="11.42578125" style="154" bestFit="1" customWidth="1"/>
    <col min="15619" max="15619" width="10.7109375" style="154" bestFit="1" customWidth="1"/>
    <col min="15620" max="15620" width="45.5703125" style="154" customWidth="1"/>
    <col min="15621" max="15621" width="4.7109375" style="154" customWidth="1"/>
    <col min="15622" max="15622" width="114.85546875" style="154" customWidth="1"/>
    <col min="15623" max="15868" width="9.140625" style="154"/>
    <col min="15869" max="15869" width="11.7109375" style="154" customWidth="1"/>
    <col min="15870" max="15870" width="4.7109375" style="154" customWidth="1"/>
    <col min="15871" max="15871" width="48.140625" style="154" customWidth="1"/>
    <col min="15872" max="15872" width="11.42578125" style="154" bestFit="1" customWidth="1"/>
    <col min="15873" max="15873" width="10" style="154" bestFit="1" customWidth="1"/>
    <col min="15874" max="15874" width="11.42578125" style="154" bestFit="1" customWidth="1"/>
    <col min="15875" max="15875" width="10.7109375" style="154" bestFit="1" customWidth="1"/>
    <col min="15876" max="15876" width="45.5703125" style="154" customWidth="1"/>
    <col min="15877" max="15877" width="4.7109375" style="154" customWidth="1"/>
    <col min="15878" max="15878" width="114.85546875" style="154" customWidth="1"/>
    <col min="15879" max="16124" width="9.140625" style="154"/>
    <col min="16125" max="16125" width="11.7109375" style="154" customWidth="1"/>
    <col min="16126" max="16126" width="4.7109375" style="154" customWidth="1"/>
    <col min="16127" max="16127" width="48.140625" style="154" customWidth="1"/>
    <col min="16128" max="16128" width="11.42578125" style="154" bestFit="1" customWidth="1"/>
    <col min="16129" max="16129" width="10" style="154" bestFit="1" customWidth="1"/>
    <col min="16130" max="16130" width="11.42578125" style="154" bestFit="1" customWidth="1"/>
    <col min="16131" max="16131" width="10.7109375" style="154" bestFit="1" customWidth="1"/>
    <col min="16132" max="16132" width="45.5703125" style="154" customWidth="1"/>
    <col min="16133" max="16133" width="4.7109375" style="154" customWidth="1"/>
    <col min="16134" max="16134" width="114.85546875" style="154" customWidth="1"/>
    <col min="16135" max="16384" width="9.140625" style="154"/>
  </cols>
  <sheetData>
    <row r="1" spans="1:25" s="153" customFormat="1" ht="17.25" customHeight="1" x14ac:dyDescent="0.25">
      <c r="A1" s="133"/>
      <c r="B1" s="133"/>
      <c r="C1" s="133"/>
      <c r="D1" s="133"/>
      <c r="E1" s="133"/>
      <c r="F1" s="133"/>
      <c r="I1" s="57" t="s">
        <v>683</v>
      </c>
    </row>
    <row r="2" spans="1:25" s="153" customFormat="1" ht="14.25" thickBot="1" x14ac:dyDescent="0.3">
      <c r="A2" s="422"/>
      <c r="B2" s="422"/>
      <c r="C2" s="370">
        <v>43100</v>
      </c>
      <c r="D2" s="370"/>
      <c r="E2" s="370">
        <v>42735</v>
      </c>
      <c r="F2" s="370"/>
    </row>
    <row r="3" spans="1:25" ht="23.25" thickBot="1" x14ac:dyDescent="0.3">
      <c r="A3" s="129"/>
      <c r="B3" s="129"/>
      <c r="C3" s="128" t="s">
        <v>3</v>
      </c>
      <c r="D3" s="128" t="s">
        <v>249</v>
      </c>
      <c r="E3" s="128" t="s">
        <v>3</v>
      </c>
      <c r="F3" s="128" t="s">
        <v>249</v>
      </c>
      <c r="G3" s="153"/>
      <c r="H3" s="153"/>
      <c r="J3" s="153"/>
      <c r="K3" s="153"/>
      <c r="L3" s="153"/>
      <c r="M3" s="153"/>
      <c r="N3" s="153"/>
      <c r="O3" s="153"/>
      <c r="P3" s="153"/>
      <c r="Q3" s="153"/>
      <c r="R3" s="153"/>
      <c r="S3" s="153"/>
      <c r="T3" s="153"/>
      <c r="U3" s="153"/>
      <c r="V3" s="153"/>
      <c r="W3" s="153"/>
      <c r="X3" s="153"/>
      <c r="Y3" s="153"/>
    </row>
    <row r="4" spans="1:25" ht="14.25" thickBot="1" x14ac:dyDescent="0.3">
      <c r="A4" s="72">
        <v>1</v>
      </c>
      <c r="B4" s="72" t="s">
        <v>635</v>
      </c>
      <c r="C4" s="219">
        <v>649</v>
      </c>
      <c r="D4" s="219">
        <v>52</v>
      </c>
      <c r="E4" s="213">
        <v>1123.313047865</v>
      </c>
      <c r="F4" s="213">
        <v>89.865043829200005</v>
      </c>
      <c r="G4" s="153"/>
      <c r="H4" s="153"/>
      <c r="I4" s="153"/>
      <c r="J4" s="153"/>
      <c r="K4" s="153"/>
      <c r="L4" s="153"/>
      <c r="M4" s="153"/>
      <c r="N4" s="153"/>
      <c r="O4" s="153"/>
      <c r="P4" s="153"/>
      <c r="Q4" s="153"/>
      <c r="R4" s="153"/>
      <c r="S4" s="153"/>
      <c r="T4" s="153"/>
      <c r="U4" s="153"/>
      <c r="V4" s="153"/>
      <c r="W4" s="153"/>
      <c r="X4" s="153"/>
      <c r="Y4" s="153"/>
    </row>
    <row r="5" spans="1:25" ht="14.25" thickBot="1" x14ac:dyDescent="0.3">
      <c r="A5" s="169" t="s">
        <v>524</v>
      </c>
      <c r="B5" s="169" t="s">
        <v>636</v>
      </c>
      <c r="C5" s="212">
        <v>209</v>
      </c>
      <c r="D5" s="212">
        <v>17</v>
      </c>
      <c r="E5" s="213">
        <v>448.96564417500002</v>
      </c>
      <c r="F5" s="213">
        <v>35.917251534000002</v>
      </c>
      <c r="G5" s="153"/>
      <c r="H5" s="153"/>
      <c r="I5" s="153"/>
      <c r="J5" s="153"/>
      <c r="K5" s="153"/>
      <c r="L5" s="153"/>
      <c r="M5" s="153"/>
      <c r="N5" s="153"/>
      <c r="O5" s="153"/>
      <c r="P5" s="153"/>
      <c r="Q5" s="153"/>
      <c r="R5" s="153"/>
      <c r="S5" s="153"/>
      <c r="T5" s="153"/>
      <c r="U5" s="153"/>
      <c r="V5" s="153"/>
      <c r="W5" s="153"/>
      <c r="X5" s="153"/>
      <c r="Y5" s="153"/>
    </row>
    <row r="6" spans="1:25" ht="34.5" thickBot="1" x14ac:dyDescent="0.3">
      <c r="A6" s="169" t="s">
        <v>637</v>
      </c>
      <c r="B6" s="169" t="s">
        <v>638</v>
      </c>
      <c r="C6" s="212">
        <v>649</v>
      </c>
      <c r="D6" s="212">
        <v>52</v>
      </c>
      <c r="E6" s="213">
        <v>1123.313047865</v>
      </c>
      <c r="F6" s="213">
        <v>89.865043829200005</v>
      </c>
      <c r="G6" s="153"/>
      <c r="H6" s="153"/>
      <c r="I6" s="153"/>
      <c r="J6" s="153"/>
      <c r="K6" s="153"/>
      <c r="L6" s="153"/>
      <c r="M6" s="153"/>
      <c r="N6" s="153"/>
      <c r="O6" s="153"/>
      <c r="P6" s="153"/>
      <c r="Q6" s="153"/>
      <c r="R6" s="153"/>
      <c r="S6" s="153"/>
      <c r="T6" s="153"/>
      <c r="U6" s="153"/>
      <c r="V6" s="153"/>
      <c r="W6" s="153"/>
      <c r="X6" s="153"/>
      <c r="Y6" s="153"/>
    </row>
    <row r="7" spans="1:25" ht="14.25" thickBot="1" x14ac:dyDescent="0.3">
      <c r="A7" s="72">
        <v>2</v>
      </c>
      <c r="B7" s="72" t="s">
        <v>639</v>
      </c>
      <c r="C7" s="219">
        <v>1750</v>
      </c>
      <c r="D7" s="219">
        <v>140</v>
      </c>
      <c r="E7" s="213">
        <v>2545.6989078431247</v>
      </c>
      <c r="F7" s="213">
        <v>203.65591262744999</v>
      </c>
      <c r="G7" s="153"/>
      <c r="H7" s="153"/>
      <c r="I7" s="153"/>
      <c r="J7" s="153"/>
      <c r="K7" s="153"/>
      <c r="L7" s="153"/>
      <c r="M7" s="153"/>
      <c r="N7" s="153"/>
      <c r="O7" s="153"/>
      <c r="P7" s="153"/>
      <c r="Q7" s="153"/>
      <c r="R7" s="153"/>
      <c r="S7" s="153"/>
      <c r="T7" s="153"/>
      <c r="U7" s="153"/>
      <c r="V7" s="153"/>
      <c r="W7" s="153"/>
      <c r="X7" s="153"/>
      <c r="Y7" s="153"/>
    </row>
    <row r="8" spans="1:25" ht="14.25" thickBot="1" x14ac:dyDescent="0.3">
      <c r="A8" s="169" t="s">
        <v>524</v>
      </c>
      <c r="B8" s="169" t="s">
        <v>640</v>
      </c>
      <c r="C8" s="212">
        <v>842</v>
      </c>
      <c r="D8" s="212">
        <v>67</v>
      </c>
      <c r="E8" s="213">
        <v>1054.0171463625002</v>
      </c>
      <c r="F8" s="213">
        <v>84.321371709000005</v>
      </c>
      <c r="G8" s="153"/>
      <c r="H8" s="153"/>
      <c r="I8" s="153"/>
      <c r="J8" s="153"/>
      <c r="K8" s="153"/>
      <c r="L8" s="153"/>
      <c r="M8" s="153"/>
      <c r="N8" s="153"/>
      <c r="O8" s="153"/>
      <c r="P8" s="153"/>
      <c r="Q8" s="153"/>
      <c r="R8" s="153"/>
      <c r="S8" s="153"/>
      <c r="T8" s="153"/>
      <c r="U8" s="153"/>
      <c r="V8" s="153"/>
      <c r="W8" s="153"/>
      <c r="X8" s="153"/>
      <c r="Y8" s="153"/>
    </row>
    <row r="9" spans="1:25" ht="34.5" thickBot="1" x14ac:dyDescent="0.3">
      <c r="A9" s="169" t="s">
        <v>637</v>
      </c>
      <c r="B9" s="169" t="s">
        <v>641</v>
      </c>
      <c r="C9" s="212">
        <v>1750</v>
      </c>
      <c r="D9" s="212">
        <v>140</v>
      </c>
      <c r="E9" s="213">
        <v>2545.6989078431247</v>
      </c>
      <c r="F9" s="213">
        <v>203.65591262744999</v>
      </c>
      <c r="G9" s="153"/>
      <c r="H9" s="153"/>
      <c r="I9" s="153"/>
      <c r="J9" s="153"/>
      <c r="K9" s="153"/>
      <c r="L9" s="153"/>
      <c r="M9" s="153"/>
      <c r="N9" s="153"/>
      <c r="O9" s="153"/>
      <c r="P9" s="153"/>
      <c r="Q9" s="153"/>
      <c r="R9" s="153"/>
      <c r="S9" s="153"/>
      <c r="T9" s="153"/>
      <c r="U9" s="153"/>
      <c r="V9" s="153"/>
      <c r="W9" s="153"/>
      <c r="X9" s="153"/>
      <c r="Y9" s="153"/>
    </row>
    <row r="10" spans="1:25" ht="14.25" thickBot="1" x14ac:dyDescent="0.3">
      <c r="A10" s="72">
        <v>3</v>
      </c>
      <c r="B10" s="72" t="s">
        <v>642</v>
      </c>
      <c r="C10" s="219">
        <v>1205</v>
      </c>
      <c r="D10" s="219">
        <v>96</v>
      </c>
      <c r="E10" s="213">
        <v>1909.8636533333333</v>
      </c>
      <c r="F10" s="213">
        <v>152.78909226666667</v>
      </c>
      <c r="G10" s="153"/>
      <c r="H10" s="153"/>
      <c r="I10" s="153"/>
      <c r="J10" s="153"/>
      <c r="K10" s="153"/>
      <c r="L10" s="153"/>
      <c r="M10" s="153"/>
      <c r="N10" s="153"/>
      <c r="O10" s="153"/>
      <c r="P10" s="153"/>
      <c r="Q10" s="153"/>
      <c r="R10" s="153"/>
      <c r="S10" s="153"/>
      <c r="T10" s="153"/>
      <c r="U10" s="153"/>
      <c r="V10" s="153"/>
      <c r="W10" s="153"/>
      <c r="X10" s="153"/>
      <c r="Y10" s="153"/>
    </row>
    <row r="11" spans="1:25" ht="23.25" thickBot="1" x14ac:dyDescent="0.3">
      <c r="A11" s="169" t="s">
        <v>524</v>
      </c>
      <c r="B11" s="169" t="s">
        <v>643</v>
      </c>
      <c r="C11" s="212">
        <v>981</v>
      </c>
      <c r="D11" s="212">
        <v>78</v>
      </c>
      <c r="E11" s="213">
        <v>1500.3968</v>
      </c>
      <c r="F11" s="213">
        <v>120.031744</v>
      </c>
      <c r="G11" s="153"/>
      <c r="H11" s="153"/>
      <c r="I11" s="153"/>
      <c r="J11" s="153"/>
      <c r="K11" s="153"/>
      <c r="L11" s="153"/>
      <c r="M11" s="153"/>
      <c r="N11" s="153"/>
      <c r="O11" s="153"/>
      <c r="P11" s="153"/>
      <c r="Q11" s="153"/>
      <c r="R11" s="153"/>
      <c r="S11" s="153"/>
      <c r="T11" s="153"/>
      <c r="U11" s="153"/>
      <c r="V11" s="153"/>
      <c r="W11" s="153"/>
      <c r="X11" s="153"/>
      <c r="Y11" s="153"/>
    </row>
    <row r="12" spans="1:25" ht="14.25" thickBot="1" x14ac:dyDescent="0.3">
      <c r="A12" s="169" t="s">
        <v>637</v>
      </c>
      <c r="B12" s="169" t="s">
        <v>644</v>
      </c>
      <c r="C12" s="212">
        <v>1205</v>
      </c>
      <c r="D12" s="212">
        <v>96</v>
      </c>
      <c r="E12" s="213">
        <v>1909.8636533333333</v>
      </c>
      <c r="F12" s="213">
        <v>152.78909226666667</v>
      </c>
      <c r="G12" s="153"/>
      <c r="H12" s="153"/>
      <c r="I12" s="153"/>
      <c r="J12" s="153"/>
      <c r="K12" s="153"/>
      <c r="L12" s="153"/>
      <c r="M12" s="153"/>
      <c r="N12" s="153"/>
      <c r="O12" s="153"/>
      <c r="P12" s="153"/>
      <c r="Q12" s="153"/>
      <c r="R12" s="153"/>
      <c r="S12" s="153"/>
      <c r="T12" s="153"/>
      <c r="U12" s="153"/>
      <c r="V12" s="153"/>
      <c r="W12" s="153"/>
      <c r="X12" s="153"/>
      <c r="Y12" s="153"/>
    </row>
    <row r="13" spans="1:25" ht="14.25" thickBot="1" x14ac:dyDescent="0.3">
      <c r="A13" s="72">
        <v>4</v>
      </c>
      <c r="B13" s="72" t="s">
        <v>645</v>
      </c>
      <c r="C13" s="212"/>
      <c r="D13" s="212"/>
      <c r="E13" s="213"/>
      <c r="F13" s="213"/>
      <c r="G13" s="153"/>
      <c r="H13" s="153"/>
      <c r="I13" s="153"/>
      <c r="J13" s="153"/>
      <c r="K13" s="153"/>
      <c r="L13" s="153"/>
      <c r="M13" s="153"/>
      <c r="N13" s="153"/>
      <c r="O13" s="153"/>
      <c r="P13" s="153"/>
      <c r="Q13" s="153"/>
      <c r="R13" s="153"/>
      <c r="S13" s="153"/>
      <c r="T13" s="153"/>
      <c r="U13" s="153"/>
      <c r="V13" s="153"/>
      <c r="W13" s="153"/>
      <c r="X13" s="153"/>
      <c r="Y13" s="153"/>
    </row>
    <row r="14" spans="1:25" ht="23.25" thickBot="1" x14ac:dyDescent="0.3">
      <c r="A14" s="169" t="s">
        <v>524</v>
      </c>
      <c r="B14" s="169" t="s">
        <v>646</v>
      </c>
      <c r="C14" s="212"/>
      <c r="D14" s="212"/>
      <c r="E14" s="213"/>
      <c r="F14" s="213"/>
      <c r="G14" s="153"/>
      <c r="H14" s="153"/>
      <c r="I14" s="153"/>
      <c r="J14" s="153"/>
      <c r="K14" s="153"/>
      <c r="L14" s="153"/>
      <c r="M14" s="153"/>
      <c r="N14" s="153"/>
      <c r="O14" s="153"/>
      <c r="P14" s="153"/>
      <c r="Q14" s="153"/>
      <c r="R14" s="153"/>
      <c r="S14" s="153"/>
      <c r="T14" s="153"/>
      <c r="U14" s="153"/>
      <c r="V14" s="153"/>
      <c r="W14" s="153"/>
      <c r="X14" s="153"/>
      <c r="Y14" s="153"/>
    </row>
    <row r="15" spans="1:25" ht="23.25" thickBot="1" x14ac:dyDescent="0.3">
      <c r="A15" s="169" t="s">
        <v>637</v>
      </c>
      <c r="B15" s="169" t="s">
        <v>647</v>
      </c>
      <c r="C15" s="212"/>
      <c r="D15" s="212"/>
      <c r="E15" s="213"/>
      <c r="F15" s="213"/>
      <c r="G15" s="153"/>
      <c r="H15" s="153"/>
      <c r="I15" s="153"/>
      <c r="J15" s="153"/>
      <c r="K15" s="153"/>
      <c r="L15" s="153"/>
      <c r="M15" s="153"/>
      <c r="N15" s="153"/>
      <c r="O15" s="153"/>
      <c r="P15" s="153"/>
      <c r="Q15" s="153"/>
      <c r="R15" s="153"/>
      <c r="S15" s="153"/>
      <c r="T15" s="153"/>
      <c r="U15" s="153"/>
      <c r="V15" s="153"/>
      <c r="W15" s="153"/>
      <c r="X15" s="153"/>
      <c r="Y15" s="153"/>
    </row>
    <row r="16" spans="1:25" ht="34.5" thickBot="1" x14ac:dyDescent="0.3">
      <c r="A16" s="169" t="s">
        <v>648</v>
      </c>
      <c r="B16" s="169" t="s">
        <v>649</v>
      </c>
      <c r="C16" s="212"/>
      <c r="D16" s="212"/>
      <c r="E16" s="213"/>
      <c r="F16" s="213"/>
      <c r="G16" s="153"/>
      <c r="H16" s="153"/>
      <c r="I16" s="153"/>
      <c r="J16" s="153"/>
      <c r="K16" s="153"/>
      <c r="L16" s="153"/>
      <c r="M16" s="153"/>
      <c r="N16" s="153"/>
      <c r="O16" s="153"/>
      <c r="P16" s="153"/>
      <c r="Q16" s="153"/>
      <c r="R16" s="153"/>
      <c r="S16" s="153"/>
      <c r="T16" s="153"/>
      <c r="U16" s="153"/>
      <c r="V16" s="153"/>
      <c r="W16" s="153"/>
      <c r="X16" s="153"/>
      <c r="Y16" s="153"/>
    </row>
    <row r="17" spans="1:25" ht="14.25" thickBot="1" x14ac:dyDescent="0.3">
      <c r="A17" s="169"/>
      <c r="B17" s="72" t="s">
        <v>13</v>
      </c>
      <c r="C17" s="201"/>
      <c r="D17" s="203"/>
      <c r="E17" s="171"/>
      <c r="F17" s="171"/>
      <c r="G17" s="153"/>
      <c r="H17" s="153"/>
      <c r="I17" s="153"/>
      <c r="J17" s="153"/>
      <c r="K17" s="153"/>
      <c r="L17" s="153"/>
      <c r="M17" s="153"/>
      <c r="N17" s="153"/>
      <c r="O17" s="153"/>
      <c r="P17" s="153"/>
      <c r="Q17" s="153"/>
      <c r="R17" s="153"/>
      <c r="S17" s="153"/>
      <c r="T17" s="153"/>
      <c r="U17" s="153"/>
      <c r="V17" s="153"/>
      <c r="W17" s="153"/>
      <c r="X17" s="153"/>
      <c r="Y17" s="153"/>
    </row>
    <row r="18" spans="1:25" ht="14.25" thickBot="1" x14ac:dyDescent="0.3">
      <c r="A18" s="72">
        <v>5</v>
      </c>
      <c r="B18" s="72" t="s">
        <v>16</v>
      </c>
      <c r="C18" s="202">
        <v>3604</v>
      </c>
      <c r="D18" s="202">
        <v>288</v>
      </c>
      <c r="E18" s="93">
        <v>5578.8756090414581</v>
      </c>
      <c r="F18" s="93">
        <v>446.31004872331664</v>
      </c>
      <c r="G18" s="153"/>
      <c r="H18" s="153"/>
      <c r="I18" s="153"/>
      <c r="J18" s="153"/>
      <c r="K18" s="153"/>
      <c r="L18" s="153"/>
      <c r="M18" s="153"/>
      <c r="N18" s="153"/>
      <c r="O18" s="153"/>
      <c r="P18" s="153"/>
      <c r="Q18" s="153"/>
      <c r="R18" s="153"/>
      <c r="S18" s="153"/>
      <c r="T18" s="153"/>
      <c r="U18" s="153"/>
      <c r="V18" s="153"/>
      <c r="W18" s="153"/>
      <c r="X18" s="153"/>
      <c r="Y18" s="153"/>
    </row>
    <row r="19" spans="1:25" ht="12.75" customHeight="1" x14ac:dyDescent="0.25">
      <c r="A19" s="423" t="s">
        <v>650</v>
      </c>
      <c r="B19" s="423"/>
      <c r="C19" s="423"/>
      <c r="D19" s="423"/>
      <c r="E19" s="423"/>
      <c r="F19" s="423"/>
      <c r="G19" s="153"/>
      <c r="H19" s="153"/>
      <c r="I19" s="153"/>
      <c r="J19" s="153"/>
      <c r="K19" s="153"/>
      <c r="L19" s="153"/>
      <c r="M19" s="153"/>
      <c r="N19" s="153"/>
      <c r="O19" s="153"/>
      <c r="P19" s="153"/>
      <c r="Q19" s="153"/>
      <c r="R19" s="153"/>
      <c r="S19" s="153"/>
      <c r="T19" s="153"/>
      <c r="U19" s="153"/>
      <c r="V19" s="153"/>
      <c r="W19" s="153"/>
      <c r="X19" s="153"/>
      <c r="Y19" s="153"/>
    </row>
    <row r="20" spans="1:25" x14ac:dyDescent="0.25">
      <c r="A20" s="424"/>
      <c r="B20" s="424"/>
      <c r="C20" s="424"/>
      <c r="D20" s="424"/>
      <c r="E20" s="424"/>
      <c r="F20" s="424"/>
      <c r="G20" s="153"/>
      <c r="H20" s="153"/>
      <c r="I20" s="153"/>
      <c r="J20" s="153"/>
      <c r="K20" s="153"/>
      <c r="L20" s="153"/>
      <c r="M20" s="153"/>
      <c r="N20" s="153"/>
      <c r="O20" s="153"/>
      <c r="P20" s="153"/>
      <c r="Q20" s="153"/>
      <c r="R20" s="153"/>
      <c r="S20" s="153"/>
      <c r="T20" s="153"/>
      <c r="U20" s="153"/>
      <c r="V20" s="153"/>
      <c r="W20" s="153"/>
      <c r="X20" s="153"/>
      <c r="Y20" s="153"/>
    </row>
    <row r="21" spans="1:25" x14ac:dyDescent="0.25">
      <c r="A21" s="134"/>
      <c r="B21" s="133"/>
      <c r="C21" s="133"/>
      <c r="D21" s="133"/>
      <c r="E21" s="133"/>
      <c r="F21" s="133"/>
      <c r="G21" s="153"/>
      <c r="H21" s="153"/>
      <c r="I21" s="153"/>
      <c r="J21" s="153"/>
      <c r="K21" s="153"/>
      <c r="L21" s="153"/>
      <c r="M21" s="153"/>
      <c r="N21" s="153"/>
      <c r="O21" s="153"/>
      <c r="P21" s="153"/>
      <c r="Q21" s="153"/>
      <c r="R21" s="153"/>
      <c r="S21" s="153"/>
      <c r="T21" s="153"/>
      <c r="U21" s="153"/>
      <c r="V21" s="153"/>
      <c r="W21" s="153"/>
      <c r="X21" s="153"/>
      <c r="Y21" s="153"/>
    </row>
    <row r="22" spans="1:25" ht="12.75" customHeight="1" x14ac:dyDescent="0.25">
      <c r="A22" s="425"/>
      <c r="B22" s="425"/>
      <c r="C22" s="425"/>
      <c r="D22" s="425"/>
      <c r="E22" s="425"/>
      <c r="F22" s="425"/>
      <c r="G22" s="153"/>
      <c r="H22" s="153"/>
      <c r="I22" s="153"/>
      <c r="J22" s="153"/>
      <c r="K22" s="153"/>
      <c r="L22" s="153"/>
      <c r="M22" s="153"/>
      <c r="N22" s="153"/>
      <c r="O22" s="153"/>
      <c r="P22" s="153"/>
      <c r="Q22" s="153"/>
      <c r="R22" s="153"/>
      <c r="S22" s="153"/>
      <c r="T22" s="153"/>
      <c r="U22" s="153"/>
      <c r="V22" s="153"/>
      <c r="W22" s="153"/>
      <c r="X22" s="153"/>
      <c r="Y22" s="153"/>
    </row>
    <row r="23" spans="1:25" x14ac:dyDescent="0.25">
      <c r="A23" s="425"/>
      <c r="B23" s="425"/>
      <c r="C23" s="425"/>
      <c r="D23" s="425"/>
      <c r="E23" s="425"/>
      <c r="F23" s="425"/>
      <c r="G23" s="153"/>
      <c r="H23" s="153"/>
      <c r="I23" s="153"/>
      <c r="J23" s="153"/>
      <c r="K23" s="153"/>
      <c r="L23" s="153"/>
      <c r="M23" s="153"/>
      <c r="N23" s="153"/>
      <c r="O23" s="153"/>
      <c r="P23" s="153"/>
      <c r="Q23" s="153"/>
      <c r="R23" s="153"/>
      <c r="S23" s="153"/>
      <c r="T23" s="153"/>
      <c r="U23" s="153"/>
      <c r="V23" s="153"/>
      <c r="W23" s="153"/>
      <c r="X23" s="153"/>
      <c r="Y23" s="153"/>
    </row>
    <row r="24" spans="1:25" x14ac:dyDescent="0.25">
      <c r="A24" s="425"/>
      <c r="B24" s="425"/>
      <c r="C24" s="425"/>
      <c r="D24" s="425"/>
      <c r="E24" s="425"/>
      <c r="F24" s="425"/>
      <c r="G24" s="153"/>
      <c r="H24" s="153"/>
      <c r="I24" s="153"/>
      <c r="J24" s="153"/>
      <c r="K24" s="153"/>
      <c r="L24" s="153"/>
      <c r="M24" s="153"/>
      <c r="N24" s="153"/>
      <c r="O24" s="153"/>
      <c r="P24" s="153"/>
      <c r="Q24" s="153"/>
      <c r="R24" s="153"/>
      <c r="S24" s="153"/>
      <c r="T24" s="153"/>
      <c r="U24" s="153"/>
      <c r="V24" s="153"/>
      <c r="W24" s="153"/>
      <c r="X24" s="153"/>
      <c r="Y24" s="153"/>
    </row>
    <row r="25" spans="1:25" x14ac:dyDescent="0.25">
      <c r="A25" s="425"/>
      <c r="B25" s="425"/>
      <c r="C25" s="425"/>
      <c r="D25" s="425"/>
      <c r="E25" s="425"/>
      <c r="F25" s="425"/>
      <c r="G25" s="153"/>
      <c r="H25" s="153"/>
      <c r="I25" s="153"/>
      <c r="J25" s="153"/>
      <c r="K25" s="153"/>
      <c r="L25" s="153"/>
      <c r="M25" s="153"/>
      <c r="N25" s="153"/>
      <c r="O25" s="153"/>
      <c r="P25" s="153"/>
      <c r="Q25" s="153"/>
      <c r="R25" s="153"/>
      <c r="S25" s="153"/>
      <c r="T25" s="153"/>
      <c r="U25" s="153"/>
      <c r="V25" s="153"/>
      <c r="W25" s="153"/>
      <c r="X25" s="153"/>
      <c r="Y25" s="153"/>
    </row>
    <row r="26" spans="1:25" x14ac:dyDescent="0.25">
      <c r="A26" s="425"/>
      <c r="B26" s="425"/>
      <c r="C26" s="425"/>
      <c r="D26" s="425"/>
      <c r="E26" s="425"/>
      <c r="F26" s="425"/>
      <c r="G26" s="153"/>
      <c r="H26" s="153"/>
      <c r="I26" s="153"/>
      <c r="J26" s="153"/>
      <c r="K26" s="153"/>
      <c r="L26" s="153"/>
      <c r="M26" s="153"/>
      <c r="N26" s="153"/>
      <c r="O26" s="153"/>
      <c r="P26" s="153"/>
      <c r="Q26" s="153"/>
      <c r="R26" s="153"/>
      <c r="S26" s="153"/>
      <c r="T26" s="153"/>
      <c r="U26" s="153"/>
      <c r="V26" s="153"/>
      <c r="W26" s="153"/>
      <c r="X26" s="153"/>
      <c r="Y26" s="153"/>
    </row>
    <row r="27" spans="1:25" x14ac:dyDescent="0.25">
      <c r="A27" s="133"/>
      <c r="B27" s="133"/>
      <c r="C27" s="133"/>
      <c r="D27" s="133"/>
      <c r="E27" s="133"/>
      <c r="F27" s="133"/>
      <c r="G27" s="153"/>
      <c r="H27" s="153"/>
      <c r="I27" s="153"/>
      <c r="J27" s="153"/>
      <c r="K27" s="153"/>
      <c r="L27" s="153"/>
      <c r="M27" s="153"/>
      <c r="N27" s="153"/>
      <c r="O27" s="153"/>
      <c r="P27" s="153"/>
      <c r="Q27" s="153"/>
      <c r="R27" s="153"/>
      <c r="S27" s="153"/>
      <c r="T27" s="153"/>
      <c r="U27" s="153"/>
      <c r="V27" s="153"/>
      <c r="W27" s="153"/>
      <c r="X27" s="153"/>
      <c r="Y27" s="153"/>
    </row>
    <row r="28" spans="1:25" x14ac:dyDescent="0.25">
      <c r="A28" s="133"/>
      <c r="B28" s="133"/>
      <c r="C28" s="133"/>
      <c r="D28" s="133"/>
      <c r="E28" s="133"/>
      <c r="F28" s="133"/>
      <c r="G28" s="153"/>
      <c r="H28" s="153"/>
      <c r="I28" s="153"/>
      <c r="J28" s="153"/>
      <c r="K28" s="153"/>
      <c r="L28" s="153"/>
      <c r="M28" s="153"/>
      <c r="N28" s="153"/>
      <c r="O28" s="153"/>
      <c r="P28" s="153"/>
      <c r="Q28" s="153"/>
      <c r="R28" s="153"/>
      <c r="S28" s="153"/>
      <c r="T28" s="153"/>
      <c r="U28" s="153"/>
    </row>
    <row r="29" spans="1:25" s="153" customFormat="1" x14ac:dyDescent="0.25">
      <c r="A29" s="133"/>
      <c r="B29" s="133"/>
      <c r="C29" s="133"/>
      <c r="D29" s="133"/>
      <c r="E29" s="133"/>
      <c r="F29" s="133"/>
    </row>
    <row r="30" spans="1:25" s="153" customFormat="1" x14ac:dyDescent="0.25">
      <c r="A30" s="133"/>
      <c r="B30" s="133"/>
      <c r="C30" s="133"/>
      <c r="D30" s="133"/>
      <c r="E30" s="133"/>
      <c r="F30" s="133"/>
    </row>
    <row r="31" spans="1:25" s="153" customFormat="1" x14ac:dyDescent="0.25">
      <c r="A31" s="133"/>
      <c r="B31" s="133"/>
      <c r="C31" s="133"/>
      <c r="D31" s="133"/>
      <c r="E31" s="133"/>
      <c r="F31" s="133"/>
    </row>
    <row r="32" spans="1:25" s="153" customFormat="1" x14ac:dyDescent="0.25">
      <c r="A32" s="133"/>
      <c r="B32" s="133"/>
      <c r="C32" s="133"/>
      <c r="D32" s="133"/>
      <c r="E32" s="133"/>
      <c r="F32" s="133"/>
    </row>
    <row r="33" spans="1:6" s="153" customFormat="1" x14ac:dyDescent="0.25">
      <c r="A33" s="133"/>
      <c r="B33" s="133"/>
      <c r="C33" s="133"/>
      <c r="D33" s="133"/>
      <c r="E33" s="133"/>
      <c r="F33" s="133"/>
    </row>
    <row r="34" spans="1:6" s="153" customFormat="1" x14ac:dyDescent="0.25">
      <c r="A34" s="133"/>
      <c r="B34" s="133"/>
      <c r="C34" s="133"/>
      <c r="D34" s="133"/>
      <c r="E34" s="133"/>
      <c r="F34" s="133"/>
    </row>
    <row r="35" spans="1:6" s="153" customFormat="1" x14ac:dyDescent="0.25">
      <c r="A35" s="133"/>
      <c r="B35" s="133"/>
      <c r="C35" s="133"/>
      <c r="D35" s="133"/>
      <c r="E35" s="133"/>
      <c r="F35" s="133"/>
    </row>
    <row r="36" spans="1:6" s="153" customFormat="1" x14ac:dyDescent="0.25">
      <c r="A36" s="133"/>
      <c r="B36" s="133"/>
      <c r="C36" s="133"/>
      <c r="D36" s="133"/>
      <c r="E36" s="133"/>
      <c r="F36" s="133"/>
    </row>
    <row r="37" spans="1:6" s="153" customFormat="1" x14ac:dyDescent="0.25">
      <c r="A37" s="133"/>
      <c r="B37" s="133"/>
      <c r="C37" s="133"/>
      <c r="D37" s="133"/>
      <c r="E37" s="133"/>
      <c r="F37" s="133"/>
    </row>
    <row r="38" spans="1:6" s="153" customFormat="1" x14ac:dyDescent="0.25">
      <c r="A38" s="133"/>
      <c r="B38" s="133"/>
      <c r="C38" s="133"/>
      <c r="D38" s="133"/>
      <c r="E38" s="133"/>
      <c r="F38" s="133"/>
    </row>
    <row r="39" spans="1:6" s="153" customFormat="1" x14ac:dyDescent="0.25">
      <c r="A39" s="133"/>
      <c r="B39" s="133"/>
      <c r="C39" s="133"/>
      <c r="D39" s="133"/>
      <c r="E39" s="133"/>
      <c r="F39" s="133"/>
    </row>
    <row r="40" spans="1:6" s="153" customFormat="1" x14ac:dyDescent="0.25">
      <c r="A40" s="133"/>
      <c r="B40" s="133"/>
      <c r="C40" s="133"/>
      <c r="D40" s="133"/>
      <c r="E40" s="133"/>
      <c r="F40" s="133"/>
    </row>
    <row r="41" spans="1:6" s="153" customFormat="1" x14ac:dyDescent="0.25">
      <c r="A41" s="133"/>
      <c r="B41" s="133"/>
      <c r="C41" s="133"/>
      <c r="D41" s="133"/>
      <c r="E41" s="133"/>
      <c r="F41" s="133"/>
    </row>
    <row r="42" spans="1:6" s="153" customFormat="1" x14ac:dyDescent="0.25">
      <c r="A42" s="133"/>
      <c r="B42" s="133"/>
      <c r="C42" s="133"/>
      <c r="D42" s="133"/>
      <c r="E42" s="133"/>
      <c r="F42" s="133"/>
    </row>
    <row r="43" spans="1:6" s="153" customFormat="1" x14ac:dyDescent="0.25">
      <c r="A43" s="133"/>
      <c r="B43" s="133"/>
      <c r="C43" s="133"/>
      <c r="D43" s="133"/>
      <c r="E43" s="133"/>
      <c r="F43" s="133"/>
    </row>
    <row r="44" spans="1:6" s="153" customFormat="1" x14ac:dyDescent="0.25">
      <c r="A44" s="133"/>
      <c r="B44" s="133"/>
      <c r="C44" s="133"/>
      <c r="D44" s="133"/>
      <c r="E44" s="133"/>
      <c r="F44" s="133"/>
    </row>
    <row r="45" spans="1:6" s="153" customFormat="1" x14ac:dyDescent="0.25">
      <c r="A45" s="133"/>
      <c r="B45" s="133"/>
      <c r="C45" s="133"/>
      <c r="D45" s="133"/>
      <c r="E45" s="133"/>
      <c r="F45" s="133"/>
    </row>
    <row r="46" spans="1:6" s="153" customFormat="1" x14ac:dyDescent="0.25">
      <c r="A46" s="133"/>
      <c r="B46" s="133"/>
      <c r="C46" s="133"/>
      <c r="D46" s="133"/>
      <c r="E46" s="133"/>
      <c r="F46" s="133"/>
    </row>
    <row r="47" spans="1:6" s="153" customFormat="1" x14ac:dyDescent="0.25">
      <c r="A47" s="133"/>
      <c r="B47" s="133"/>
      <c r="C47" s="133"/>
      <c r="D47" s="133"/>
      <c r="E47" s="133"/>
      <c r="F47" s="133"/>
    </row>
    <row r="48" spans="1:6" s="153" customFormat="1" x14ac:dyDescent="0.25">
      <c r="A48" s="133"/>
      <c r="B48" s="133"/>
      <c r="C48" s="133"/>
      <c r="D48" s="133"/>
      <c r="E48" s="133"/>
      <c r="F48" s="133"/>
    </row>
    <row r="49" spans="1:6" s="153" customFormat="1" x14ac:dyDescent="0.25">
      <c r="A49" s="133"/>
      <c r="B49" s="133"/>
      <c r="C49" s="133"/>
      <c r="D49" s="133"/>
      <c r="E49" s="133"/>
      <c r="F49" s="133"/>
    </row>
    <row r="50" spans="1:6" s="153" customFormat="1" x14ac:dyDescent="0.25">
      <c r="A50" s="133"/>
      <c r="B50" s="133"/>
      <c r="C50" s="133"/>
      <c r="D50" s="133"/>
      <c r="E50" s="133"/>
      <c r="F50" s="133"/>
    </row>
    <row r="51" spans="1:6" s="153" customFormat="1" x14ac:dyDescent="0.25">
      <c r="A51" s="133"/>
      <c r="B51" s="133"/>
      <c r="C51" s="133"/>
      <c r="D51" s="133"/>
      <c r="E51" s="133"/>
      <c r="F51" s="133"/>
    </row>
    <row r="52" spans="1:6" s="153" customFormat="1" x14ac:dyDescent="0.25">
      <c r="A52" s="133"/>
      <c r="B52" s="133"/>
      <c r="C52" s="133"/>
      <c r="D52" s="133"/>
      <c r="E52" s="133"/>
      <c r="F52" s="133"/>
    </row>
    <row r="53" spans="1:6" s="153" customFormat="1" x14ac:dyDescent="0.25">
      <c r="A53" s="133"/>
      <c r="B53" s="133"/>
      <c r="C53" s="133"/>
      <c r="D53" s="133"/>
      <c r="E53" s="133"/>
      <c r="F53" s="133"/>
    </row>
    <row r="54" spans="1:6" s="153" customFormat="1" x14ac:dyDescent="0.25">
      <c r="A54" s="133"/>
      <c r="B54" s="133"/>
      <c r="C54" s="133"/>
      <c r="D54" s="133"/>
      <c r="E54" s="133"/>
      <c r="F54" s="133"/>
    </row>
    <row r="55" spans="1:6" s="153" customFormat="1" x14ac:dyDescent="0.25">
      <c r="A55" s="133"/>
      <c r="B55" s="133"/>
      <c r="C55" s="133"/>
      <c r="D55" s="133"/>
      <c r="E55" s="133"/>
      <c r="F55" s="133"/>
    </row>
    <row r="56" spans="1:6" s="153" customFormat="1" x14ac:dyDescent="0.25">
      <c r="A56" s="133"/>
      <c r="B56" s="133"/>
      <c r="C56" s="133"/>
      <c r="D56" s="133"/>
      <c r="E56" s="133"/>
      <c r="F56" s="133"/>
    </row>
    <row r="57" spans="1:6" s="153" customFormat="1" x14ac:dyDescent="0.25">
      <c r="A57" s="133"/>
      <c r="B57" s="133"/>
      <c r="C57" s="133"/>
      <c r="D57" s="133"/>
      <c r="E57" s="133"/>
      <c r="F57" s="133"/>
    </row>
    <row r="58" spans="1:6" s="153" customFormat="1" x14ac:dyDescent="0.25">
      <c r="A58" s="133"/>
      <c r="B58" s="133"/>
      <c r="C58" s="133"/>
      <c r="D58" s="133"/>
      <c r="E58" s="133"/>
      <c r="F58" s="133"/>
    </row>
    <row r="59" spans="1:6" s="153" customFormat="1" x14ac:dyDescent="0.25">
      <c r="A59" s="133"/>
      <c r="B59" s="133"/>
      <c r="C59" s="133"/>
      <c r="D59" s="133"/>
      <c r="E59" s="133"/>
      <c r="F59" s="133"/>
    </row>
    <row r="60" spans="1:6" s="153" customFormat="1" x14ac:dyDescent="0.25">
      <c r="A60" s="133"/>
      <c r="B60" s="133"/>
      <c r="C60" s="133"/>
      <c r="D60" s="133"/>
      <c r="E60" s="133"/>
      <c r="F60" s="133"/>
    </row>
    <row r="61" spans="1:6" s="153" customFormat="1" x14ac:dyDescent="0.25">
      <c r="A61" s="133"/>
      <c r="B61" s="133"/>
      <c r="C61" s="133"/>
      <c r="D61" s="133"/>
      <c r="E61" s="133"/>
      <c r="F61" s="133"/>
    </row>
    <row r="62" spans="1:6" s="153" customFormat="1" x14ac:dyDescent="0.25">
      <c r="A62" s="133"/>
      <c r="B62" s="133"/>
      <c r="C62" s="133"/>
      <c r="D62" s="133"/>
      <c r="E62" s="133"/>
      <c r="F62" s="133"/>
    </row>
    <row r="63" spans="1:6" s="153" customFormat="1" x14ac:dyDescent="0.25">
      <c r="A63" s="133"/>
      <c r="B63" s="133"/>
      <c r="C63" s="133"/>
      <c r="D63" s="133"/>
      <c r="E63" s="133"/>
      <c r="F63" s="133"/>
    </row>
    <row r="64" spans="1:6" s="153" customFormat="1" x14ac:dyDescent="0.25">
      <c r="A64" s="133"/>
      <c r="B64" s="133"/>
      <c r="C64" s="133"/>
      <c r="D64" s="133"/>
      <c r="E64" s="133"/>
      <c r="F64" s="133"/>
    </row>
    <row r="65" spans="1:6" s="153" customFormat="1" x14ac:dyDescent="0.25">
      <c r="A65" s="133"/>
      <c r="B65" s="133"/>
      <c r="C65" s="133"/>
      <c r="D65" s="133"/>
      <c r="E65" s="133"/>
      <c r="F65" s="133"/>
    </row>
    <row r="66" spans="1:6" s="153" customFormat="1" x14ac:dyDescent="0.25">
      <c r="A66" s="133"/>
      <c r="B66" s="133"/>
      <c r="C66" s="133"/>
      <c r="D66" s="133"/>
      <c r="E66" s="133"/>
      <c r="F66" s="133"/>
    </row>
    <row r="67" spans="1:6" s="153" customFormat="1" x14ac:dyDescent="0.25">
      <c r="A67" s="133"/>
      <c r="B67" s="133"/>
      <c r="C67" s="133"/>
      <c r="D67" s="133"/>
      <c r="E67" s="133"/>
      <c r="F67" s="133"/>
    </row>
    <row r="68" spans="1:6" s="153" customFormat="1" x14ac:dyDescent="0.25">
      <c r="A68" s="133"/>
      <c r="B68" s="133"/>
      <c r="C68" s="133"/>
      <c r="D68" s="133"/>
      <c r="E68" s="133"/>
      <c r="F68" s="133"/>
    </row>
    <row r="69" spans="1:6" s="153" customFormat="1" x14ac:dyDescent="0.25">
      <c r="A69" s="133"/>
      <c r="B69" s="133"/>
      <c r="C69" s="133"/>
      <c r="D69" s="133"/>
      <c r="E69" s="133"/>
      <c r="F69" s="133"/>
    </row>
    <row r="70" spans="1:6" s="153" customFormat="1" x14ac:dyDescent="0.25">
      <c r="A70" s="133"/>
      <c r="B70" s="133"/>
      <c r="C70" s="133"/>
      <c r="D70" s="133"/>
      <c r="E70" s="133"/>
      <c r="F70" s="133"/>
    </row>
    <row r="71" spans="1:6" s="153" customFormat="1" x14ac:dyDescent="0.25">
      <c r="A71" s="133"/>
      <c r="B71" s="133"/>
      <c r="C71" s="133"/>
      <c r="D71" s="133"/>
      <c r="E71" s="133"/>
      <c r="F71" s="133"/>
    </row>
    <row r="72" spans="1:6" s="153" customFormat="1" x14ac:dyDescent="0.25">
      <c r="A72" s="133"/>
      <c r="B72" s="133"/>
      <c r="C72" s="133"/>
      <c r="D72" s="133"/>
      <c r="E72" s="133"/>
      <c r="F72" s="133"/>
    </row>
    <row r="73" spans="1:6" s="153" customFormat="1" x14ac:dyDescent="0.25">
      <c r="A73" s="133"/>
      <c r="B73" s="133"/>
      <c r="C73" s="133"/>
      <c r="D73" s="133"/>
      <c r="E73" s="133"/>
      <c r="F73" s="133"/>
    </row>
    <row r="74" spans="1:6" s="153" customFormat="1" x14ac:dyDescent="0.25">
      <c r="A74" s="133"/>
      <c r="B74" s="133"/>
      <c r="C74" s="133"/>
      <c r="D74" s="133"/>
      <c r="E74" s="133"/>
      <c r="F74" s="133"/>
    </row>
    <row r="75" spans="1:6" s="153" customFormat="1" x14ac:dyDescent="0.25">
      <c r="A75" s="133"/>
      <c r="B75" s="133"/>
      <c r="C75" s="133"/>
      <c r="D75" s="133"/>
      <c r="E75" s="133"/>
      <c r="F75" s="133"/>
    </row>
    <row r="76" spans="1:6" s="153" customFormat="1" x14ac:dyDescent="0.25">
      <c r="A76" s="133"/>
      <c r="B76" s="133"/>
      <c r="C76" s="133"/>
      <c r="D76" s="133"/>
      <c r="E76" s="133"/>
      <c r="F76" s="133"/>
    </row>
    <row r="77" spans="1:6" s="153" customFormat="1" x14ac:dyDescent="0.25">
      <c r="A77" s="133"/>
      <c r="B77" s="133"/>
      <c r="C77" s="133"/>
      <c r="D77" s="133"/>
      <c r="E77" s="133"/>
      <c r="F77" s="133"/>
    </row>
    <row r="78" spans="1:6" s="153" customFormat="1" x14ac:dyDescent="0.25">
      <c r="A78" s="133"/>
      <c r="B78" s="133"/>
      <c r="C78" s="133"/>
      <c r="D78" s="133"/>
      <c r="E78" s="133"/>
      <c r="F78" s="133"/>
    </row>
    <row r="79" spans="1:6" s="153" customFormat="1" x14ac:dyDescent="0.25">
      <c r="A79" s="133"/>
      <c r="B79" s="133"/>
      <c r="C79" s="133"/>
      <c r="D79" s="133"/>
      <c r="E79" s="133"/>
      <c r="F79" s="133"/>
    </row>
    <row r="80" spans="1:6" s="153" customFormat="1" x14ac:dyDescent="0.25">
      <c r="A80" s="133"/>
      <c r="B80" s="133"/>
      <c r="C80" s="133"/>
      <c r="D80" s="133"/>
      <c r="E80" s="133"/>
      <c r="F80" s="133"/>
    </row>
    <row r="81" spans="1:6" s="153" customFormat="1" x14ac:dyDescent="0.25">
      <c r="A81" s="133"/>
      <c r="B81" s="133"/>
      <c r="C81" s="133"/>
      <c r="D81" s="133"/>
      <c r="E81" s="133"/>
      <c r="F81" s="133"/>
    </row>
    <row r="82" spans="1:6" s="153" customFormat="1" x14ac:dyDescent="0.25">
      <c r="A82" s="133"/>
      <c r="B82" s="133"/>
      <c r="C82" s="133"/>
      <c r="D82" s="133"/>
      <c r="E82" s="133"/>
      <c r="F82" s="133"/>
    </row>
    <row r="83" spans="1:6" s="153" customFormat="1" x14ac:dyDescent="0.25">
      <c r="A83" s="133"/>
      <c r="B83" s="133"/>
      <c r="C83" s="133"/>
      <c r="D83" s="133"/>
      <c r="E83" s="133"/>
      <c r="F83" s="133"/>
    </row>
    <row r="84" spans="1:6" s="153" customFormat="1" x14ac:dyDescent="0.25">
      <c r="A84" s="133"/>
      <c r="B84" s="133"/>
      <c r="C84" s="133"/>
      <c r="D84" s="133"/>
      <c r="E84" s="133"/>
      <c r="F84" s="133"/>
    </row>
    <row r="85" spans="1:6" s="153" customFormat="1" x14ac:dyDescent="0.25">
      <c r="A85" s="133"/>
      <c r="B85" s="133"/>
      <c r="C85" s="133"/>
      <c r="D85" s="133"/>
      <c r="E85" s="133"/>
      <c r="F85" s="133"/>
    </row>
    <row r="86" spans="1:6" s="153" customFormat="1" x14ac:dyDescent="0.25">
      <c r="A86" s="133"/>
      <c r="B86" s="133"/>
      <c r="C86" s="133"/>
      <c r="D86" s="133"/>
      <c r="E86" s="133"/>
      <c r="F86" s="133"/>
    </row>
    <row r="87" spans="1:6" s="153" customFormat="1" x14ac:dyDescent="0.25">
      <c r="A87" s="133"/>
      <c r="B87" s="133"/>
      <c r="C87" s="133"/>
      <c r="D87" s="133"/>
      <c r="E87" s="133"/>
      <c r="F87" s="133"/>
    </row>
    <row r="88" spans="1:6" s="153" customFormat="1" x14ac:dyDescent="0.25">
      <c r="A88" s="133"/>
      <c r="B88" s="133"/>
      <c r="C88" s="133"/>
      <c r="D88" s="133"/>
      <c r="E88" s="133"/>
      <c r="F88" s="133"/>
    </row>
    <row r="89" spans="1:6" s="153" customFormat="1" x14ac:dyDescent="0.25">
      <c r="A89" s="133"/>
      <c r="B89" s="133"/>
      <c r="C89" s="133"/>
      <c r="D89" s="133"/>
      <c r="E89" s="133"/>
      <c r="F89" s="133"/>
    </row>
    <row r="90" spans="1:6" s="153" customFormat="1" x14ac:dyDescent="0.25">
      <c r="A90" s="133"/>
      <c r="B90" s="133"/>
      <c r="C90" s="133"/>
      <c r="D90" s="133"/>
      <c r="E90" s="133"/>
      <c r="F90" s="133"/>
    </row>
    <row r="91" spans="1:6" s="153" customFormat="1" x14ac:dyDescent="0.25">
      <c r="A91" s="133"/>
      <c r="B91" s="133"/>
      <c r="C91" s="133"/>
      <c r="D91" s="133"/>
      <c r="E91" s="133"/>
      <c r="F91" s="133"/>
    </row>
    <row r="92" spans="1:6" s="153" customFormat="1" x14ac:dyDescent="0.25">
      <c r="A92" s="133"/>
      <c r="B92" s="133"/>
      <c r="C92" s="133"/>
      <c r="D92" s="133"/>
      <c r="E92" s="133"/>
      <c r="F92" s="133"/>
    </row>
    <row r="93" spans="1:6" s="153" customFormat="1" x14ac:dyDescent="0.25">
      <c r="A93" s="133"/>
      <c r="B93" s="133"/>
      <c r="C93" s="133"/>
      <c r="D93" s="133"/>
      <c r="E93" s="133"/>
      <c r="F93" s="133"/>
    </row>
    <row r="94" spans="1:6" s="153" customFormat="1" x14ac:dyDescent="0.25">
      <c r="A94" s="133"/>
      <c r="B94" s="133"/>
      <c r="C94" s="133"/>
      <c r="D94" s="133"/>
      <c r="E94" s="133"/>
      <c r="F94" s="133"/>
    </row>
    <row r="95" spans="1:6" s="153" customFormat="1" x14ac:dyDescent="0.25">
      <c r="A95" s="133"/>
      <c r="B95" s="133"/>
      <c r="C95" s="133"/>
      <c r="D95" s="133"/>
      <c r="E95" s="133"/>
      <c r="F95" s="133"/>
    </row>
    <row r="96" spans="1:6" s="153" customFormat="1" x14ac:dyDescent="0.25">
      <c r="A96" s="133"/>
      <c r="B96" s="133"/>
      <c r="C96" s="133"/>
      <c r="D96" s="133"/>
      <c r="E96" s="133"/>
      <c r="F96" s="133"/>
    </row>
    <row r="97" spans="1:6" s="153" customFormat="1" x14ac:dyDescent="0.25">
      <c r="A97" s="133"/>
      <c r="B97" s="133"/>
      <c r="C97" s="133"/>
      <c r="D97" s="133"/>
      <c r="E97" s="133"/>
      <c r="F97" s="133"/>
    </row>
    <row r="98" spans="1:6" s="153" customFormat="1" x14ac:dyDescent="0.25">
      <c r="A98" s="133"/>
      <c r="B98" s="133"/>
      <c r="C98" s="133"/>
      <c r="D98" s="133"/>
      <c r="E98" s="133"/>
      <c r="F98" s="133"/>
    </row>
    <row r="99" spans="1:6" s="153" customFormat="1" x14ac:dyDescent="0.25">
      <c r="A99" s="133"/>
      <c r="B99" s="133"/>
      <c r="C99" s="133"/>
      <c r="D99" s="133"/>
      <c r="E99" s="133"/>
      <c r="F99" s="133"/>
    </row>
    <row r="100" spans="1:6" s="153" customFormat="1" x14ac:dyDescent="0.25">
      <c r="A100" s="133"/>
      <c r="B100" s="133"/>
      <c r="C100" s="133"/>
      <c r="D100" s="133"/>
      <c r="E100" s="133"/>
      <c r="F100" s="133"/>
    </row>
    <row r="101" spans="1:6" s="153" customFormat="1" x14ac:dyDescent="0.25">
      <c r="A101" s="133"/>
      <c r="B101" s="133"/>
      <c r="C101" s="133"/>
      <c r="D101" s="133"/>
      <c r="E101" s="133"/>
      <c r="F101" s="133"/>
    </row>
    <row r="102" spans="1:6" s="153" customFormat="1" x14ac:dyDescent="0.25">
      <c r="A102" s="133"/>
      <c r="B102" s="133"/>
      <c r="C102" s="133"/>
      <c r="D102" s="133"/>
      <c r="E102" s="133"/>
      <c r="F102" s="133"/>
    </row>
    <row r="103" spans="1:6" s="153" customFormat="1" x14ac:dyDescent="0.25">
      <c r="A103" s="133"/>
      <c r="B103" s="133"/>
      <c r="C103" s="133"/>
      <c r="D103" s="133"/>
      <c r="E103" s="133"/>
      <c r="F103" s="133"/>
    </row>
    <row r="104" spans="1:6" s="153" customFormat="1" x14ac:dyDescent="0.25">
      <c r="A104" s="133"/>
      <c r="B104" s="133"/>
      <c r="C104" s="133"/>
      <c r="D104" s="133"/>
      <c r="E104" s="133"/>
      <c r="F104" s="133"/>
    </row>
    <row r="105" spans="1:6" s="153" customFormat="1" x14ac:dyDescent="0.25">
      <c r="A105" s="133"/>
      <c r="B105" s="133"/>
      <c r="C105" s="133"/>
      <c r="D105" s="133"/>
      <c r="E105" s="133"/>
      <c r="F105" s="133"/>
    </row>
    <row r="106" spans="1:6" s="153" customFormat="1" x14ac:dyDescent="0.25">
      <c r="A106" s="133"/>
      <c r="B106" s="133"/>
      <c r="C106" s="133"/>
      <c r="D106" s="133"/>
      <c r="E106" s="133"/>
      <c r="F106" s="133"/>
    </row>
    <row r="107" spans="1:6" s="153" customFormat="1" x14ac:dyDescent="0.25">
      <c r="A107" s="133"/>
      <c r="B107" s="133"/>
      <c r="C107" s="133"/>
      <c r="D107" s="133"/>
      <c r="E107" s="133"/>
      <c r="F107" s="133"/>
    </row>
    <row r="108" spans="1:6" s="153" customFormat="1" x14ac:dyDescent="0.25">
      <c r="A108" s="133"/>
      <c r="B108" s="133"/>
      <c r="C108" s="133"/>
      <c r="D108" s="133"/>
      <c r="E108" s="133"/>
      <c r="F108" s="133"/>
    </row>
    <row r="109" spans="1:6" s="153" customFormat="1" x14ac:dyDescent="0.25">
      <c r="A109" s="133"/>
      <c r="B109" s="133"/>
      <c r="C109" s="133"/>
      <c r="D109" s="133"/>
      <c r="E109" s="133"/>
      <c r="F109" s="133"/>
    </row>
    <row r="110" spans="1:6" s="153" customFormat="1" x14ac:dyDescent="0.25">
      <c r="A110" s="133"/>
      <c r="B110" s="133"/>
      <c r="C110" s="133"/>
      <c r="D110" s="133"/>
      <c r="E110" s="133"/>
      <c r="F110" s="133"/>
    </row>
    <row r="111" spans="1:6" s="153" customFormat="1" x14ac:dyDescent="0.25">
      <c r="A111" s="133"/>
      <c r="B111" s="133"/>
      <c r="C111" s="133"/>
      <c r="D111" s="133"/>
      <c r="E111" s="133"/>
      <c r="F111" s="133"/>
    </row>
    <row r="112" spans="1:6" s="153" customFormat="1" x14ac:dyDescent="0.25">
      <c r="A112" s="133"/>
      <c r="B112" s="133"/>
      <c r="C112" s="133"/>
      <c r="D112" s="133"/>
      <c r="E112" s="133"/>
      <c r="F112" s="133"/>
    </row>
    <row r="113" spans="1:6" s="153" customFormat="1" x14ac:dyDescent="0.25">
      <c r="A113" s="133"/>
      <c r="B113" s="133"/>
      <c r="C113" s="133"/>
      <c r="D113" s="133"/>
      <c r="E113" s="133"/>
      <c r="F113" s="133"/>
    </row>
    <row r="114" spans="1:6" s="153" customFormat="1" x14ac:dyDescent="0.25">
      <c r="A114" s="133"/>
      <c r="B114" s="133"/>
      <c r="C114" s="133"/>
      <c r="D114" s="133"/>
      <c r="E114" s="133"/>
      <c r="F114" s="133"/>
    </row>
    <row r="115" spans="1:6" s="153" customFormat="1" x14ac:dyDescent="0.25">
      <c r="A115" s="133"/>
      <c r="B115" s="133"/>
      <c r="C115" s="133"/>
      <c r="D115" s="133"/>
      <c r="E115" s="133"/>
      <c r="F115" s="133"/>
    </row>
    <row r="116" spans="1:6" s="153" customFormat="1" x14ac:dyDescent="0.25">
      <c r="A116" s="133"/>
      <c r="B116" s="133"/>
      <c r="C116" s="133"/>
      <c r="D116" s="133"/>
      <c r="E116" s="133"/>
      <c r="F116" s="133"/>
    </row>
    <row r="117" spans="1:6" s="153" customFormat="1" x14ac:dyDescent="0.25">
      <c r="A117" s="133"/>
      <c r="B117" s="133"/>
      <c r="C117" s="133"/>
      <c r="D117" s="133"/>
      <c r="E117" s="133"/>
      <c r="F117" s="133"/>
    </row>
    <row r="118" spans="1:6" s="153" customFormat="1" x14ac:dyDescent="0.25">
      <c r="A118" s="133"/>
      <c r="B118" s="133"/>
      <c r="C118" s="133"/>
      <c r="D118" s="133"/>
      <c r="E118" s="133"/>
      <c r="F118" s="133"/>
    </row>
    <row r="119" spans="1:6" s="153" customFormat="1" x14ac:dyDescent="0.25">
      <c r="A119" s="133"/>
      <c r="B119" s="133"/>
      <c r="C119" s="133"/>
      <c r="D119" s="133"/>
      <c r="E119" s="133"/>
      <c r="F119" s="133"/>
    </row>
    <row r="120" spans="1:6" s="153" customFormat="1" x14ac:dyDescent="0.25">
      <c r="A120" s="133"/>
      <c r="B120" s="133"/>
      <c r="C120" s="133"/>
      <c r="D120" s="133"/>
      <c r="E120" s="133"/>
      <c r="F120" s="133"/>
    </row>
    <row r="121" spans="1:6" s="153" customFormat="1" x14ac:dyDescent="0.25">
      <c r="A121" s="133"/>
      <c r="B121" s="133"/>
      <c r="C121" s="133"/>
      <c r="D121" s="133"/>
      <c r="E121" s="133"/>
      <c r="F121" s="133"/>
    </row>
    <row r="122" spans="1:6" s="153" customFormat="1" x14ac:dyDescent="0.25">
      <c r="A122" s="133"/>
      <c r="B122" s="133"/>
      <c r="C122" s="133"/>
      <c r="D122" s="133"/>
      <c r="E122" s="133"/>
      <c r="F122" s="133"/>
    </row>
    <row r="123" spans="1:6" s="153" customFormat="1" x14ac:dyDescent="0.25">
      <c r="A123" s="133"/>
      <c r="B123" s="133"/>
      <c r="C123" s="133"/>
      <c r="D123" s="133"/>
      <c r="E123" s="133"/>
      <c r="F123" s="133"/>
    </row>
    <row r="124" spans="1:6" s="153" customFormat="1" x14ac:dyDescent="0.25">
      <c r="A124" s="133"/>
      <c r="B124" s="133"/>
      <c r="C124" s="133"/>
      <c r="D124" s="133"/>
      <c r="E124" s="133"/>
      <c r="F124" s="133"/>
    </row>
    <row r="125" spans="1:6" s="153" customFormat="1" x14ac:dyDescent="0.25">
      <c r="A125" s="133"/>
      <c r="B125" s="133"/>
      <c r="C125" s="133"/>
      <c r="D125" s="133"/>
      <c r="E125" s="133"/>
      <c r="F125" s="133"/>
    </row>
    <row r="126" spans="1:6" s="153" customFormat="1" x14ac:dyDescent="0.25">
      <c r="A126" s="133"/>
      <c r="B126" s="133"/>
      <c r="C126" s="133"/>
      <c r="D126" s="133"/>
      <c r="E126" s="133"/>
      <c r="F126" s="133"/>
    </row>
    <row r="127" spans="1:6" s="153" customFormat="1" x14ac:dyDescent="0.25">
      <c r="A127" s="133"/>
      <c r="B127" s="133"/>
      <c r="C127" s="133"/>
      <c r="D127" s="133"/>
      <c r="E127" s="133"/>
      <c r="F127" s="133"/>
    </row>
    <row r="128" spans="1:6" s="153" customFormat="1" x14ac:dyDescent="0.25">
      <c r="A128" s="133"/>
      <c r="B128" s="133"/>
      <c r="C128" s="133"/>
      <c r="D128" s="133"/>
      <c r="E128" s="133"/>
      <c r="F128" s="133"/>
    </row>
    <row r="129" spans="1:6" s="153" customFormat="1" x14ac:dyDescent="0.25">
      <c r="A129" s="133"/>
      <c r="B129" s="133"/>
      <c r="C129" s="133"/>
      <c r="D129" s="133"/>
      <c r="E129" s="133"/>
      <c r="F129" s="133"/>
    </row>
    <row r="130" spans="1:6" s="153" customFormat="1" x14ac:dyDescent="0.25">
      <c r="A130" s="133"/>
      <c r="B130" s="133"/>
      <c r="C130" s="133"/>
      <c r="D130" s="133"/>
      <c r="E130" s="133"/>
      <c r="F130" s="133"/>
    </row>
    <row r="131" spans="1:6" s="153" customFormat="1" x14ac:dyDescent="0.25">
      <c r="A131" s="133"/>
      <c r="B131" s="133"/>
      <c r="C131" s="133"/>
      <c r="D131" s="133"/>
      <c r="E131" s="133"/>
      <c r="F131" s="133"/>
    </row>
    <row r="132" spans="1:6" s="153" customFormat="1" x14ac:dyDescent="0.25">
      <c r="A132" s="133"/>
      <c r="B132" s="133"/>
      <c r="C132" s="133"/>
      <c r="D132" s="133"/>
      <c r="E132" s="133"/>
      <c r="F132" s="133"/>
    </row>
    <row r="133" spans="1:6" s="153" customFormat="1" x14ac:dyDescent="0.25">
      <c r="A133" s="133"/>
      <c r="B133" s="133"/>
      <c r="C133" s="133"/>
      <c r="D133" s="133"/>
      <c r="E133" s="133"/>
      <c r="F133" s="133"/>
    </row>
    <row r="134" spans="1:6" s="153" customFormat="1" x14ac:dyDescent="0.25">
      <c r="A134" s="133"/>
      <c r="B134" s="133"/>
      <c r="C134" s="133"/>
      <c r="D134" s="133"/>
      <c r="E134" s="133"/>
      <c r="F134" s="133"/>
    </row>
    <row r="135" spans="1:6" s="153" customFormat="1" x14ac:dyDescent="0.25">
      <c r="A135" s="133"/>
      <c r="B135" s="133"/>
      <c r="C135" s="133"/>
      <c r="D135" s="133"/>
      <c r="E135" s="133"/>
      <c r="F135" s="133"/>
    </row>
    <row r="136" spans="1:6" s="153" customFormat="1" x14ac:dyDescent="0.25">
      <c r="A136" s="133"/>
      <c r="B136" s="133"/>
      <c r="C136" s="133"/>
      <c r="D136" s="133"/>
      <c r="E136" s="133"/>
      <c r="F136" s="133"/>
    </row>
    <row r="137" spans="1:6" s="153" customFormat="1" x14ac:dyDescent="0.25">
      <c r="A137" s="133"/>
      <c r="B137" s="133"/>
      <c r="C137" s="133"/>
      <c r="D137" s="133"/>
      <c r="E137" s="133"/>
      <c r="F137" s="133"/>
    </row>
    <row r="138" spans="1:6" s="153" customFormat="1" x14ac:dyDescent="0.25">
      <c r="A138" s="133"/>
      <c r="B138" s="133"/>
      <c r="C138" s="133"/>
      <c r="D138" s="133"/>
      <c r="E138" s="133"/>
      <c r="F138" s="133"/>
    </row>
    <row r="139" spans="1:6" s="153" customFormat="1" x14ac:dyDescent="0.25">
      <c r="A139" s="133"/>
      <c r="B139" s="133"/>
      <c r="C139" s="133"/>
      <c r="D139" s="133"/>
      <c r="E139" s="133"/>
      <c r="F139" s="133"/>
    </row>
    <row r="140" spans="1:6" s="153" customFormat="1" x14ac:dyDescent="0.25">
      <c r="A140" s="133"/>
      <c r="B140" s="133"/>
      <c r="C140" s="133"/>
      <c r="D140" s="133"/>
      <c r="E140" s="133"/>
      <c r="F140" s="133"/>
    </row>
    <row r="141" spans="1:6" s="153" customFormat="1" x14ac:dyDescent="0.25">
      <c r="A141" s="133"/>
      <c r="B141" s="133"/>
      <c r="C141" s="133"/>
      <c r="D141" s="133"/>
      <c r="E141" s="133"/>
      <c r="F141" s="133"/>
    </row>
    <row r="142" spans="1:6" s="153" customFormat="1" x14ac:dyDescent="0.25">
      <c r="A142" s="133"/>
      <c r="B142" s="133"/>
      <c r="C142" s="133"/>
      <c r="D142" s="133"/>
      <c r="E142" s="133"/>
      <c r="F142" s="133"/>
    </row>
    <row r="143" spans="1:6" s="153" customFormat="1" x14ac:dyDescent="0.25">
      <c r="A143" s="133"/>
      <c r="B143" s="133"/>
      <c r="C143" s="133"/>
      <c r="D143" s="133"/>
      <c r="E143" s="133"/>
      <c r="F143" s="133"/>
    </row>
    <row r="144" spans="1:6" s="153" customFormat="1" x14ac:dyDescent="0.25">
      <c r="A144" s="133"/>
      <c r="B144" s="133"/>
      <c r="C144" s="133"/>
      <c r="D144" s="133"/>
      <c r="E144" s="133"/>
      <c r="F144" s="133"/>
    </row>
    <row r="145" spans="1:6" s="153" customFormat="1" x14ac:dyDescent="0.25">
      <c r="A145" s="133"/>
      <c r="B145" s="133"/>
      <c r="C145" s="133"/>
      <c r="D145" s="133"/>
      <c r="E145" s="133"/>
      <c r="F145" s="133"/>
    </row>
    <row r="146" spans="1:6" s="153" customFormat="1" x14ac:dyDescent="0.25">
      <c r="A146" s="133"/>
      <c r="B146" s="133"/>
      <c r="C146" s="133"/>
      <c r="D146" s="133"/>
      <c r="E146" s="133"/>
      <c r="F146" s="133"/>
    </row>
    <row r="147" spans="1:6" s="153" customFormat="1" x14ac:dyDescent="0.25">
      <c r="A147" s="133"/>
      <c r="B147" s="133"/>
      <c r="C147" s="133"/>
      <c r="D147" s="133"/>
      <c r="E147" s="133"/>
      <c r="F147" s="133"/>
    </row>
    <row r="148" spans="1:6" s="153" customFormat="1" x14ac:dyDescent="0.25">
      <c r="A148" s="133"/>
      <c r="B148" s="133"/>
      <c r="C148" s="133"/>
      <c r="D148" s="133"/>
      <c r="E148" s="133"/>
      <c r="F148" s="133"/>
    </row>
    <row r="149" spans="1:6" s="153" customFormat="1" x14ac:dyDescent="0.25">
      <c r="A149" s="133"/>
      <c r="B149" s="133"/>
      <c r="C149" s="133"/>
      <c r="D149" s="133"/>
      <c r="E149" s="133"/>
      <c r="F149" s="133"/>
    </row>
    <row r="150" spans="1:6" s="153" customFormat="1" x14ac:dyDescent="0.25">
      <c r="A150" s="133"/>
      <c r="B150" s="133"/>
      <c r="C150" s="133"/>
      <c r="D150" s="133"/>
      <c r="E150" s="133"/>
      <c r="F150" s="133"/>
    </row>
    <row r="151" spans="1:6" s="153" customFormat="1" x14ac:dyDescent="0.25">
      <c r="A151" s="133"/>
      <c r="B151" s="133"/>
      <c r="C151" s="133"/>
      <c r="D151" s="133"/>
      <c r="E151" s="133"/>
      <c r="F151" s="133"/>
    </row>
    <row r="152" spans="1:6" s="153" customFormat="1" x14ac:dyDescent="0.25">
      <c r="A152" s="133"/>
      <c r="B152" s="133"/>
      <c r="C152" s="133"/>
      <c r="D152" s="133"/>
      <c r="E152" s="133"/>
      <c r="F152" s="133"/>
    </row>
    <row r="153" spans="1:6" s="153" customFormat="1" x14ac:dyDescent="0.25">
      <c r="A153" s="133"/>
      <c r="B153" s="133"/>
      <c r="C153" s="133"/>
      <c r="D153" s="133"/>
      <c r="E153" s="133"/>
      <c r="F153" s="133"/>
    </row>
    <row r="154" spans="1:6" s="153" customFormat="1" x14ac:dyDescent="0.25">
      <c r="A154" s="133"/>
      <c r="B154" s="133"/>
      <c r="C154" s="133"/>
      <c r="D154" s="133"/>
      <c r="E154" s="133"/>
      <c r="F154" s="133"/>
    </row>
    <row r="155" spans="1:6" s="153" customFormat="1" x14ac:dyDescent="0.25">
      <c r="A155" s="133"/>
      <c r="B155" s="133"/>
      <c r="C155" s="133"/>
      <c r="D155" s="133"/>
      <c r="E155" s="133"/>
      <c r="F155" s="133"/>
    </row>
    <row r="156" spans="1:6" s="153" customFormat="1" x14ac:dyDescent="0.25">
      <c r="A156" s="133"/>
      <c r="B156" s="133"/>
      <c r="C156" s="133"/>
      <c r="D156" s="133"/>
      <c r="E156" s="133"/>
      <c r="F156" s="133"/>
    </row>
    <row r="157" spans="1:6" s="153" customFormat="1" x14ac:dyDescent="0.25">
      <c r="A157" s="133"/>
      <c r="B157" s="133"/>
      <c r="C157" s="133"/>
      <c r="D157" s="133"/>
      <c r="E157" s="133"/>
      <c r="F157" s="133"/>
    </row>
    <row r="158" spans="1:6" s="153" customFormat="1" x14ac:dyDescent="0.25">
      <c r="A158" s="133"/>
      <c r="B158" s="133"/>
      <c r="C158" s="133"/>
      <c r="D158" s="133"/>
      <c r="E158" s="133"/>
      <c r="F158" s="133"/>
    </row>
    <row r="159" spans="1:6" s="153" customFormat="1" x14ac:dyDescent="0.25">
      <c r="A159" s="133"/>
      <c r="B159" s="133"/>
      <c r="C159" s="133"/>
      <c r="D159" s="133"/>
      <c r="E159" s="133"/>
      <c r="F159" s="133"/>
    </row>
    <row r="160" spans="1:6" s="153" customFormat="1" x14ac:dyDescent="0.25">
      <c r="A160" s="133"/>
      <c r="B160" s="133"/>
      <c r="C160" s="133"/>
      <c r="D160" s="133"/>
      <c r="E160" s="133"/>
      <c r="F160" s="133"/>
    </row>
    <row r="161" spans="1:6" s="153" customFormat="1" x14ac:dyDescent="0.25">
      <c r="A161" s="133"/>
      <c r="B161" s="133"/>
      <c r="C161" s="133"/>
      <c r="D161" s="133"/>
      <c r="E161" s="133"/>
      <c r="F161" s="133"/>
    </row>
    <row r="162" spans="1:6" s="153" customFormat="1" x14ac:dyDescent="0.25">
      <c r="A162" s="133"/>
      <c r="B162" s="133"/>
      <c r="C162" s="133"/>
      <c r="D162" s="133"/>
      <c r="E162" s="133"/>
      <c r="F162" s="133"/>
    </row>
    <row r="163" spans="1:6" s="153" customFormat="1" x14ac:dyDescent="0.25">
      <c r="A163" s="133"/>
      <c r="B163" s="133"/>
      <c r="C163" s="133"/>
      <c r="D163" s="133"/>
      <c r="E163" s="133"/>
      <c r="F163" s="133"/>
    </row>
  </sheetData>
  <mergeCells count="5">
    <mergeCell ref="A2:B2"/>
    <mergeCell ref="E2:F2"/>
    <mergeCell ref="A19:F20"/>
    <mergeCell ref="A22:F26"/>
    <mergeCell ref="C2:D2"/>
  </mergeCells>
  <hyperlinks>
    <hyperlink ref="I1" location="Index!A1" display="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topLeftCell="B1" workbookViewId="0">
      <selection activeCell="J10" sqref="J10"/>
    </sheetView>
  </sheetViews>
  <sheetFormatPr defaultRowHeight="12.75" x14ac:dyDescent="0.2"/>
  <cols>
    <col min="1" max="1" width="2.85546875" style="133" customWidth="1"/>
    <col min="2" max="2" width="41.28515625" style="133" customWidth="1"/>
    <col min="3" max="11" width="11.5703125" style="133" customWidth="1"/>
    <col min="12" max="246" width="9.140625" style="9"/>
    <col min="247" max="247" width="11.5703125" style="9" customWidth="1"/>
    <col min="248" max="248" width="6" style="9" customWidth="1"/>
    <col min="249" max="249" width="26.140625" style="9" customWidth="1"/>
    <col min="250" max="255" width="9.140625" style="9"/>
    <col min="256" max="256" width="12.85546875" style="9" customWidth="1"/>
    <col min="257" max="261" width="9.140625" style="9"/>
    <col min="262" max="262" width="66" style="9" customWidth="1"/>
    <col min="263" max="502" width="9.140625" style="9"/>
    <col min="503" max="503" width="11.5703125" style="9" customWidth="1"/>
    <col min="504" max="504" width="6" style="9" customWidth="1"/>
    <col min="505" max="505" width="26.140625" style="9" customWidth="1"/>
    <col min="506" max="511" width="9.140625" style="9"/>
    <col min="512" max="512" width="12.85546875" style="9" customWidth="1"/>
    <col min="513" max="517" width="9.140625" style="9"/>
    <col min="518" max="518" width="66" style="9" customWidth="1"/>
    <col min="519" max="758" width="9.140625" style="9"/>
    <col min="759" max="759" width="11.5703125" style="9" customWidth="1"/>
    <col min="760" max="760" width="6" style="9" customWidth="1"/>
    <col min="761" max="761" width="26.140625" style="9" customWidth="1"/>
    <col min="762" max="767" width="9.140625" style="9"/>
    <col min="768" max="768" width="12.85546875" style="9" customWidth="1"/>
    <col min="769" max="773" width="9.140625" style="9"/>
    <col min="774" max="774" width="66" style="9" customWidth="1"/>
    <col min="775" max="1014" width="9.140625" style="9"/>
    <col min="1015" max="1015" width="11.5703125" style="9" customWidth="1"/>
    <col min="1016" max="1016" width="6" style="9" customWidth="1"/>
    <col min="1017" max="1017" width="26.140625" style="9" customWidth="1"/>
    <col min="1018" max="1023" width="9.140625" style="9"/>
    <col min="1024" max="1024" width="12.85546875" style="9" customWidth="1"/>
    <col min="1025" max="1029" width="9.140625" style="9"/>
    <col min="1030" max="1030" width="66" style="9" customWidth="1"/>
    <col min="1031" max="1270" width="9.140625" style="9"/>
    <col min="1271" max="1271" width="11.5703125" style="9" customWidth="1"/>
    <col min="1272" max="1272" width="6" style="9" customWidth="1"/>
    <col min="1273" max="1273" width="26.140625" style="9" customWidth="1"/>
    <col min="1274" max="1279" width="9.140625" style="9"/>
    <col min="1280" max="1280" width="12.85546875" style="9" customWidth="1"/>
    <col min="1281" max="1285" width="9.140625" style="9"/>
    <col min="1286" max="1286" width="66" style="9" customWidth="1"/>
    <col min="1287" max="1526" width="9.140625" style="9"/>
    <col min="1527" max="1527" width="11.5703125" style="9" customWidth="1"/>
    <col min="1528" max="1528" width="6" style="9" customWidth="1"/>
    <col min="1529" max="1529" width="26.140625" style="9" customWidth="1"/>
    <col min="1530" max="1535" width="9.140625" style="9"/>
    <col min="1536" max="1536" width="12.85546875" style="9" customWidth="1"/>
    <col min="1537" max="1541" width="9.140625" style="9"/>
    <col min="1542" max="1542" width="66" style="9" customWidth="1"/>
    <col min="1543" max="1782" width="9.140625" style="9"/>
    <col min="1783" max="1783" width="11.5703125" style="9" customWidth="1"/>
    <col min="1784" max="1784" width="6" style="9" customWidth="1"/>
    <col min="1785" max="1785" width="26.140625" style="9" customWidth="1"/>
    <col min="1786" max="1791" width="9.140625" style="9"/>
    <col min="1792" max="1792" width="12.85546875" style="9" customWidth="1"/>
    <col min="1793" max="1797" width="9.140625" style="9"/>
    <col min="1798" max="1798" width="66" style="9" customWidth="1"/>
    <col min="1799" max="2038" width="9.140625" style="9"/>
    <col min="2039" max="2039" width="11.5703125" style="9" customWidth="1"/>
    <col min="2040" max="2040" width="6" style="9" customWidth="1"/>
    <col min="2041" max="2041" width="26.140625" style="9" customWidth="1"/>
    <col min="2042" max="2047" width="9.140625" style="9"/>
    <col min="2048" max="2048" width="12.85546875" style="9" customWidth="1"/>
    <col min="2049" max="2053" width="9.140625" style="9"/>
    <col min="2054" max="2054" width="66" style="9" customWidth="1"/>
    <col min="2055" max="2294" width="9.140625" style="9"/>
    <col min="2295" max="2295" width="11.5703125" style="9" customWidth="1"/>
    <col min="2296" max="2296" width="6" style="9" customWidth="1"/>
    <col min="2297" max="2297" width="26.140625" style="9" customWidth="1"/>
    <col min="2298" max="2303" width="9.140625" style="9"/>
    <col min="2304" max="2304" width="12.85546875" style="9" customWidth="1"/>
    <col min="2305" max="2309" width="9.140625" style="9"/>
    <col min="2310" max="2310" width="66" style="9" customWidth="1"/>
    <col min="2311" max="2550" width="9.140625" style="9"/>
    <col min="2551" max="2551" width="11.5703125" style="9" customWidth="1"/>
    <col min="2552" max="2552" width="6" style="9" customWidth="1"/>
    <col min="2553" max="2553" width="26.140625" style="9" customWidth="1"/>
    <col min="2554" max="2559" width="9.140625" style="9"/>
    <col min="2560" max="2560" width="12.85546875" style="9" customWidth="1"/>
    <col min="2561" max="2565" width="9.140625" style="9"/>
    <col min="2566" max="2566" width="66" style="9" customWidth="1"/>
    <col min="2567" max="2806" width="9.140625" style="9"/>
    <col min="2807" max="2807" width="11.5703125" style="9" customWidth="1"/>
    <col min="2808" max="2808" width="6" style="9" customWidth="1"/>
    <col min="2809" max="2809" width="26.140625" style="9" customWidth="1"/>
    <col min="2810" max="2815" width="9.140625" style="9"/>
    <col min="2816" max="2816" width="12.85546875" style="9" customWidth="1"/>
    <col min="2817" max="2821" width="9.140625" style="9"/>
    <col min="2822" max="2822" width="66" style="9" customWidth="1"/>
    <col min="2823" max="3062" width="9.140625" style="9"/>
    <col min="3063" max="3063" width="11.5703125" style="9" customWidth="1"/>
    <col min="3064" max="3064" width="6" style="9" customWidth="1"/>
    <col min="3065" max="3065" width="26.140625" style="9" customWidth="1"/>
    <col min="3066" max="3071" width="9.140625" style="9"/>
    <col min="3072" max="3072" width="12.85546875" style="9" customWidth="1"/>
    <col min="3073" max="3077" width="9.140625" style="9"/>
    <col min="3078" max="3078" width="66" style="9" customWidth="1"/>
    <col min="3079" max="3318" width="9.140625" style="9"/>
    <col min="3319" max="3319" width="11.5703125" style="9" customWidth="1"/>
    <col min="3320" max="3320" width="6" style="9" customWidth="1"/>
    <col min="3321" max="3321" width="26.140625" style="9" customWidth="1"/>
    <col min="3322" max="3327" width="9.140625" style="9"/>
    <col min="3328" max="3328" width="12.85546875" style="9" customWidth="1"/>
    <col min="3329" max="3333" width="9.140625" style="9"/>
    <col min="3334" max="3334" width="66" style="9" customWidth="1"/>
    <col min="3335" max="3574" width="9.140625" style="9"/>
    <col min="3575" max="3575" width="11.5703125" style="9" customWidth="1"/>
    <col min="3576" max="3576" width="6" style="9" customWidth="1"/>
    <col min="3577" max="3577" width="26.140625" style="9" customWidth="1"/>
    <col min="3578" max="3583" width="9.140625" style="9"/>
    <col min="3584" max="3584" width="12.85546875" style="9" customWidth="1"/>
    <col min="3585" max="3589" width="9.140625" style="9"/>
    <col min="3590" max="3590" width="66" style="9" customWidth="1"/>
    <col min="3591" max="3830" width="9.140625" style="9"/>
    <col min="3831" max="3831" width="11.5703125" style="9" customWidth="1"/>
    <col min="3832" max="3832" width="6" style="9" customWidth="1"/>
    <col min="3833" max="3833" width="26.140625" style="9" customWidth="1"/>
    <col min="3834" max="3839" width="9.140625" style="9"/>
    <col min="3840" max="3840" width="12.85546875" style="9" customWidth="1"/>
    <col min="3841" max="3845" width="9.140625" style="9"/>
    <col min="3846" max="3846" width="66" style="9" customWidth="1"/>
    <col min="3847" max="4086" width="9.140625" style="9"/>
    <col min="4087" max="4087" width="11.5703125" style="9" customWidth="1"/>
    <col min="4088" max="4088" width="6" style="9" customWidth="1"/>
    <col min="4089" max="4089" width="26.140625" style="9" customWidth="1"/>
    <col min="4090" max="4095" width="9.140625" style="9"/>
    <col min="4096" max="4096" width="12.85546875" style="9" customWidth="1"/>
    <col min="4097" max="4101" width="9.140625" style="9"/>
    <col min="4102" max="4102" width="66" style="9" customWidth="1"/>
    <col min="4103" max="4342" width="9.140625" style="9"/>
    <col min="4343" max="4343" width="11.5703125" style="9" customWidth="1"/>
    <col min="4344" max="4344" width="6" style="9" customWidth="1"/>
    <col min="4345" max="4345" width="26.140625" style="9" customWidth="1"/>
    <col min="4346" max="4351" width="9.140625" style="9"/>
    <col min="4352" max="4352" width="12.85546875" style="9" customWidth="1"/>
    <col min="4353" max="4357" width="9.140625" style="9"/>
    <col min="4358" max="4358" width="66" style="9" customWidth="1"/>
    <col min="4359" max="4598" width="9.140625" style="9"/>
    <col min="4599" max="4599" width="11.5703125" style="9" customWidth="1"/>
    <col min="4600" max="4600" width="6" style="9" customWidth="1"/>
    <col min="4601" max="4601" width="26.140625" style="9" customWidth="1"/>
    <col min="4602" max="4607" width="9.140625" style="9"/>
    <col min="4608" max="4608" width="12.85546875" style="9" customWidth="1"/>
    <col min="4609" max="4613" width="9.140625" style="9"/>
    <col min="4614" max="4614" width="66" style="9" customWidth="1"/>
    <col min="4615" max="4854" width="9.140625" style="9"/>
    <col min="4855" max="4855" width="11.5703125" style="9" customWidth="1"/>
    <col min="4856" max="4856" width="6" style="9" customWidth="1"/>
    <col min="4857" max="4857" width="26.140625" style="9" customWidth="1"/>
    <col min="4858" max="4863" width="9.140625" style="9"/>
    <col min="4864" max="4864" width="12.85546875" style="9" customWidth="1"/>
    <col min="4865" max="4869" width="9.140625" style="9"/>
    <col min="4870" max="4870" width="66" style="9" customWidth="1"/>
    <col min="4871" max="5110" width="9.140625" style="9"/>
    <col min="5111" max="5111" width="11.5703125" style="9" customWidth="1"/>
    <col min="5112" max="5112" width="6" style="9" customWidth="1"/>
    <col min="5113" max="5113" width="26.140625" style="9" customWidth="1"/>
    <col min="5114" max="5119" width="9.140625" style="9"/>
    <col min="5120" max="5120" width="12.85546875" style="9" customWidth="1"/>
    <col min="5121" max="5125" width="9.140625" style="9"/>
    <col min="5126" max="5126" width="66" style="9" customWidth="1"/>
    <col min="5127" max="5366" width="9.140625" style="9"/>
    <col min="5367" max="5367" width="11.5703125" style="9" customWidth="1"/>
    <col min="5368" max="5368" width="6" style="9" customWidth="1"/>
    <col min="5369" max="5369" width="26.140625" style="9" customWidth="1"/>
    <col min="5370" max="5375" width="9.140625" style="9"/>
    <col min="5376" max="5376" width="12.85546875" style="9" customWidth="1"/>
    <col min="5377" max="5381" width="9.140625" style="9"/>
    <col min="5382" max="5382" width="66" style="9" customWidth="1"/>
    <col min="5383" max="5622" width="9.140625" style="9"/>
    <col min="5623" max="5623" width="11.5703125" style="9" customWidth="1"/>
    <col min="5624" max="5624" width="6" style="9" customWidth="1"/>
    <col min="5625" max="5625" width="26.140625" style="9" customWidth="1"/>
    <col min="5626" max="5631" width="9.140625" style="9"/>
    <col min="5632" max="5632" width="12.85546875" style="9" customWidth="1"/>
    <col min="5633" max="5637" width="9.140625" style="9"/>
    <col min="5638" max="5638" width="66" style="9" customWidth="1"/>
    <col min="5639" max="5878" width="9.140625" style="9"/>
    <col min="5879" max="5879" width="11.5703125" style="9" customWidth="1"/>
    <col min="5880" max="5880" width="6" style="9" customWidth="1"/>
    <col min="5881" max="5881" width="26.140625" style="9" customWidth="1"/>
    <col min="5882" max="5887" width="9.140625" style="9"/>
    <col min="5888" max="5888" width="12.85546875" style="9" customWidth="1"/>
    <col min="5889" max="5893" width="9.140625" style="9"/>
    <col min="5894" max="5894" width="66" style="9" customWidth="1"/>
    <col min="5895" max="6134" width="9.140625" style="9"/>
    <col min="6135" max="6135" width="11.5703125" style="9" customWidth="1"/>
    <col min="6136" max="6136" width="6" style="9" customWidth="1"/>
    <col min="6137" max="6137" width="26.140625" style="9" customWidth="1"/>
    <col min="6138" max="6143" width="9.140625" style="9"/>
    <col min="6144" max="6144" width="12.85546875" style="9" customWidth="1"/>
    <col min="6145" max="6149" width="9.140625" style="9"/>
    <col min="6150" max="6150" width="66" style="9" customWidth="1"/>
    <col min="6151" max="6390" width="9.140625" style="9"/>
    <col min="6391" max="6391" width="11.5703125" style="9" customWidth="1"/>
    <col min="6392" max="6392" width="6" style="9" customWidth="1"/>
    <col min="6393" max="6393" width="26.140625" style="9" customWidth="1"/>
    <col min="6394" max="6399" width="9.140625" style="9"/>
    <col min="6400" max="6400" width="12.85546875" style="9" customWidth="1"/>
    <col min="6401" max="6405" width="9.140625" style="9"/>
    <col min="6406" max="6406" width="66" style="9" customWidth="1"/>
    <col min="6407" max="6646" width="9.140625" style="9"/>
    <col min="6647" max="6647" width="11.5703125" style="9" customWidth="1"/>
    <col min="6648" max="6648" width="6" style="9" customWidth="1"/>
    <col min="6649" max="6649" width="26.140625" style="9" customWidth="1"/>
    <col min="6650" max="6655" width="9.140625" style="9"/>
    <col min="6656" max="6656" width="12.85546875" style="9" customWidth="1"/>
    <col min="6657" max="6661" width="9.140625" style="9"/>
    <col min="6662" max="6662" width="66" style="9" customWidth="1"/>
    <col min="6663" max="6902" width="9.140625" style="9"/>
    <col min="6903" max="6903" width="11.5703125" style="9" customWidth="1"/>
    <col min="6904" max="6904" width="6" style="9" customWidth="1"/>
    <col min="6905" max="6905" width="26.140625" style="9" customWidth="1"/>
    <col min="6906" max="6911" width="9.140625" style="9"/>
    <col min="6912" max="6912" width="12.85546875" style="9" customWidth="1"/>
    <col min="6913" max="6917" width="9.140625" style="9"/>
    <col min="6918" max="6918" width="66" style="9" customWidth="1"/>
    <col min="6919" max="7158" width="9.140625" style="9"/>
    <col min="7159" max="7159" width="11.5703125" style="9" customWidth="1"/>
    <col min="7160" max="7160" width="6" style="9" customWidth="1"/>
    <col min="7161" max="7161" width="26.140625" style="9" customWidth="1"/>
    <col min="7162" max="7167" width="9.140625" style="9"/>
    <col min="7168" max="7168" width="12.85546875" style="9" customWidth="1"/>
    <col min="7169" max="7173" width="9.140625" style="9"/>
    <col min="7174" max="7174" width="66" style="9" customWidth="1"/>
    <col min="7175" max="7414" width="9.140625" style="9"/>
    <col min="7415" max="7415" width="11.5703125" style="9" customWidth="1"/>
    <col min="7416" max="7416" width="6" style="9" customWidth="1"/>
    <col min="7417" max="7417" width="26.140625" style="9" customWidth="1"/>
    <col min="7418" max="7423" width="9.140625" style="9"/>
    <col min="7424" max="7424" width="12.85546875" style="9" customWidth="1"/>
    <col min="7425" max="7429" width="9.140625" style="9"/>
    <col min="7430" max="7430" width="66" style="9" customWidth="1"/>
    <col min="7431" max="7670" width="9.140625" style="9"/>
    <col min="7671" max="7671" width="11.5703125" style="9" customWidth="1"/>
    <col min="7672" max="7672" width="6" style="9" customWidth="1"/>
    <col min="7673" max="7673" width="26.140625" style="9" customWidth="1"/>
    <col min="7674" max="7679" width="9.140625" style="9"/>
    <col min="7680" max="7680" width="12.85546875" style="9" customWidth="1"/>
    <col min="7681" max="7685" width="9.140625" style="9"/>
    <col min="7686" max="7686" width="66" style="9" customWidth="1"/>
    <col min="7687" max="7926" width="9.140625" style="9"/>
    <col min="7927" max="7927" width="11.5703125" style="9" customWidth="1"/>
    <col min="7928" max="7928" width="6" style="9" customWidth="1"/>
    <col min="7929" max="7929" width="26.140625" style="9" customWidth="1"/>
    <col min="7930" max="7935" width="9.140625" style="9"/>
    <col min="7936" max="7936" width="12.85546875" style="9" customWidth="1"/>
    <col min="7937" max="7941" width="9.140625" style="9"/>
    <col min="7942" max="7942" width="66" style="9" customWidth="1"/>
    <col min="7943" max="8182" width="9.140625" style="9"/>
    <col min="8183" max="8183" width="11.5703125" style="9" customWidth="1"/>
    <col min="8184" max="8184" width="6" style="9" customWidth="1"/>
    <col min="8185" max="8185" width="26.140625" style="9" customWidth="1"/>
    <col min="8186" max="8191" width="9.140625" style="9"/>
    <col min="8192" max="8192" width="12.85546875" style="9" customWidth="1"/>
    <col min="8193" max="8197" width="9.140625" style="9"/>
    <col min="8198" max="8198" width="66" style="9" customWidth="1"/>
    <col min="8199" max="8438" width="9.140625" style="9"/>
    <col min="8439" max="8439" width="11.5703125" style="9" customWidth="1"/>
    <col min="8440" max="8440" width="6" style="9" customWidth="1"/>
    <col min="8441" max="8441" width="26.140625" style="9" customWidth="1"/>
    <col min="8442" max="8447" width="9.140625" style="9"/>
    <col min="8448" max="8448" width="12.85546875" style="9" customWidth="1"/>
    <col min="8449" max="8453" width="9.140625" style="9"/>
    <col min="8454" max="8454" width="66" style="9" customWidth="1"/>
    <col min="8455" max="8694" width="9.140625" style="9"/>
    <col min="8695" max="8695" width="11.5703125" style="9" customWidth="1"/>
    <col min="8696" max="8696" width="6" style="9" customWidth="1"/>
    <col min="8697" max="8697" width="26.140625" style="9" customWidth="1"/>
    <col min="8698" max="8703" width="9.140625" style="9"/>
    <col min="8704" max="8704" width="12.85546875" style="9" customWidth="1"/>
    <col min="8705" max="8709" width="9.140625" style="9"/>
    <col min="8710" max="8710" width="66" style="9" customWidth="1"/>
    <col min="8711" max="8950" width="9.140625" style="9"/>
    <col min="8951" max="8951" width="11.5703125" style="9" customWidth="1"/>
    <col min="8952" max="8952" width="6" style="9" customWidth="1"/>
    <col min="8953" max="8953" width="26.140625" style="9" customWidth="1"/>
    <col min="8954" max="8959" width="9.140625" style="9"/>
    <col min="8960" max="8960" width="12.85546875" style="9" customWidth="1"/>
    <col min="8961" max="8965" width="9.140625" style="9"/>
    <col min="8966" max="8966" width="66" style="9" customWidth="1"/>
    <col min="8967" max="9206" width="9.140625" style="9"/>
    <col min="9207" max="9207" width="11.5703125" style="9" customWidth="1"/>
    <col min="9208" max="9208" width="6" style="9" customWidth="1"/>
    <col min="9209" max="9209" width="26.140625" style="9" customWidth="1"/>
    <col min="9210" max="9215" width="9.140625" style="9"/>
    <col min="9216" max="9216" width="12.85546875" style="9" customWidth="1"/>
    <col min="9217" max="9221" width="9.140625" style="9"/>
    <col min="9222" max="9222" width="66" style="9" customWidth="1"/>
    <col min="9223" max="9462" width="9.140625" style="9"/>
    <col min="9463" max="9463" width="11.5703125" style="9" customWidth="1"/>
    <col min="9464" max="9464" width="6" style="9" customWidth="1"/>
    <col min="9465" max="9465" width="26.140625" style="9" customWidth="1"/>
    <col min="9466" max="9471" width="9.140625" style="9"/>
    <col min="9472" max="9472" width="12.85546875" style="9" customWidth="1"/>
    <col min="9473" max="9477" width="9.140625" style="9"/>
    <col min="9478" max="9478" width="66" style="9" customWidth="1"/>
    <col min="9479" max="9718" width="9.140625" style="9"/>
    <col min="9719" max="9719" width="11.5703125" style="9" customWidth="1"/>
    <col min="9720" max="9720" width="6" style="9" customWidth="1"/>
    <col min="9721" max="9721" width="26.140625" style="9" customWidth="1"/>
    <col min="9722" max="9727" width="9.140625" style="9"/>
    <col min="9728" max="9728" width="12.85546875" style="9" customWidth="1"/>
    <col min="9729" max="9733" width="9.140625" style="9"/>
    <col min="9734" max="9734" width="66" style="9" customWidth="1"/>
    <col min="9735" max="9974" width="9.140625" style="9"/>
    <col min="9975" max="9975" width="11.5703125" style="9" customWidth="1"/>
    <col min="9976" max="9976" width="6" style="9" customWidth="1"/>
    <col min="9977" max="9977" width="26.140625" style="9" customWidth="1"/>
    <col min="9978" max="9983" width="9.140625" style="9"/>
    <col min="9984" max="9984" width="12.85546875" style="9" customWidth="1"/>
    <col min="9985" max="9989" width="9.140625" style="9"/>
    <col min="9990" max="9990" width="66" style="9" customWidth="1"/>
    <col min="9991" max="10230" width="9.140625" style="9"/>
    <col min="10231" max="10231" width="11.5703125" style="9" customWidth="1"/>
    <col min="10232" max="10232" width="6" style="9" customWidth="1"/>
    <col min="10233" max="10233" width="26.140625" style="9" customWidth="1"/>
    <col min="10234" max="10239" width="9.140625" style="9"/>
    <col min="10240" max="10240" width="12.85546875" style="9" customWidth="1"/>
    <col min="10241" max="10245" width="9.140625" style="9"/>
    <col min="10246" max="10246" width="66" style="9" customWidth="1"/>
    <col min="10247" max="10486" width="9.140625" style="9"/>
    <col min="10487" max="10487" width="11.5703125" style="9" customWidth="1"/>
    <col min="10488" max="10488" width="6" style="9" customWidth="1"/>
    <col min="10489" max="10489" width="26.140625" style="9" customWidth="1"/>
    <col min="10490" max="10495" width="9.140625" style="9"/>
    <col min="10496" max="10496" width="12.85546875" style="9" customWidth="1"/>
    <col min="10497" max="10501" width="9.140625" style="9"/>
    <col min="10502" max="10502" width="66" style="9" customWidth="1"/>
    <col min="10503" max="10742" width="9.140625" style="9"/>
    <col min="10743" max="10743" width="11.5703125" style="9" customWidth="1"/>
    <col min="10744" max="10744" width="6" style="9" customWidth="1"/>
    <col min="10745" max="10745" width="26.140625" style="9" customWidth="1"/>
    <col min="10746" max="10751" width="9.140625" style="9"/>
    <col min="10752" max="10752" width="12.85546875" style="9" customWidth="1"/>
    <col min="10753" max="10757" width="9.140625" style="9"/>
    <col min="10758" max="10758" width="66" style="9" customWidth="1"/>
    <col min="10759" max="10998" width="9.140625" style="9"/>
    <col min="10999" max="10999" width="11.5703125" style="9" customWidth="1"/>
    <col min="11000" max="11000" width="6" style="9" customWidth="1"/>
    <col min="11001" max="11001" width="26.140625" style="9" customWidth="1"/>
    <col min="11002" max="11007" width="9.140625" style="9"/>
    <col min="11008" max="11008" width="12.85546875" style="9" customWidth="1"/>
    <col min="11009" max="11013" width="9.140625" style="9"/>
    <col min="11014" max="11014" width="66" style="9" customWidth="1"/>
    <col min="11015" max="11254" width="9.140625" style="9"/>
    <col min="11255" max="11255" width="11.5703125" style="9" customWidth="1"/>
    <col min="11256" max="11256" width="6" style="9" customWidth="1"/>
    <col min="11257" max="11257" width="26.140625" style="9" customWidth="1"/>
    <col min="11258" max="11263" width="9.140625" style="9"/>
    <col min="11264" max="11264" width="12.85546875" style="9" customWidth="1"/>
    <col min="11265" max="11269" width="9.140625" style="9"/>
    <col min="11270" max="11270" width="66" style="9" customWidth="1"/>
    <col min="11271" max="11510" width="9.140625" style="9"/>
    <col min="11511" max="11511" width="11.5703125" style="9" customWidth="1"/>
    <col min="11512" max="11512" width="6" style="9" customWidth="1"/>
    <col min="11513" max="11513" width="26.140625" style="9" customWidth="1"/>
    <col min="11514" max="11519" width="9.140625" style="9"/>
    <col min="11520" max="11520" width="12.85546875" style="9" customWidth="1"/>
    <col min="11521" max="11525" width="9.140625" style="9"/>
    <col min="11526" max="11526" width="66" style="9" customWidth="1"/>
    <col min="11527" max="11766" width="9.140625" style="9"/>
    <col min="11767" max="11767" width="11.5703125" style="9" customWidth="1"/>
    <col min="11768" max="11768" width="6" style="9" customWidth="1"/>
    <col min="11769" max="11769" width="26.140625" style="9" customWidth="1"/>
    <col min="11770" max="11775" width="9.140625" style="9"/>
    <col min="11776" max="11776" width="12.85546875" style="9" customWidth="1"/>
    <col min="11777" max="11781" width="9.140625" style="9"/>
    <col min="11782" max="11782" width="66" style="9" customWidth="1"/>
    <col min="11783" max="12022" width="9.140625" style="9"/>
    <col min="12023" max="12023" width="11.5703125" style="9" customWidth="1"/>
    <col min="12024" max="12024" width="6" style="9" customWidth="1"/>
    <col min="12025" max="12025" width="26.140625" style="9" customWidth="1"/>
    <col min="12026" max="12031" width="9.140625" style="9"/>
    <col min="12032" max="12032" width="12.85546875" style="9" customWidth="1"/>
    <col min="12033" max="12037" width="9.140625" style="9"/>
    <col min="12038" max="12038" width="66" style="9" customWidth="1"/>
    <col min="12039" max="12278" width="9.140625" style="9"/>
    <col min="12279" max="12279" width="11.5703125" style="9" customWidth="1"/>
    <col min="12280" max="12280" width="6" style="9" customWidth="1"/>
    <col min="12281" max="12281" width="26.140625" style="9" customWidth="1"/>
    <col min="12282" max="12287" width="9.140625" style="9"/>
    <col min="12288" max="12288" width="12.85546875" style="9" customWidth="1"/>
    <col min="12289" max="12293" width="9.140625" style="9"/>
    <col min="12294" max="12294" width="66" style="9" customWidth="1"/>
    <col min="12295" max="12534" width="9.140625" style="9"/>
    <col min="12535" max="12535" width="11.5703125" style="9" customWidth="1"/>
    <col min="12536" max="12536" width="6" style="9" customWidth="1"/>
    <col min="12537" max="12537" width="26.140625" style="9" customWidth="1"/>
    <col min="12538" max="12543" width="9.140625" style="9"/>
    <col min="12544" max="12544" width="12.85546875" style="9" customWidth="1"/>
    <col min="12545" max="12549" width="9.140625" style="9"/>
    <col min="12550" max="12550" width="66" style="9" customWidth="1"/>
    <col min="12551" max="12790" width="9.140625" style="9"/>
    <col min="12791" max="12791" width="11.5703125" style="9" customWidth="1"/>
    <col min="12792" max="12792" width="6" style="9" customWidth="1"/>
    <col min="12793" max="12793" width="26.140625" style="9" customWidth="1"/>
    <col min="12794" max="12799" width="9.140625" style="9"/>
    <col min="12800" max="12800" width="12.85546875" style="9" customWidth="1"/>
    <col min="12801" max="12805" width="9.140625" style="9"/>
    <col min="12806" max="12806" width="66" style="9" customWidth="1"/>
    <col min="12807" max="13046" width="9.140625" style="9"/>
    <col min="13047" max="13047" width="11.5703125" style="9" customWidth="1"/>
    <col min="13048" max="13048" width="6" style="9" customWidth="1"/>
    <col min="13049" max="13049" width="26.140625" style="9" customWidth="1"/>
    <col min="13050" max="13055" width="9.140625" style="9"/>
    <col min="13056" max="13056" width="12.85546875" style="9" customWidth="1"/>
    <col min="13057" max="13061" width="9.140625" style="9"/>
    <col min="13062" max="13062" width="66" style="9" customWidth="1"/>
    <col min="13063" max="13302" width="9.140625" style="9"/>
    <col min="13303" max="13303" width="11.5703125" style="9" customWidth="1"/>
    <col min="13304" max="13304" width="6" style="9" customWidth="1"/>
    <col min="13305" max="13305" width="26.140625" style="9" customWidth="1"/>
    <col min="13306" max="13311" width="9.140625" style="9"/>
    <col min="13312" max="13312" width="12.85546875" style="9" customWidth="1"/>
    <col min="13313" max="13317" width="9.140625" style="9"/>
    <col min="13318" max="13318" width="66" style="9" customWidth="1"/>
    <col min="13319" max="13558" width="9.140625" style="9"/>
    <col min="13559" max="13559" width="11.5703125" style="9" customWidth="1"/>
    <col min="13560" max="13560" width="6" style="9" customWidth="1"/>
    <col min="13561" max="13561" width="26.140625" style="9" customWidth="1"/>
    <col min="13562" max="13567" width="9.140625" style="9"/>
    <col min="13568" max="13568" width="12.85546875" style="9" customWidth="1"/>
    <col min="13569" max="13573" width="9.140625" style="9"/>
    <col min="13574" max="13574" width="66" style="9" customWidth="1"/>
    <col min="13575" max="13814" width="9.140625" style="9"/>
    <col min="13815" max="13815" width="11.5703125" style="9" customWidth="1"/>
    <col min="13816" max="13816" width="6" style="9" customWidth="1"/>
    <col min="13817" max="13817" width="26.140625" style="9" customWidth="1"/>
    <col min="13818" max="13823" width="9.140625" style="9"/>
    <col min="13824" max="13824" width="12.85546875" style="9" customWidth="1"/>
    <col min="13825" max="13829" width="9.140625" style="9"/>
    <col min="13830" max="13830" width="66" style="9" customWidth="1"/>
    <col min="13831" max="14070" width="9.140625" style="9"/>
    <col min="14071" max="14071" width="11.5703125" style="9" customWidth="1"/>
    <col min="14072" max="14072" width="6" style="9" customWidth="1"/>
    <col min="14073" max="14073" width="26.140625" style="9" customWidth="1"/>
    <col min="14074" max="14079" width="9.140625" style="9"/>
    <col min="14080" max="14080" width="12.85546875" style="9" customWidth="1"/>
    <col min="14081" max="14085" width="9.140625" style="9"/>
    <col min="14086" max="14086" width="66" style="9" customWidth="1"/>
    <col min="14087" max="14326" width="9.140625" style="9"/>
    <col min="14327" max="14327" width="11.5703125" style="9" customWidth="1"/>
    <col min="14328" max="14328" width="6" style="9" customWidth="1"/>
    <col min="14329" max="14329" width="26.140625" style="9" customWidth="1"/>
    <col min="14330" max="14335" width="9.140625" style="9"/>
    <col min="14336" max="14336" width="12.85546875" style="9" customWidth="1"/>
    <col min="14337" max="14341" width="9.140625" style="9"/>
    <col min="14342" max="14342" width="66" style="9" customWidth="1"/>
    <col min="14343" max="14582" width="9.140625" style="9"/>
    <col min="14583" max="14583" width="11.5703125" style="9" customWidth="1"/>
    <col min="14584" max="14584" width="6" style="9" customWidth="1"/>
    <col min="14585" max="14585" width="26.140625" style="9" customWidth="1"/>
    <col min="14586" max="14591" width="9.140625" style="9"/>
    <col min="14592" max="14592" width="12.85546875" style="9" customWidth="1"/>
    <col min="14593" max="14597" width="9.140625" style="9"/>
    <col min="14598" max="14598" width="66" style="9" customWidth="1"/>
    <col min="14599" max="14838" width="9.140625" style="9"/>
    <col min="14839" max="14839" width="11.5703125" style="9" customWidth="1"/>
    <col min="14840" max="14840" width="6" style="9" customWidth="1"/>
    <col min="14841" max="14841" width="26.140625" style="9" customWidth="1"/>
    <col min="14842" max="14847" width="9.140625" style="9"/>
    <col min="14848" max="14848" width="12.85546875" style="9" customWidth="1"/>
    <col min="14849" max="14853" width="9.140625" style="9"/>
    <col min="14854" max="14854" width="66" style="9" customWidth="1"/>
    <col min="14855" max="15094" width="9.140625" style="9"/>
    <col min="15095" max="15095" width="11.5703125" style="9" customWidth="1"/>
    <col min="15096" max="15096" width="6" style="9" customWidth="1"/>
    <col min="15097" max="15097" width="26.140625" style="9" customWidth="1"/>
    <col min="15098" max="15103" width="9.140625" style="9"/>
    <col min="15104" max="15104" width="12.85546875" style="9" customWidth="1"/>
    <col min="15105" max="15109" width="9.140625" style="9"/>
    <col min="15110" max="15110" width="66" style="9" customWidth="1"/>
    <col min="15111" max="15350" width="9.140625" style="9"/>
    <col min="15351" max="15351" width="11.5703125" style="9" customWidth="1"/>
    <col min="15352" max="15352" width="6" style="9" customWidth="1"/>
    <col min="15353" max="15353" width="26.140625" style="9" customWidth="1"/>
    <col min="15354" max="15359" width="9.140625" style="9"/>
    <col min="15360" max="15360" width="12.85546875" style="9" customWidth="1"/>
    <col min="15361" max="15365" width="9.140625" style="9"/>
    <col min="15366" max="15366" width="66" style="9" customWidth="1"/>
    <col min="15367" max="15606" width="9.140625" style="9"/>
    <col min="15607" max="15607" width="11.5703125" style="9" customWidth="1"/>
    <col min="15608" max="15608" width="6" style="9" customWidth="1"/>
    <col min="15609" max="15609" width="26.140625" style="9" customWidth="1"/>
    <col min="15610" max="15615" width="9.140625" style="9"/>
    <col min="15616" max="15616" width="12.85546875" style="9" customWidth="1"/>
    <col min="15617" max="15621" width="9.140625" style="9"/>
    <col min="15622" max="15622" width="66" style="9" customWidth="1"/>
    <col min="15623" max="15862" width="9.140625" style="9"/>
    <col min="15863" max="15863" width="11.5703125" style="9" customWidth="1"/>
    <col min="15864" max="15864" width="6" style="9" customWidth="1"/>
    <col min="15865" max="15865" width="26.140625" style="9" customWidth="1"/>
    <col min="15866" max="15871" width="9.140625" style="9"/>
    <col min="15872" max="15872" width="12.85546875" style="9" customWidth="1"/>
    <col min="15873" max="15877" width="9.140625" style="9"/>
    <col min="15878" max="15878" width="66" style="9" customWidth="1"/>
    <col min="15879" max="16118" width="9.140625" style="9"/>
    <col min="16119" max="16119" width="11.5703125" style="9" customWidth="1"/>
    <col min="16120" max="16120" width="6" style="9" customWidth="1"/>
    <col min="16121" max="16121" width="26.140625" style="9" customWidth="1"/>
    <col min="16122" max="16127" width="9.140625" style="9"/>
    <col min="16128" max="16128" width="12.85546875" style="9" customWidth="1"/>
    <col min="16129" max="16133" width="9.140625" style="9"/>
    <col min="16134" max="16134" width="66" style="9" customWidth="1"/>
    <col min="16135" max="16384" width="9.140625" style="9"/>
  </cols>
  <sheetData>
    <row r="1" spans="1:14" ht="15.75" x14ac:dyDescent="0.25">
      <c r="A1" s="9"/>
      <c r="B1" s="9"/>
      <c r="C1" s="11"/>
      <c r="D1" s="11"/>
      <c r="E1" s="11"/>
      <c r="F1" s="11"/>
      <c r="G1" s="11"/>
      <c r="H1" s="11"/>
      <c r="I1" s="11"/>
      <c r="J1" s="11"/>
      <c r="K1" s="11"/>
      <c r="N1" s="57" t="s">
        <v>683</v>
      </c>
    </row>
    <row r="2" spans="1:14" ht="13.5" thickBot="1" x14ac:dyDescent="0.25">
      <c r="A2" s="221"/>
      <c r="B2" s="221"/>
      <c r="C2" s="221"/>
      <c r="D2" s="221"/>
      <c r="E2" s="221"/>
      <c r="F2" s="221"/>
      <c r="G2" s="221"/>
      <c r="H2" s="370">
        <v>43100</v>
      </c>
      <c r="I2" s="370"/>
      <c r="J2" s="370">
        <v>42735</v>
      </c>
      <c r="K2" s="370"/>
    </row>
    <row r="3" spans="1:14" ht="23.25" thickBot="1" x14ac:dyDescent="0.25">
      <c r="A3" s="426"/>
      <c r="B3" s="426"/>
      <c r="C3" s="306" t="s">
        <v>652</v>
      </c>
      <c r="D3" s="306" t="s">
        <v>653</v>
      </c>
      <c r="E3" s="306" t="s">
        <v>654</v>
      </c>
      <c r="F3" s="306" t="s">
        <v>655</v>
      </c>
      <c r="G3" s="306" t="s">
        <v>13</v>
      </c>
      <c r="H3" s="307" t="s">
        <v>788</v>
      </c>
      <c r="I3" s="307" t="s">
        <v>656</v>
      </c>
      <c r="J3" s="307" t="s">
        <v>788</v>
      </c>
      <c r="K3" s="307" t="s">
        <v>656</v>
      </c>
    </row>
    <row r="4" spans="1:14" ht="13.5" thickBot="1" x14ac:dyDescent="0.25">
      <c r="A4" s="222">
        <v>1</v>
      </c>
      <c r="B4" s="72" t="s">
        <v>789</v>
      </c>
      <c r="C4" s="202">
        <v>1123</v>
      </c>
      <c r="D4" s="202">
        <v>2546</v>
      </c>
      <c r="E4" s="202">
        <v>1910</v>
      </c>
      <c r="F4" s="202" t="s">
        <v>14</v>
      </c>
      <c r="G4" s="202" t="s">
        <v>14</v>
      </c>
      <c r="H4" s="202">
        <v>5579</v>
      </c>
      <c r="I4" s="202">
        <v>446</v>
      </c>
      <c r="J4" s="223">
        <v>8307</v>
      </c>
      <c r="K4" s="223">
        <v>665</v>
      </c>
    </row>
    <row r="5" spans="1:14" ht="13.5" thickBot="1" x14ac:dyDescent="0.25">
      <c r="A5" s="222" t="s">
        <v>657</v>
      </c>
      <c r="B5" s="224" t="s">
        <v>658</v>
      </c>
      <c r="C5" s="225">
        <v>674</v>
      </c>
      <c r="D5" s="225">
        <v>1492</v>
      </c>
      <c r="E5" s="225">
        <v>409</v>
      </c>
      <c r="F5" s="225" t="s">
        <v>14</v>
      </c>
      <c r="G5" s="225" t="s">
        <v>14</v>
      </c>
      <c r="H5" s="225">
        <v>2575</v>
      </c>
      <c r="I5" s="225">
        <v>206</v>
      </c>
      <c r="J5" s="226">
        <v>3464</v>
      </c>
      <c r="K5" s="226">
        <v>277</v>
      </c>
    </row>
    <row r="6" spans="1:14" ht="13.5" thickBot="1" x14ac:dyDescent="0.25">
      <c r="A6" s="222" t="s">
        <v>659</v>
      </c>
      <c r="B6" s="224" t="s">
        <v>660</v>
      </c>
      <c r="C6" s="225">
        <v>449</v>
      </c>
      <c r="D6" s="225">
        <v>1054</v>
      </c>
      <c r="E6" s="225">
        <v>1500</v>
      </c>
      <c r="F6" s="225" t="s">
        <v>14</v>
      </c>
      <c r="G6" s="225" t="s">
        <v>14</v>
      </c>
      <c r="H6" s="225">
        <v>3003</v>
      </c>
      <c r="I6" s="225">
        <v>240</v>
      </c>
      <c r="J6" s="226">
        <v>4844</v>
      </c>
      <c r="K6" s="226">
        <v>387</v>
      </c>
    </row>
    <row r="7" spans="1:14" ht="13.5" thickBot="1" x14ac:dyDescent="0.25">
      <c r="A7" s="222">
        <v>2</v>
      </c>
      <c r="B7" s="169" t="s">
        <v>790</v>
      </c>
      <c r="C7" s="227">
        <v>-240</v>
      </c>
      <c r="D7" s="227">
        <v>-212</v>
      </c>
      <c r="E7" s="227">
        <v>-520</v>
      </c>
      <c r="F7" s="227" t="s">
        <v>14</v>
      </c>
      <c r="G7" s="227" t="s">
        <v>14</v>
      </c>
      <c r="H7" s="227">
        <v>-972</v>
      </c>
      <c r="I7" s="227">
        <v>-78</v>
      </c>
      <c r="J7" s="228">
        <v>-1840</v>
      </c>
      <c r="K7" s="228">
        <v>-147</v>
      </c>
    </row>
    <row r="8" spans="1:14" ht="13.5" thickBot="1" x14ac:dyDescent="0.25">
      <c r="A8" s="222">
        <v>3</v>
      </c>
      <c r="B8" s="169" t="s">
        <v>661</v>
      </c>
      <c r="C8" s="227" t="s">
        <v>14</v>
      </c>
      <c r="D8" s="227" t="s">
        <v>14</v>
      </c>
      <c r="E8" s="227" t="s">
        <v>14</v>
      </c>
      <c r="F8" s="227" t="s">
        <v>14</v>
      </c>
      <c r="G8" s="227" t="s">
        <v>14</v>
      </c>
      <c r="H8" s="227" t="s">
        <v>14</v>
      </c>
      <c r="I8" s="227" t="s">
        <v>14</v>
      </c>
      <c r="J8" s="228"/>
      <c r="K8" s="228"/>
    </row>
    <row r="9" spans="1:14" ht="13.5" thickBot="1" x14ac:dyDescent="0.25">
      <c r="A9" s="222">
        <v>4</v>
      </c>
      <c r="B9" s="169" t="s">
        <v>662</v>
      </c>
      <c r="C9" s="227" t="s">
        <v>14</v>
      </c>
      <c r="D9" s="227" t="s">
        <v>14</v>
      </c>
      <c r="E9" s="227" t="s">
        <v>14</v>
      </c>
      <c r="F9" s="227" t="s">
        <v>14</v>
      </c>
      <c r="G9" s="227" t="s">
        <v>14</v>
      </c>
      <c r="H9" s="227" t="s">
        <v>14</v>
      </c>
      <c r="I9" s="227" t="s">
        <v>14</v>
      </c>
      <c r="J9" s="228"/>
      <c r="K9" s="228"/>
    </row>
    <row r="10" spans="1:14" ht="13.5" thickBot="1" x14ac:dyDescent="0.25">
      <c r="A10" s="222">
        <v>5</v>
      </c>
      <c r="B10" s="169" t="s">
        <v>663</v>
      </c>
      <c r="C10" s="227" t="s">
        <v>14</v>
      </c>
      <c r="D10" s="227" t="s">
        <v>14</v>
      </c>
      <c r="E10" s="227" t="s">
        <v>14</v>
      </c>
      <c r="F10" s="227" t="s">
        <v>14</v>
      </c>
      <c r="G10" s="227" t="s">
        <v>14</v>
      </c>
      <c r="H10" s="227" t="s">
        <v>14</v>
      </c>
      <c r="I10" s="227" t="s">
        <v>14</v>
      </c>
      <c r="J10" s="228"/>
      <c r="K10" s="228"/>
    </row>
    <row r="11" spans="1:14" ht="13.5" thickBot="1" x14ac:dyDescent="0.25">
      <c r="A11" s="222">
        <v>6</v>
      </c>
      <c r="B11" s="169" t="s">
        <v>664</v>
      </c>
      <c r="C11" s="227" t="s">
        <v>14</v>
      </c>
      <c r="D11" s="227" t="s">
        <v>14</v>
      </c>
      <c r="E11" s="227" t="s">
        <v>14</v>
      </c>
      <c r="F11" s="227" t="s">
        <v>14</v>
      </c>
      <c r="G11" s="227" t="s">
        <v>14</v>
      </c>
      <c r="H11" s="227" t="s">
        <v>14</v>
      </c>
      <c r="I11" s="227" t="s">
        <v>14</v>
      </c>
      <c r="J11" s="228"/>
      <c r="K11" s="228"/>
    </row>
    <row r="12" spans="1:14" ht="13.5" thickBot="1" x14ac:dyDescent="0.25">
      <c r="A12" s="222">
        <v>7</v>
      </c>
      <c r="B12" s="169" t="s">
        <v>13</v>
      </c>
      <c r="C12" s="227" t="s">
        <v>14</v>
      </c>
      <c r="D12" s="227" t="s">
        <v>14</v>
      </c>
      <c r="E12" s="227" t="s">
        <v>14</v>
      </c>
      <c r="F12" s="227" t="s">
        <v>14</v>
      </c>
      <c r="G12" s="227" t="s">
        <v>14</v>
      </c>
      <c r="H12" s="227" t="s">
        <v>14</v>
      </c>
      <c r="I12" s="227" t="s">
        <v>14</v>
      </c>
      <c r="J12" s="228"/>
      <c r="K12" s="228"/>
    </row>
    <row r="13" spans="1:14" ht="13.5" thickBot="1" x14ac:dyDescent="0.25">
      <c r="A13" s="222" t="s">
        <v>665</v>
      </c>
      <c r="B13" s="224" t="s">
        <v>666</v>
      </c>
      <c r="C13" s="225">
        <v>209</v>
      </c>
      <c r="D13" s="225">
        <v>842</v>
      </c>
      <c r="E13" s="225">
        <v>981</v>
      </c>
      <c r="F13" s="225" t="s">
        <v>14</v>
      </c>
      <c r="G13" s="225" t="s">
        <v>14</v>
      </c>
      <c r="H13" s="225">
        <v>2032</v>
      </c>
      <c r="I13" s="225">
        <v>163</v>
      </c>
      <c r="J13" s="226">
        <v>3003</v>
      </c>
      <c r="K13" s="226">
        <v>240</v>
      </c>
    </row>
    <row r="14" spans="1:14" ht="13.5" thickBot="1" x14ac:dyDescent="0.25">
      <c r="A14" s="222" t="s">
        <v>667</v>
      </c>
      <c r="B14" s="224" t="s">
        <v>658</v>
      </c>
      <c r="C14" s="229">
        <v>440</v>
      </c>
      <c r="D14" s="229">
        <v>908</v>
      </c>
      <c r="E14" s="229">
        <v>224</v>
      </c>
      <c r="F14" s="229" t="s">
        <v>14</v>
      </c>
      <c r="G14" s="229" t="s">
        <v>14</v>
      </c>
      <c r="H14" s="229">
        <v>1572</v>
      </c>
      <c r="I14" s="229">
        <v>126</v>
      </c>
      <c r="J14" s="230">
        <v>2575</v>
      </c>
      <c r="K14" s="230">
        <v>206</v>
      </c>
    </row>
    <row r="15" spans="1:14" ht="13.5" thickBot="1" x14ac:dyDescent="0.25">
      <c r="A15" s="231">
        <v>8</v>
      </c>
      <c r="B15" s="72" t="s">
        <v>668</v>
      </c>
      <c r="C15" s="202">
        <v>649</v>
      </c>
      <c r="D15" s="202">
        <v>1750</v>
      </c>
      <c r="E15" s="202">
        <v>1205</v>
      </c>
      <c r="F15" s="202" t="s">
        <v>14</v>
      </c>
      <c r="G15" s="202" t="s">
        <v>14</v>
      </c>
      <c r="H15" s="202">
        <v>3604</v>
      </c>
      <c r="I15" s="202">
        <v>288</v>
      </c>
      <c r="J15" s="93">
        <v>5579</v>
      </c>
      <c r="K15" s="93">
        <v>446</v>
      </c>
    </row>
    <row r="17" spans="1:11" x14ac:dyDescent="0.2">
      <c r="A17" s="133" t="s">
        <v>784</v>
      </c>
    </row>
    <row r="18" spans="1:11" x14ac:dyDescent="0.2">
      <c r="A18" s="133" t="s">
        <v>785</v>
      </c>
    </row>
    <row r="19" spans="1:11" x14ac:dyDescent="0.2">
      <c r="A19" s="133" t="s">
        <v>786</v>
      </c>
      <c r="B19" s="135"/>
      <c r="C19" s="135"/>
      <c r="D19" s="135"/>
      <c r="E19" s="135"/>
      <c r="F19" s="135"/>
      <c r="G19" s="135"/>
      <c r="H19" s="135"/>
      <c r="I19" s="135"/>
      <c r="J19" s="135"/>
      <c r="K19" s="135"/>
    </row>
    <row r="20" spans="1:11" x14ac:dyDescent="0.2">
      <c r="A20" s="133" t="s">
        <v>787</v>
      </c>
      <c r="B20" s="179"/>
      <c r="C20" s="179"/>
      <c r="D20" s="179"/>
      <c r="E20" s="179"/>
      <c r="F20" s="179"/>
      <c r="G20" s="179"/>
      <c r="H20" s="179"/>
      <c r="I20" s="179"/>
      <c r="J20" s="179"/>
      <c r="K20" s="179"/>
    </row>
    <row r="21" spans="1:11" x14ac:dyDescent="0.2">
      <c r="A21" s="179"/>
      <c r="B21" s="179"/>
      <c r="C21" s="179"/>
      <c r="D21" s="179"/>
      <c r="E21" s="179"/>
      <c r="F21" s="179"/>
      <c r="G21" s="179"/>
      <c r="H21" s="179"/>
      <c r="I21" s="179"/>
      <c r="J21" s="179"/>
      <c r="K21" s="179"/>
    </row>
    <row r="22" spans="1:11" x14ac:dyDescent="0.2">
      <c r="A22" s="179"/>
      <c r="B22" s="179"/>
      <c r="C22" s="179"/>
      <c r="D22" s="179"/>
      <c r="E22" s="179"/>
      <c r="F22" s="179"/>
      <c r="G22" s="179"/>
      <c r="H22" s="179"/>
      <c r="I22" s="179"/>
      <c r="J22" s="179"/>
      <c r="K22" s="179"/>
    </row>
    <row r="23" spans="1:11" x14ac:dyDescent="0.2">
      <c r="A23" s="179"/>
      <c r="B23" s="179"/>
      <c r="C23" s="179"/>
      <c r="D23" s="179"/>
      <c r="E23" s="179"/>
      <c r="F23" s="179"/>
      <c r="G23" s="179"/>
      <c r="H23" s="179"/>
      <c r="I23" s="179"/>
      <c r="J23" s="179"/>
      <c r="K23" s="179"/>
    </row>
    <row r="24" spans="1:11" x14ac:dyDescent="0.2">
      <c r="A24" s="135"/>
      <c r="B24" s="130"/>
      <c r="C24" s="131"/>
      <c r="D24" s="131"/>
      <c r="E24" s="131"/>
      <c r="F24" s="131"/>
      <c r="G24" s="131"/>
      <c r="H24" s="131"/>
      <c r="I24" s="131"/>
      <c r="J24" s="131"/>
      <c r="K24" s="131"/>
    </row>
    <row r="25" spans="1:11" x14ac:dyDescent="0.2">
      <c r="A25" s="135"/>
      <c r="B25" s="130"/>
      <c r="C25" s="131"/>
      <c r="D25" s="131"/>
      <c r="E25" s="131"/>
      <c r="F25" s="131"/>
      <c r="G25" s="131"/>
      <c r="H25" s="131"/>
      <c r="I25" s="131"/>
      <c r="J25" s="131"/>
      <c r="K25" s="131"/>
    </row>
    <row r="26" spans="1:11" x14ac:dyDescent="0.2">
      <c r="A26" s="135"/>
      <c r="B26" s="130"/>
      <c r="C26" s="131"/>
      <c r="D26" s="131"/>
      <c r="E26" s="131"/>
      <c r="F26" s="131"/>
      <c r="G26" s="131"/>
      <c r="H26" s="131"/>
      <c r="I26" s="131"/>
      <c r="J26" s="131"/>
      <c r="K26" s="131"/>
    </row>
    <row r="27" spans="1:11" x14ac:dyDescent="0.2">
      <c r="A27" s="135"/>
      <c r="B27" s="130"/>
      <c r="C27" s="131"/>
      <c r="D27" s="131"/>
      <c r="E27" s="131"/>
      <c r="F27" s="131"/>
      <c r="G27" s="131"/>
      <c r="H27" s="131"/>
      <c r="I27" s="131"/>
      <c r="J27" s="131"/>
      <c r="K27" s="131"/>
    </row>
    <row r="28" spans="1:11" x14ac:dyDescent="0.2">
      <c r="A28" s="135"/>
      <c r="B28" s="130"/>
      <c r="C28" s="131"/>
      <c r="D28" s="131"/>
      <c r="E28" s="131"/>
      <c r="F28" s="131"/>
      <c r="G28" s="131"/>
      <c r="H28" s="131"/>
      <c r="I28" s="131"/>
      <c r="J28" s="131"/>
      <c r="K28" s="131"/>
    </row>
    <row r="29" spans="1:11" x14ac:dyDescent="0.2">
      <c r="A29" s="135"/>
      <c r="B29" s="130"/>
      <c r="C29" s="131"/>
      <c r="D29" s="131"/>
      <c r="E29" s="131"/>
      <c r="F29" s="131"/>
      <c r="G29" s="131"/>
      <c r="H29" s="131"/>
      <c r="I29" s="131"/>
      <c r="J29" s="131"/>
      <c r="K29" s="131"/>
    </row>
    <row r="30" spans="1:11" x14ac:dyDescent="0.2">
      <c r="A30" s="135"/>
      <c r="B30" s="132"/>
      <c r="C30" s="131"/>
      <c r="D30" s="131"/>
      <c r="E30" s="131"/>
      <c r="F30" s="131"/>
      <c r="G30" s="131"/>
      <c r="H30" s="131"/>
      <c r="I30" s="131"/>
      <c r="J30" s="131"/>
      <c r="K30" s="131"/>
    </row>
    <row r="31" spans="1:11" x14ac:dyDescent="0.2">
      <c r="A31" s="135"/>
      <c r="B31" s="130"/>
      <c r="C31" s="131"/>
      <c r="D31" s="131"/>
      <c r="E31" s="131"/>
      <c r="F31" s="131"/>
      <c r="G31" s="131"/>
      <c r="H31" s="131"/>
      <c r="I31" s="131"/>
      <c r="J31" s="131"/>
      <c r="K31" s="131"/>
    </row>
    <row r="32" spans="1:11" x14ac:dyDescent="0.2">
      <c r="A32" s="135"/>
      <c r="B32" s="130"/>
      <c r="C32" s="131"/>
      <c r="D32" s="131"/>
      <c r="E32" s="131"/>
      <c r="F32" s="131"/>
      <c r="G32" s="131"/>
      <c r="H32" s="131"/>
      <c r="I32" s="131"/>
      <c r="J32" s="131"/>
      <c r="K32" s="131"/>
    </row>
    <row r="33" spans="1:11" x14ac:dyDescent="0.2">
      <c r="A33" s="135"/>
      <c r="B33" s="130"/>
      <c r="C33" s="131"/>
      <c r="D33" s="131"/>
      <c r="E33" s="131"/>
      <c r="F33" s="131"/>
      <c r="G33" s="131"/>
      <c r="H33" s="131"/>
      <c r="I33" s="131"/>
      <c r="J33" s="131"/>
      <c r="K33" s="131"/>
    </row>
    <row r="34" spans="1:11" x14ac:dyDescent="0.2">
      <c r="A34" s="135"/>
      <c r="B34" s="130"/>
      <c r="C34" s="131"/>
      <c r="D34" s="131"/>
      <c r="E34" s="131"/>
      <c r="F34" s="131"/>
      <c r="G34" s="131"/>
      <c r="H34" s="131"/>
      <c r="I34" s="131"/>
      <c r="J34" s="131"/>
      <c r="K34" s="131"/>
    </row>
    <row r="35" spans="1:11" x14ac:dyDescent="0.2">
      <c r="A35" s="135"/>
      <c r="B35" s="132"/>
      <c r="C35" s="131"/>
      <c r="D35" s="131"/>
      <c r="E35" s="131"/>
      <c r="F35" s="131"/>
      <c r="G35" s="131"/>
      <c r="H35" s="131"/>
      <c r="I35" s="131"/>
      <c r="J35" s="131"/>
      <c r="K35" s="131"/>
    </row>
    <row r="36" spans="1:11" x14ac:dyDescent="0.2">
      <c r="A36" s="135"/>
      <c r="B36" s="130"/>
      <c r="C36" s="131"/>
      <c r="D36" s="131"/>
      <c r="E36" s="131"/>
      <c r="F36" s="131"/>
      <c r="G36" s="131"/>
      <c r="H36" s="131"/>
      <c r="I36" s="131"/>
      <c r="J36" s="131"/>
      <c r="K36" s="131"/>
    </row>
    <row r="37" spans="1:11" x14ac:dyDescent="0.2">
      <c r="A37" s="135"/>
      <c r="B37" s="130"/>
      <c r="C37" s="131"/>
      <c r="D37" s="131"/>
      <c r="E37" s="131"/>
      <c r="F37" s="131"/>
      <c r="G37" s="131"/>
      <c r="H37" s="131"/>
      <c r="I37" s="131"/>
      <c r="J37" s="131"/>
      <c r="K37" s="131"/>
    </row>
    <row r="38" spans="1:11" x14ac:dyDescent="0.2">
      <c r="A38" s="135"/>
      <c r="B38" s="135"/>
      <c r="C38" s="135"/>
      <c r="D38" s="135"/>
      <c r="E38" s="135"/>
      <c r="F38" s="135"/>
      <c r="G38" s="135"/>
      <c r="H38" s="135"/>
      <c r="I38" s="135"/>
      <c r="J38" s="135"/>
      <c r="K38" s="135"/>
    </row>
    <row r="39" spans="1:11" x14ac:dyDescent="0.2">
      <c r="A39" s="135"/>
      <c r="B39" s="135"/>
      <c r="C39" s="135"/>
      <c r="D39" s="135"/>
      <c r="E39" s="135"/>
      <c r="F39" s="135"/>
      <c r="G39" s="135"/>
      <c r="H39" s="135"/>
      <c r="I39" s="135"/>
      <c r="J39" s="135"/>
      <c r="K39" s="135"/>
    </row>
  </sheetData>
  <mergeCells count="3">
    <mergeCell ref="J2:K2"/>
    <mergeCell ref="A3:B3"/>
    <mergeCell ref="H2:I2"/>
  </mergeCells>
  <hyperlinks>
    <hyperlink ref="N1" location="Index!A1" display="Index"/>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J501"/>
  <sheetViews>
    <sheetView workbookViewId="0">
      <selection activeCell="D11" sqref="D11"/>
    </sheetView>
  </sheetViews>
  <sheetFormatPr defaultRowHeight="12.75" x14ac:dyDescent="0.2"/>
  <cols>
    <col min="1" max="1" width="5.28515625" style="136" customWidth="1"/>
    <col min="2" max="2" width="22" style="136" customWidth="1"/>
    <col min="3" max="3" width="6" style="136" customWidth="1"/>
    <col min="4" max="5" width="17.28515625" style="136" customWidth="1"/>
    <col min="6" max="6" width="8.28515625" style="10" customWidth="1"/>
    <col min="7" max="234" width="9.140625" style="10"/>
    <col min="235" max="235" width="9.7109375" style="10" bestFit="1" customWidth="1"/>
    <col min="236" max="238" width="9.140625" style="10"/>
    <col min="239" max="240" width="12.7109375" style="10" customWidth="1"/>
    <col min="241" max="241" width="3.85546875" style="10" customWidth="1"/>
    <col min="242" max="242" width="14" style="10" customWidth="1"/>
    <col min="243" max="244" width="11.28515625" style="10" customWidth="1"/>
    <col min="245" max="246" width="10.28515625" style="10" customWidth="1"/>
    <col min="247" max="247" width="11.28515625" style="10" customWidth="1"/>
    <col min="248" max="248" width="10.140625" style="10" customWidth="1"/>
    <col min="249" max="249" width="10.85546875" style="10" customWidth="1"/>
    <col min="250" max="250" width="9" style="10" customWidth="1"/>
    <col min="251" max="251" width="10.7109375" style="10" customWidth="1"/>
    <col min="252" max="252" width="3.28515625" style="10" customWidth="1"/>
    <col min="253" max="253" width="88.28515625" style="10" customWidth="1"/>
    <col min="254" max="490" width="9.140625" style="10"/>
    <col min="491" max="491" width="9.7109375" style="10" bestFit="1" customWidth="1"/>
    <col min="492" max="494" width="9.140625" style="10"/>
    <col min="495" max="496" width="12.7109375" style="10" customWidth="1"/>
    <col min="497" max="497" width="3.85546875" style="10" customWidth="1"/>
    <col min="498" max="498" width="14" style="10" customWidth="1"/>
    <col min="499" max="500" width="11.28515625" style="10" customWidth="1"/>
    <col min="501" max="502" width="10.28515625" style="10" customWidth="1"/>
    <col min="503" max="503" width="11.28515625" style="10" customWidth="1"/>
    <col min="504" max="504" width="10.140625" style="10" customWidth="1"/>
    <col min="505" max="505" width="10.85546875" style="10" customWidth="1"/>
    <col min="506" max="506" width="9" style="10" customWidth="1"/>
    <col min="507" max="507" width="10.7109375" style="10" customWidth="1"/>
    <col min="508" max="508" width="3.28515625" style="10" customWidth="1"/>
    <col min="509" max="509" width="88.28515625" style="10" customWidth="1"/>
    <col min="510" max="746" width="9.140625" style="10"/>
    <col min="747" max="747" width="9.7109375" style="10" bestFit="1" customWidth="1"/>
    <col min="748" max="750" width="9.140625" style="10"/>
    <col min="751" max="752" width="12.7109375" style="10" customWidth="1"/>
    <col min="753" max="753" width="3.85546875" style="10" customWidth="1"/>
    <col min="754" max="754" width="14" style="10" customWidth="1"/>
    <col min="755" max="756" width="11.28515625" style="10" customWidth="1"/>
    <col min="757" max="758" width="10.28515625" style="10" customWidth="1"/>
    <col min="759" max="759" width="11.28515625" style="10" customWidth="1"/>
    <col min="760" max="760" width="10.140625" style="10" customWidth="1"/>
    <col min="761" max="761" width="10.85546875" style="10" customWidth="1"/>
    <col min="762" max="762" width="9" style="10" customWidth="1"/>
    <col min="763" max="763" width="10.7109375" style="10" customWidth="1"/>
    <col min="764" max="764" width="3.28515625" style="10" customWidth="1"/>
    <col min="765" max="765" width="88.28515625" style="10" customWidth="1"/>
    <col min="766" max="1002" width="9.140625" style="10"/>
    <col min="1003" max="1003" width="9.7109375" style="10" bestFit="1" customWidth="1"/>
    <col min="1004" max="1006" width="9.140625" style="10"/>
    <col min="1007" max="1008" width="12.7109375" style="10" customWidth="1"/>
    <col min="1009" max="1009" width="3.85546875" style="10" customWidth="1"/>
    <col min="1010" max="1010" width="14" style="10" customWidth="1"/>
    <col min="1011" max="1012" width="11.28515625" style="10" customWidth="1"/>
    <col min="1013" max="1014" width="10.28515625" style="10" customWidth="1"/>
    <col min="1015" max="1015" width="11.28515625" style="10" customWidth="1"/>
    <col min="1016" max="1016" width="10.140625" style="10" customWidth="1"/>
    <col min="1017" max="1017" width="10.85546875" style="10" customWidth="1"/>
    <col min="1018" max="1018" width="9" style="10" customWidth="1"/>
    <col min="1019" max="1019" width="10.7109375" style="10" customWidth="1"/>
    <col min="1020" max="1020" width="3.28515625" style="10" customWidth="1"/>
    <col min="1021" max="1021" width="88.28515625" style="10" customWidth="1"/>
    <col min="1022" max="1258" width="9.140625" style="10"/>
    <col min="1259" max="1259" width="9.7109375" style="10" bestFit="1" customWidth="1"/>
    <col min="1260" max="1262" width="9.140625" style="10"/>
    <col min="1263" max="1264" width="12.7109375" style="10" customWidth="1"/>
    <col min="1265" max="1265" width="3.85546875" style="10" customWidth="1"/>
    <col min="1266" max="1266" width="14" style="10" customWidth="1"/>
    <col min="1267" max="1268" width="11.28515625" style="10" customWidth="1"/>
    <col min="1269" max="1270" width="10.28515625" style="10" customWidth="1"/>
    <col min="1271" max="1271" width="11.28515625" style="10" customWidth="1"/>
    <col min="1272" max="1272" width="10.140625" style="10" customWidth="1"/>
    <col min="1273" max="1273" width="10.85546875" style="10" customWidth="1"/>
    <col min="1274" max="1274" width="9" style="10" customWidth="1"/>
    <col min="1275" max="1275" width="10.7109375" style="10" customWidth="1"/>
    <col min="1276" max="1276" width="3.28515625" style="10" customWidth="1"/>
    <col min="1277" max="1277" width="88.28515625" style="10" customWidth="1"/>
    <col min="1278" max="1514" width="9.140625" style="10"/>
    <col min="1515" max="1515" width="9.7109375" style="10" bestFit="1" customWidth="1"/>
    <col min="1516" max="1518" width="9.140625" style="10"/>
    <col min="1519" max="1520" width="12.7109375" style="10" customWidth="1"/>
    <col min="1521" max="1521" width="3.85546875" style="10" customWidth="1"/>
    <col min="1522" max="1522" width="14" style="10" customWidth="1"/>
    <col min="1523" max="1524" width="11.28515625" style="10" customWidth="1"/>
    <col min="1525" max="1526" width="10.28515625" style="10" customWidth="1"/>
    <col min="1527" max="1527" width="11.28515625" style="10" customWidth="1"/>
    <col min="1528" max="1528" width="10.140625" style="10" customWidth="1"/>
    <col min="1529" max="1529" width="10.85546875" style="10" customWidth="1"/>
    <col min="1530" max="1530" width="9" style="10" customWidth="1"/>
    <col min="1531" max="1531" width="10.7109375" style="10" customWidth="1"/>
    <col min="1532" max="1532" width="3.28515625" style="10" customWidth="1"/>
    <col min="1533" max="1533" width="88.28515625" style="10" customWidth="1"/>
    <col min="1534" max="1770" width="9.140625" style="10"/>
    <col min="1771" max="1771" width="9.7109375" style="10" bestFit="1" customWidth="1"/>
    <col min="1772" max="1774" width="9.140625" style="10"/>
    <col min="1775" max="1776" width="12.7109375" style="10" customWidth="1"/>
    <col min="1777" max="1777" width="3.85546875" style="10" customWidth="1"/>
    <col min="1778" max="1778" width="14" style="10" customWidth="1"/>
    <col min="1779" max="1780" width="11.28515625" style="10" customWidth="1"/>
    <col min="1781" max="1782" width="10.28515625" style="10" customWidth="1"/>
    <col min="1783" max="1783" width="11.28515625" style="10" customWidth="1"/>
    <col min="1784" max="1784" width="10.140625" style="10" customWidth="1"/>
    <col min="1785" max="1785" width="10.85546875" style="10" customWidth="1"/>
    <col min="1786" max="1786" width="9" style="10" customWidth="1"/>
    <col min="1787" max="1787" width="10.7109375" style="10" customWidth="1"/>
    <col min="1788" max="1788" width="3.28515625" style="10" customWidth="1"/>
    <col min="1789" max="1789" width="88.28515625" style="10" customWidth="1"/>
    <col min="1790" max="2026" width="9.140625" style="10"/>
    <col min="2027" max="2027" width="9.7109375" style="10" bestFit="1" customWidth="1"/>
    <col min="2028" max="2030" width="9.140625" style="10"/>
    <col min="2031" max="2032" width="12.7109375" style="10" customWidth="1"/>
    <col min="2033" max="2033" width="3.85546875" style="10" customWidth="1"/>
    <col min="2034" max="2034" width="14" style="10" customWidth="1"/>
    <col min="2035" max="2036" width="11.28515625" style="10" customWidth="1"/>
    <col min="2037" max="2038" width="10.28515625" style="10" customWidth="1"/>
    <col min="2039" max="2039" width="11.28515625" style="10" customWidth="1"/>
    <col min="2040" max="2040" width="10.140625" style="10" customWidth="1"/>
    <col min="2041" max="2041" width="10.85546875" style="10" customWidth="1"/>
    <col min="2042" max="2042" width="9" style="10" customWidth="1"/>
    <col min="2043" max="2043" width="10.7109375" style="10" customWidth="1"/>
    <col min="2044" max="2044" width="3.28515625" style="10" customWidth="1"/>
    <col min="2045" max="2045" width="88.28515625" style="10" customWidth="1"/>
    <col min="2046" max="2282" width="9.140625" style="10"/>
    <col min="2283" max="2283" width="9.7109375" style="10" bestFit="1" customWidth="1"/>
    <col min="2284" max="2286" width="9.140625" style="10"/>
    <col min="2287" max="2288" width="12.7109375" style="10" customWidth="1"/>
    <col min="2289" max="2289" width="3.85546875" style="10" customWidth="1"/>
    <col min="2290" max="2290" width="14" style="10" customWidth="1"/>
    <col min="2291" max="2292" width="11.28515625" style="10" customWidth="1"/>
    <col min="2293" max="2294" width="10.28515625" style="10" customWidth="1"/>
    <col min="2295" max="2295" width="11.28515625" style="10" customWidth="1"/>
    <col min="2296" max="2296" width="10.140625" style="10" customWidth="1"/>
    <col min="2297" max="2297" width="10.85546875" style="10" customWidth="1"/>
    <col min="2298" max="2298" width="9" style="10" customWidth="1"/>
    <col min="2299" max="2299" width="10.7109375" style="10" customWidth="1"/>
    <col min="2300" max="2300" width="3.28515625" style="10" customWidth="1"/>
    <col min="2301" max="2301" width="88.28515625" style="10" customWidth="1"/>
    <col min="2302" max="2538" width="9.140625" style="10"/>
    <col min="2539" max="2539" width="9.7109375" style="10" bestFit="1" customWidth="1"/>
    <col min="2540" max="2542" width="9.140625" style="10"/>
    <col min="2543" max="2544" width="12.7109375" style="10" customWidth="1"/>
    <col min="2545" max="2545" width="3.85546875" style="10" customWidth="1"/>
    <col min="2546" max="2546" width="14" style="10" customWidth="1"/>
    <col min="2547" max="2548" width="11.28515625" style="10" customWidth="1"/>
    <col min="2549" max="2550" width="10.28515625" style="10" customWidth="1"/>
    <col min="2551" max="2551" width="11.28515625" style="10" customWidth="1"/>
    <col min="2552" max="2552" width="10.140625" style="10" customWidth="1"/>
    <col min="2553" max="2553" width="10.85546875" style="10" customWidth="1"/>
    <col min="2554" max="2554" width="9" style="10" customWidth="1"/>
    <col min="2555" max="2555" width="10.7109375" style="10" customWidth="1"/>
    <col min="2556" max="2556" width="3.28515625" style="10" customWidth="1"/>
    <col min="2557" max="2557" width="88.28515625" style="10" customWidth="1"/>
    <col min="2558" max="2794" width="9.140625" style="10"/>
    <col min="2795" max="2795" width="9.7109375" style="10" bestFit="1" customWidth="1"/>
    <col min="2796" max="2798" width="9.140625" style="10"/>
    <col min="2799" max="2800" width="12.7109375" style="10" customWidth="1"/>
    <col min="2801" max="2801" width="3.85546875" style="10" customWidth="1"/>
    <col min="2802" max="2802" width="14" style="10" customWidth="1"/>
    <col min="2803" max="2804" width="11.28515625" style="10" customWidth="1"/>
    <col min="2805" max="2806" width="10.28515625" style="10" customWidth="1"/>
    <col min="2807" max="2807" width="11.28515625" style="10" customWidth="1"/>
    <col min="2808" max="2808" width="10.140625" style="10" customWidth="1"/>
    <col min="2809" max="2809" width="10.85546875" style="10" customWidth="1"/>
    <col min="2810" max="2810" width="9" style="10" customWidth="1"/>
    <col min="2811" max="2811" width="10.7109375" style="10" customWidth="1"/>
    <col min="2812" max="2812" width="3.28515625" style="10" customWidth="1"/>
    <col min="2813" max="2813" width="88.28515625" style="10" customWidth="1"/>
    <col min="2814" max="3050" width="9.140625" style="10"/>
    <col min="3051" max="3051" width="9.7109375" style="10" bestFit="1" customWidth="1"/>
    <col min="3052" max="3054" width="9.140625" style="10"/>
    <col min="3055" max="3056" width="12.7109375" style="10" customWidth="1"/>
    <col min="3057" max="3057" width="3.85546875" style="10" customWidth="1"/>
    <col min="3058" max="3058" width="14" style="10" customWidth="1"/>
    <col min="3059" max="3060" width="11.28515625" style="10" customWidth="1"/>
    <col min="3061" max="3062" width="10.28515625" style="10" customWidth="1"/>
    <col min="3063" max="3063" width="11.28515625" style="10" customWidth="1"/>
    <col min="3064" max="3064" width="10.140625" style="10" customWidth="1"/>
    <col min="3065" max="3065" width="10.85546875" style="10" customWidth="1"/>
    <col min="3066" max="3066" width="9" style="10" customWidth="1"/>
    <col min="3067" max="3067" width="10.7109375" style="10" customWidth="1"/>
    <col min="3068" max="3068" width="3.28515625" style="10" customWidth="1"/>
    <col min="3069" max="3069" width="88.28515625" style="10" customWidth="1"/>
    <col min="3070" max="3306" width="9.140625" style="10"/>
    <col min="3307" max="3307" width="9.7109375" style="10" bestFit="1" customWidth="1"/>
    <col min="3308" max="3310" width="9.140625" style="10"/>
    <col min="3311" max="3312" width="12.7109375" style="10" customWidth="1"/>
    <col min="3313" max="3313" width="3.85546875" style="10" customWidth="1"/>
    <col min="3314" max="3314" width="14" style="10" customWidth="1"/>
    <col min="3315" max="3316" width="11.28515625" style="10" customWidth="1"/>
    <col min="3317" max="3318" width="10.28515625" style="10" customWidth="1"/>
    <col min="3319" max="3319" width="11.28515625" style="10" customWidth="1"/>
    <col min="3320" max="3320" width="10.140625" style="10" customWidth="1"/>
    <col min="3321" max="3321" width="10.85546875" style="10" customWidth="1"/>
    <col min="3322" max="3322" width="9" style="10" customWidth="1"/>
    <col min="3323" max="3323" width="10.7109375" style="10" customWidth="1"/>
    <col min="3324" max="3324" width="3.28515625" style="10" customWidth="1"/>
    <col min="3325" max="3325" width="88.28515625" style="10" customWidth="1"/>
    <col min="3326" max="3562" width="9.140625" style="10"/>
    <col min="3563" max="3563" width="9.7109375" style="10" bestFit="1" customWidth="1"/>
    <col min="3564" max="3566" width="9.140625" style="10"/>
    <col min="3567" max="3568" width="12.7109375" style="10" customWidth="1"/>
    <col min="3569" max="3569" width="3.85546875" style="10" customWidth="1"/>
    <col min="3570" max="3570" width="14" style="10" customWidth="1"/>
    <col min="3571" max="3572" width="11.28515625" style="10" customWidth="1"/>
    <col min="3573" max="3574" width="10.28515625" style="10" customWidth="1"/>
    <col min="3575" max="3575" width="11.28515625" style="10" customWidth="1"/>
    <col min="3576" max="3576" width="10.140625" style="10" customWidth="1"/>
    <col min="3577" max="3577" width="10.85546875" style="10" customWidth="1"/>
    <col min="3578" max="3578" width="9" style="10" customWidth="1"/>
    <col min="3579" max="3579" width="10.7109375" style="10" customWidth="1"/>
    <col min="3580" max="3580" width="3.28515625" style="10" customWidth="1"/>
    <col min="3581" max="3581" width="88.28515625" style="10" customWidth="1"/>
    <col min="3582" max="3818" width="9.140625" style="10"/>
    <col min="3819" max="3819" width="9.7109375" style="10" bestFit="1" customWidth="1"/>
    <col min="3820" max="3822" width="9.140625" style="10"/>
    <col min="3823" max="3824" width="12.7109375" style="10" customWidth="1"/>
    <col min="3825" max="3825" width="3.85546875" style="10" customWidth="1"/>
    <col min="3826" max="3826" width="14" style="10" customWidth="1"/>
    <col min="3827" max="3828" width="11.28515625" style="10" customWidth="1"/>
    <col min="3829" max="3830" width="10.28515625" style="10" customWidth="1"/>
    <col min="3831" max="3831" width="11.28515625" style="10" customWidth="1"/>
    <col min="3832" max="3832" width="10.140625" style="10" customWidth="1"/>
    <col min="3833" max="3833" width="10.85546875" style="10" customWidth="1"/>
    <col min="3834" max="3834" width="9" style="10" customWidth="1"/>
    <col min="3835" max="3835" width="10.7109375" style="10" customWidth="1"/>
    <col min="3836" max="3836" width="3.28515625" style="10" customWidth="1"/>
    <col min="3837" max="3837" width="88.28515625" style="10" customWidth="1"/>
    <col min="3838" max="4074" width="9.140625" style="10"/>
    <col min="4075" max="4075" width="9.7109375" style="10" bestFit="1" customWidth="1"/>
    <col min="4076" max="4078" width="9.140625" style="10"/>
    <col min="4079" max="4080" width="12.7109375" style="10" customWidth="1"/>
    <col min="4081" max="4081" width="3.85546875" style="10" customWidth="1"/>
    <col min="4082" max="4082" width="14" style="10" customWidth="1"/>
    <col min="4083" max="4084" width="11.28515625" style="10" customWidth="1"/>
    <col min="4085" max="4086" width="10.28515625" style="10" customWidth="1"/>
    <col min="4087" max="4087" width="11.28515625" style="10" customWidth="1"/>
    <col min="4088" max="4088" width="10.140625" style="10" customWidth="1"/>
    <col min="4089" max="4089" width="10.85546875" style="10" customWidth="1"/>
    <col min="4090" max="4090" width="9" style="10" customWidth="1"/>
    <col min="4091" max="4091" width="10.7109375" style="10" customWidth="1"/>
    <col min="4092" max="4092" width="3.28515625" style="10" customWidth="1"/>
    <col min="4093" max="4093" width="88.28515625" style="10" customWidth="1"/>
    <col min="4094" max="4330" width="9.140625" style="10"/>
    <col min="4331" max="4331" width="9.7109375" style="10" bestFit="1" customWidth="1"/>
    <col min="4332" max="4334" width="9.140625" style="10"/>
    <col min="4335" max="4336" width="12.7109375" style="10" customWidth="1"/>
    <col min="4337" max="4337" width="3.85546875" style="10" customWidth="1"/>
    <col min="4338" max="4338" width="14" style="10" customWidth="1"/>
    <col min="4339" max="4340" width="11.28515625" style="10" customWidth="1"/>
    <col min="4341" max="4342" width="10.28515625" style="10" customWidth="1"/>
    <col min="4343" max="4343" width="11.28515625" style="10" customWidth="1"/>
    <col min="4344" max="4344" width="10.140625" style="10" customWidth="1"/>
    <col min="4345" max="4345" width="10.85546875" style="10" customWidth="1"/>
    <col min="4346" max="4346" width="9" style="10" customWidth="1"/>
    <col min="4347" max="4347" width="10.7109375" style="10" customWidth="1"/>
    <col min="4348" max="4348" width="3.28515625" style="10" customWidth="1"/>
    <col min="4349" max="4349" width="88.28515625" style="10" customWidth="1"/>
    <col min="4350" max="4586" width="9.140625" style="10"/>
    <col min="4587" max="4587" width="9.7109375" style="10" bestFit="1" customWidth="1"/>
    <col min="4588" max="4590" width="9.140625" style="10"/>
    <col min="4591" max="4592" width="12.7109375" style="10" customWidth="1"/>
    <col min="4593" max="4593" width="3.85546875" style="10" customWidth="1"/>
    <col min="4594" max="4594" width="14" style="10" customWidth="1"/>
    <col min="4595" max="4596" width="11.28515625" style="10" customWidth="1"/>
    <col min="4597" max="4598" width="10.28515625" style="10" customWidth="1"/>
    <col min="4599" max="4599" width="11.28515625" style="10" customWidth="1"/>
    <col min="4600" max="4600" width="10.140625" style="10" customWidth="1"/>
    <col min="4601" max="4601" width="10.85546875" style="10" customWidth="1"/>
    <col min="4602" max="4602" width="9" style="10" customWidth="1"/>
    <col min="4603" max="4603" width="10.7109375" style="10" customWidth="1"/>
    <col min="4604" max="4604" width="3.28515625" style="10" customWidth="1"/>
    <col min="4605" max="4605" width="88.28515625" style="10" customWidth="1"/>
    <col min="4606" max="4842" width="9.140625" style="10"/>
    <col min="4843" max="4843" width="9.7109375" style="10" bestFit="1" customWidth="1"/>
    <col min="4844" max="4846" width="9.140625" style="10"/>
    <col min="4847" max="4848" width="12.7109375" style="10" customWidth="1"/>
    <col min="4849" max="4849" width="3.85546875" style="10" customWidth="1"/>
    <col min="4850" max="4850" width="14" style="10" customWidth="1"/>
    <col min="4851" max="4852" width="11.28515625" style="10" customWidth="1"/>
    <col min="4853" max="4854" width="10.28515625" style="10" customWidth="1"/>
    <col min="4855" max="4855" width="11.28515625" style="10" customWidth="1"/>
    <col min="4856" max="4856" width="10.140625" style="10" customWidth="1"/>
    <col min="4857" max="4857" width="10.85546875" style="10" customWidth="1"/>
    <col min="4858" max="4858" width="9" style="10" customWidth="1"/>
    <col min="4859" max="4859" width="10.7109375" style="10" customWidth="1"/>
    <col min="4860" max="4860" width="3.28515625" style="10" customWidth="1"/>
    <col min="4861" max="4861" width="88.28515625" style="10" customWidth="1"/>
    <col min="4862" max="5098" width="9.140625" style="10"/>
    <col min="5099" max="5099" width="9.7109375" style="10" bestFit="1" customWidth="1"/>
    <col min="5100" max="5102" width="9.140625" style="10"/>
    <col min="5103" max="5104" width="12.7109375" style="10" customWidth="1"/>
    <col min="5105" max="5105" width="3.85546875" style="10" customWidth="1"/>
    <col min="5106" max="5106" width="14" style="10" customWidth="1"/>
    <col min="5107" max="5108" width="11.28515625" style="10" customWidth="1"/>
    <col min="5109" max="5110" width="10.28515625" style="10" customWidth="1"/>
    <col min="5111" max="5111" width="11.28515625" style="10" customWidth="1"/>
    <col min="5112" max="5112" width="10.140625" style="10" customWidth="1"/>
    <col min="5113" max="5113" width="10.85546875" style="10" customWidth="1"/>
    <col min="5114" max="5114" width="9" style="10" customWidth="1"/>
    <col min="5115" max="5115" width="10.7109375" style="10" customWidth="1"/>
    <col min="5116" max="5116" width="3.28515625" style="10" customWidth="1"/>
    <col min="5117" max="5117" width="88.28515625" style="10" customWidth="1"/>
    <col min="5118" max="5354" width="9.140625" style="10"/>
    <col min="5355" max="5355" width="9.7109375" style="10" bestFit="1" customWidth="1"/>
    <col min="5356" max="5358" width="9.140625" style="10"/>
    <col min="5359" max="5360" width="12.7109375" style="10" customWidth="1"/>
    <col min="5361" max="5361" width="3.85546875" style="10" customWidth="1"/>
    <col min="5362" max="5362" width="14" style="10" customWidth="1"/>
    <col min="5363" max="5364" width="11.28515625" style="10" customWidth="1"/>
    <col min="5365" max="5366" width="10.28515625" style="10" customWidth="1"/>
    <col min="5367" max="5367" width="11.28515625" style="10" customWidth="1"/>
    <col min="5368" max="5368" width="10.140625" style="10" customWidth="1"/>
    <col min="5369" max="5369" width="10.85546875" style="10" customWidth="1"/>
    <col min="5370" max="5370" width="9" style="10" customWidth="1"/>
    <col min="5371" max="5371" width="10.7109375" style="10" customWidth="1"/>
    <col min="5372" max="5372" width="3.28515625" style="10" customWidth="1"/>
    <col min="5373" max="5373" width="88.28515625" style="10" customWidth="1"/>
    <col min="5374" max="5610" width="9.140625" style="10"/>
    <col min="5611" max="5611" width="9.7109375" style="10" bestFit="1" customWidth="1"/>
    <col min="5612" max="5614" width="9.140625" style="10"/>
    <col min="5615" max="5616" width="12.7109375" style="10" customWidth="1"/>
    <col min="5617" max="5617" width="3.85546875" style="10" customWidth="1"/>
    <col min="5618" max="5618" width="14" style="10" customWidth="1"/>
    <col min="5619" max="5620" width="11.28515625" style="10" customWidth="1"/>
    <col min="5621" max="5622" width="10.28515625" style="10" customWidth="1"/>
    <col min="5623" max="5623" width="11.28515625" style="10" customWidth="1"/>
    <col min="5624" max="5624" width="10.140625" style="10" customWidth="1"/>
    <col min="5625" max="5625" width="10.85546875" style="10" customWidth="1"/>
    <col min="5626" max="5626" width="9" style="10" customWidth="1"/>
    <col min="5627" max="5627" width="10.7109375" style="10" customWidth="1"/>
    <col min="5628" max="5628" width="3.28515625" style="10" customWidth="1"/>
    <col min="5629" max="5629" width="88.28515625" style="10" customWidth="1"/>
    <col min="5630" max="5866" width="9.140625" style="10"/>
    <col min="5867" max="5867" width="9.7109375" style="10" bestFit="1" customWidth="1"/>
    <col min="5868" max="5870" width="9.140625" style="10"/>
    <col min="5871" max="5872" width="12.7109375" style="10" customWidth="1"/>
    <col min="5873" max="5873" width="3.85546875" style="10" customWidth="1"/>
    <col min="5874" max="5874" width="14" style="10" customWidth="1"/>
    <col min="5875" max="5876" width="11.28515625" style="10" customWidth="1"/>
    <col min="5877" max="5878" width="10.28515625" style="10" customWidth="1"/>
    <col min="5879" max="5879" width="11.28515625" style="10" customWidth="1"/>
    <col min="5880" max="5880" width="10.140625" style="10" customWidth="1"/>
    <col min="5881" max="5881" width="10.85546875" style="10" customWidth="1"/>
    <col min="5882" max="5882" width="9" style="10" customWidth="1"/>
    <col min="5883" max="5883" width="10.7109375" style="10" customWidth="1"/>
    <col min="5884" max="5884" width="3.28515625" style="10" customWidth="1"/>
    <col min="5885" max="5885" width="88.28515625" style="10" customWidth="1"/>
    <col min="5886" max="6122" width="9.140625" style="10"/>
    <col min="6123" max="6123" width="9.7109375" style="10" bestFit="1" customWidth="1"/>
    <col min="6124" max="6126" width="9.140625" style="10"/>
    <col min="6127" max="6128" width="12.7109375" style="10" customWidth="1"/>
    <col min="6129" max="6129" width="3.85546875" style="10" customWidth="1"/>
    <col min="6130" max="6130" width="14" style="10" customWidth="1"/>
    <col min="6131" max="6132" width="11.28515625" style="10" customWidth="1"/>
    <col min="6133" max="6134" width="10.28515625" style="10" customWidth="1"/>
    <col min="6135" max="6135" width="11.28515625" style="10" customWidth="1"/>
    <col min="6136" max="6136" width="10.140625" style="10" customWidth="1"/>
    <col min="6137" max="6137" width="10.85546875" style="10" customWidth="1"/>
    <col min="6138" max="6138" width="9" style="10" customWidth="1"/>
    <col min="6139" max="6139" width="10.7109375" style="10" customWidth="1"/>
    <col min="6140" max="6140" width="3.28515625" style="10" customWidth="1"/>
    <col min="6141" max="6141" width="88.28515625" style="10" customWidth="1"/>
    <col min="6142" max="6378" width="9.140625" style="10"/>
    <col min="6379" max="6379" width="9.7109375" style="10" bestFit="1" customWidth="1"/>
    <col min="6380" max="6382" width="9.140625" style="10"/>
    <col min="6383" max="6384" width="12.7109375" style="10" customWidth="1"/>
    <col min="6385" max="6385" width="3.85546875" style="10" customWidth="1"/>
    <col min="6386" max="6386" width="14" style="10" customWidth="1"/>
    <col min="6387" max="6388" width="11.28515625" style="10" customWidth="1"/>
    <col min="6389" max="6390" width="10.28515625" style="10" customWidth="1"/>
    <col min="6391" max="6391" width="11.28515625" style="10" customWidth="1"/>
    <col min="6392" max="6392" width="10.140625" style="10" customWidth="1"/>
    <col min="6393" max="6393" width="10.85546875" style="10" customWidth="1"/>
    <col min="6394" max="6394" width="9" style="10" customWidth="1"/>
    <col min="6395" max="6395" width="10.7109375" style="10" customWidth="1"/>
    <col min="6396" max="6396" width="3.28515625" style="10" customWidth="1"/>
    <col min="6397" max="6397" width="88.28515625" style="10" customWidth="1"/>
    <col min="6398" max="6634" width="9.140625" style="10"/>
    <col min="6635" max="6635" width="9.7109375" style="10" bestFit="1" customWidth="1"/>
    <col min="6636" max="6638" width="9.140625" style="10"/>
    <col min="6639" max="6640" width="12.7109375" style="10" customWidth="1"/>
    <col min="6641" max="6641" width="3.85546875" style="10" customWidth="1"/>
    <col min="6642" max="6642" width="14" style="10" customWidth="1"/>
    <col min="6643" max="6644" width="11.28515625" style="10" customWidth="1"/>
    <col min="6645" max="6646" width="10.28515625" style="10" customWidth="1"/>
    <col min="6647" max="6647" width="11.28515625" style="10" customWidth="1"/>
    <col min="6648" max="6648" width="10.140625" style="10" customWidth="1"/>
    <col min="6649" max="6649" width="10.85546875" style="10" customWidth="1"/>
    <col min="6650" max="6650" width="9" style="10" customWidth="1"/>
    <col min="6651" max="6651" width="10.7109375" style="10" customWidth="1"/>
    <col min="6652" max="6652" width="3.28515625" style="10" customWidth="1"/>
    <col min="6653" max="6653" width="88.28515625" style="10" customWidth="1"/>
    <col min="6654" max="6890" width="9.140625" style="10"/>
    <col min="6891" max="6891" width="9.7109375" style="10" bestFit="1" customWidth="1"/>
    <col min="6892" max="6894" width="9.140625" style="10"/>
    <col min="6895" max="6896" width="12.7109375" style="10" customWidth="1"/>
    <col min="6897" max="6897" width="3.85546875" style="10" customWidth="1"/>
    <col min="6898" max="6898" width="14" style="10" customWidth="1"/>
    <col min="6899" max="6900" width="11.28515625" style="10" customWidth="1"/>
    <col min="6901" max="6902" width="10.28515625" style="10" customWidth="1"/>
    <col min="6903" max="6903" width="11.28515625" style="10" customWidth="1"/>
    <col min="6904" max="6904" width="10.140625" style="10" customWidth="1"/>
    <col min="6905" max="6905" width="10.85546875" style="10" customWidth="1"/>
    <col min="6906" max="6906" width="9" style="10" customWidth="1"/>
    <col min="6907" max="6907" width="10.7109375" style="10" customWidth="1"/>
    <col min="6908" max="6908" width="3.28515625" style="10" customWidth="1"/>
    <col min="6909" max="6909" width="88.28515625" style="10" customWidth="1"/>
    <col min="6910" max="7146" width="9.140625" style="10"/>
    <col min="7147" max="7147" width="9.7109375" style="10" bestFit="1" customWidth="1"/>
    <col min="7148" max="7150" width="9.140625" style="10"/>
    <col min="7151" max="7152" width="12.7109375" style="10" customWidth="1"/>
    <col min="7153" max="7153" width="3.85546875" style="10" customWidth="1"/>
    <col min="7154" max="7154" width="14" style="10" customWidth="1"/>
    <col min="7155" max="7156" width="11.28515625" style="10" customWidth="1"/>
    <col min="7157" max="7158" width="10.28515625" style="10" customWidth="1"/>
    <col min="7159" max="7159" width="11.28515625" style="10" customWidth="1"/>
    <col min="7160" max="7160" width="10.140625" style="10" customWidth="1"/>
    <col min="7161" max="7161" width="10.85546875" style="10" customWidth="1"/>
    <col min="7162" max="7162" width="9" style="10" customWidth="1"/>
    <col min="7163" max="7163" width="10.7109375" style="10" customWidth="1"/>
    <col min="7164" max="7164" width="3.28515625" style="10" customWidth="1"/>
    <col min="7165" max="7165" width="88.28515625" style="10" customWidth="1"/>
    <col min="7166" max="7402" width="9.140625" style="10"/>
    <col min="7403" max="7403" width="9.7109375" style="10" bestFit="1" customWidth="1"/>
    <col min="7404" max="7406" width="9.140625" style="10"/>
    <col min="7407" max="7408" width="12.7109375" style="10" customWidth="1"/>
    <col min="7409" max="7409" width="3.85546875" style="10" customWidth="1"/>
    <col min="7410" max="7410" width="14" style="10" customWidth="1"/>
    <col min="7411" max="7412" width="11.28515625" style="10" customWidth="1"/>
    <col min="7413" max="7414" width="10.28515625" style="10" customWidth="1"/>
    <col min="7415" max="7415" width="11.28515625" style="10" customWidth="1"/>
    <col min="7416" max="7416" width="10.140625" style="10" customWidth="1"/>
    <col min="7417" max="7417" width="10.85546875" style="10" customWidth="1"/>
    <col min="7418" max="7418" width="9" style="10" customWidth="1"/>
    <col min="7419" max="7419" width="10.7109375" style="10" customWidth="1"/>
    <col min="7420" max="7420" width="3.28515625" style="10" customWidth="1"/>
    <col min="7421" max="7421" width="88.28515625" style="10" customWidth="1"/>
    <col min="7422" max="7658" width="9.140625" style="10"/>
    <col min="7659" max="7659" width="9.7109375" style="10" bestFit="1" customWidth="1"/>
    <col min="7660" max="7662" width="9.140625" style="10"/>
    <col min="7663" max="7664" width="12.7109375" style="10" customWidth="1"/>
    <col min="7665" max="7665" width="3.85546875" style="10" customWidth="1"/>
    <col min="7666" max="7666" width="14" style="10" customWidth="1"/>
    <col min="7667" max="7668" width="11.28515625" style="10" customWidth="1"/>
    <col min="7669" max="7670" width="10.28515625" style="10" customWidth="1"/>
    <col min="7671" max="7671" width="11.28515625" style="10" customWidth="1"/>
    <col min="7672" max="7672" width="10.140625" style="10" customWidth="1"/>
    <col min="7673" max="7673" width="10.85546875" style="10" customWidth="1"/>
    <col min="7674" max="7674" width="9" style="10" customWidth="1"/>
    <col min="7675" max="7675" width="10.7109375" style="10" customWidth="1"/>
    <col min="7676" max="7676" width="3.28515625" style="10" customWidth="1"/>
    <col min="7677" max="7677" width="88.28515625" style="10" customWidth="1"/>
    <col min="7678" max="7914" width="9.140625" style="10"/>
    <col min="7915" max="7915" width="9.7109375" style="10" bestFit="1" customWidth="1"/>
    <col min="7916" max="7918" width="9.140625" style="10"/>
    <col min="7919" max="7920" width="12.7109375" style="10" customWidth="1"/>
    <col min="7921" max="7921" width="3.85546875" style="10" customWidth="1"/>
    <col min="7922" max="7922" width="14" style="10" customWidth="1"/>
    <col min="7923" max="7924" width="11.28515625" style="10" customWidth="1"/>
    <col min="7925" max="7926" width="10.28515625" style="10" customWidth="1"/>
    <col min="7927" max="7927" width="11.28515625" style="10" customWidth="1"/>
    <col min="7928" max="7928" width="10.140625" style="10" customWidth="1"/>
    <col min="7929" max="7929" width="10.85546875" style="10" customWidth="1"/>
    <col min="7930" max="7930" width="9" style="10" customWidth="1"/>
    <col min="7931" max="7931" width="10.7109375" style="10" customWidth="1"/>
    <col min="7932" max="7932" width="3.28515625" style="10" customWidth="1"/>
    <col min="7933" max="7933" width="88.28515625" style="10" customWidth="1"/>
    <col min="7934" max="8170" width="9.140625" style="10"/>
    <col min="8171" max="8171" width="9.7109375" style="10" bestFit="1" customWidth="1"/>
    <col min="8172" max="8174" width="9.140625" style="10"/>
    <col min="8175" max="8176" width="12.7109375" style="10" customWidth="1"/>
    <col min="8177" max="8177" width="3.85546875" style="10" customWidth="1"/>
    <col min="8178" max="8178" width="14" style="10" customWidth="1"/>
    <col min="8179" max="8180" width="11.28515625" style="10" customWidth="1"/>
    <col min="8181" max="8182" width="10.28515625" style="10" customWidth="1"/>
    <col min="8183" max="8183" width="11.28515625" style="10" customWidth="1"/>
    <col min="8184" max="8184" width="10.140625" style="10" customWidth="1"/>
    <col min="8185" max="8185" width="10.85546875" style="10" customWidth="1"/>
    <col min="8186" max="8186" width="9" style="10" customWidth="1"/>
    <col min="8187" max="8187" width="10.7109375" style="10" customWidth="1"/>
    <col min="8188" max="8188" width="3.28515625" style="10" customWidth="1"/>
    <col min="8189" max="8189" width="88.28515625" style="10" customWidth="1"/>
    <col min="8190" max="8426" width="9.140625" style="10"/>
    <col min="8427" max="8427" width="9.7109375" style="10" bestFit="1" customWidth="1"/>
    <col min="8428" max="8430" width="9.140625" style="10"/>
    <col min="8431" max="8432" width="12.7109375" style="10" customWidth="1"/>
    <col min="8433" max="8433" width="3.85546875" style="10" customWidth="1"/>
    <col min="8434" max="8434" width="14" style="10" customWidth="1"/>
    <col min="8435" max="8436" width="11.28515625" style="10" customWidth="1"/>
    <col min="8437" max="8438" width="10.28515625" style="10" customWidth="1"/>
    <col min="8439" max="8439" width="11.28515625" style="10" customWidth="1"/>
    <col min="8440" max="8440" width="10.140625" style="10" customWidth="1"/>
    <col min="8441" max="8441" width="10.85546875" style="10" customWidth="1"/>
    <col min="8442" max="8442" width="9" style="10" customWidth="1"/>
    <col min="8443" max="8443" width="10.7109375" style="10" customWidth="1"/>
    <col min="8444" max="8444" width="3.28515625" style="10" customWidth="1"/>
    <col min="8445" max="8445" width="88.28515625" style="10" customWidth="1"/>
    <col min="8446" max="8682" width="9.140625" style="10"/>
    <col min="8683" max="8683" width="9.7109375" style="10" bestFit="1" customWidth="1"/>
    <col min="8684" max="8686" width="9.140625" style="10"/>
    <col min="8687" max="8688" width="12.7109375" style="10" customWidth="1"/>
    <col min="8689" max="8689" width="3.85546875" style="10" customWidth="1"/>
    <col min="8690" max="8690" width="14" style="10" customWidth="1"/>
    <col min="8691" max="8692" width="11.28515625" style="10" customWidth="1"/>
    <col min="8693" max="8694" width="10.28515625" style="10" customWidth="1"/>
    <col min="8695" max="8695" width="11.28515625" style="10" customWidth="1"/>
    <col min="8696" max="8696" width="10.140625" style="10" customWidth="1"/>
    <col min="8697" max="8697" width="10.85546875" style="10" customWidth="1"/>
    <col min="8698" max="8698" width="9" style="10" customWidth="1"/>
    <col min="8699" max="8699" width="10.7109375" style="10" customWidth="1"/>
    <col min="8700" max="8700" width="3.28515625" style="10" customWidth="1"/>
    <col min="8701" max="8701" width="88.28515625" style="10" customWidth="1"/>
    <col min="8702" max="8938" width="9.140625" style="10"/>
    <col min="8939" max="8939" width="9.7109375" style="10" bestFit="1" customWidth="1"/>
    <col min="8940" max="8942" width="9.140625" style="10"/>
    <col min="8943" max="8944" width="12.7109375" style="10" customWidth="1"/>
    <col min="8945" max="8945" width="3.85546875" style="10" customWidth="1"/>
    <col min="8946" max="8946" width="14" style="10" customWidth="1"/>
    <col min="8947" max="8948" width="11.28515625" style="10" customWidth="1"/>
    <col min="8949" max="8950" width="10.28515625" style="10" customWidth="1"/>
    <col min="8951" max="8951" width="11.28515625" style="10" customWidth="1"/>
    <col min="8952" max="8952" width="10.140625" style="10" customWidth="1"/>
    <col min="8953" max="8953" width="10.85546875" style="10" customWidth="1"/>
    <col min="8954" max="8954" width="9" style="10" customWidth="1"/>
    <col min="8955" max="8955" width="10.7109375" style="10" customWidth="1"/>
    <col min="8956" max="8956" width="3.28515625" style="10" customWidth="1"/>
    <col min="8957" max="8957" width="88.28515625" style="10" customWidth="1"/>
    <col min="8958" max="9194" width="9.140625" style="10"/>
    <col min="9195" max="9195" width="9.7109375" style="10" bestFit="1" customWidth="1"/>
    <col min="9196" max="9198" width="9.140625" style="10"/>
    <col min="9199" max="9200" width="12.7109375" style="10" customWidth="1"/>
    <col min="9201" max="9201" width="3.85546875" style="10" customWidth="1"/>
    <col min="9202" max="9202" width="14" style="10" customWidth="1"/>
    <col min="9203" max="9204" width="11.28515625" style="10" customWidth="1"/>
    <col min="9205" max="9206" width="10.28515625" style="10" customWidth="1"/>
    <col min="9207" max="9207" width="11.28515625" style="10" customWidth="1"/>
    <col min="9208" max="9208" width="10.140625" style="10" customWidth="1"/>
    <col min="9209" max="9209" width="10.85546875" style="10" customWidth="1"/>
    <col min="9210" max="9210" width="9" style="10" customWidth="1"/>
    <col min="9211" max="9211" width="10.7109375" style="10" customWidth="1"/>
    <col min="9212" max="9212" width="3.28515625" style="10" customWidth="1"/>
    <col min="9213" max="9213" width="88.28515625" style="10" customWidth="1"/>
    <col min="9214" max="9450" width="9.140625" style="10"/>
    <col min="9451" max="9451" width="9.7109375" style="10" bestFit="1" customWidth="1"/>
    <col min="9452" max="9454" width="9.140625" style="10"/>
    <col min="9455" max="9456" width="12.7109375" style="10" customWidth="1"/>
    <col min="9457" max="9457" width="3.85546875" style="10" customWidth="1"/>
    <col min="9458" max="9458" width="14" style="10" customWidth="1"/>
    <col min="9459" max="9460" width="11.28515625" style="10" customWidth="1"/>
    <col min="9461" max="9462" width="10.28515625" style="10" customWidth="1"/>
    <col min="9463" max="9463" width="11.28515625" style="10" customWidth="1"/>
    <col min="9464" max="9464" width="10.140625" style="10" customWidth="1"/>
    <col min="9465" max="9465" width="10.85546875" style="10" customWidth="1"/>
    <col min="9466" max="9466" width="9" style="10" customWidth="1"/>
    <col min="9467" max="9467" width="10.7109375" style="10" customWidth="1"/>
    <col min="9468" max="9468" width="3.28515625" style="10" customWidth="1"/>
    <col min="9469" max="9469" width="88.28515625" style="10" customWidth="1"/>
    <col min="9470" max="9706" width="9.140625" style="10"/>
    <col min="9707" max="9707" width="9.7109375" style="10" bestFit="1" customWidth="1"/>
    <col min="9708" max="9710" width="9.140625" style="10"/>
    <col min="9711" max="9712" width="12.7109375" style="10" customWidth="1"/>
    <col min="9713" max="9713" width="3.85546875" style="10" customWidth="1"/>
    <col min="9714" max="9714" width="14" style="10" customWidth="1"/>
    <col min="9715" max="9716" width="11.28515625" style="10" customWidth="1"/>
    <col min="9717" max="9718" width="10.28515625" style="10" customWidth="1"/>
    <col min="9719" max="9719" width="11.28515625" style="10" customWidth="1"/>
    <col min="9720" max="9720" width="10.140625" style="10" customWidth="1"/>
    <col min="9721" max="9721" width="10.85546875" style="10" customWidth="1"/>
    <col min="9722" max="9722" width="9" style="10" customWidth="1"/>
    <col min="9723" max="9723" width="10.7109375" style="10" customWidth="1"/>
    <col min="9724" max="9724" width="3.28515625" style="10" customWidth="1"/>
    <col min="9725" max="9725" width="88.28515625" style="10" customWidth="1"/>
    <col min="9726" max="9962" width="9.140625" style="10"/>
    <col min="9963" max="9963" width="9.7109375" style="10" bestFit="1" customWidth="1"/>
    <col min="9964" max="9966" width="9.140625" style="10"/>
    <col min="9967" max="9968" width="12.7109375" style="10" customWidth="1"/>
    <col min="9969" max="9969" width="3.85546875" style="10" customWidth="1"/>
    <col min="9970" max="9970" width="14" style="10" customWidth="1"/>
    <col min="9971" max="9972" width="11.28515625" style="10" customWidth="1"/>
    <col min="9973" max="9974" width="10.28515625" style="10" customWidth="1"/>
    <col min="9975" max="9975" width="11.28515625" style="10" customWidth="1"/>
    <col min="9976" max="9976" width="10.140625" style="10" customWidth="1"/>
    <col min="9977" max="9977" width="10.85546875" style="10" customWidth="1"/>
    <col min="9978" max="9978" width="9" style="10" customWidth="1"/>
    <col min="9979" max="9979" width="10.7109375" style="10" customWidth="1"/>
    <col min="9980" max="9980" width="3.28515625" style="10" customWidth="1"/>
    <col min="9981" max="9981" width="88.28515625" style="10" customWidth="1"/>
    <col min="9982" max="10218" width="9.140625" style="10"/>
    <col min="10219" max="10219" width="9.7109375" style="10" bestFit="1" customWidth="1"/>
    <col min="10220" max="10222" width="9.140625" style="10"/>
    <col min="10223" max="10224" width="12.7109375" style="10" customWidth="1"/>
    <col min="10225" max="10225" width="3.85546875" style="10" customWidth="1"/>
    <col min="10226" max="10226" width="14" style="10" customWidth="1"/>
    <col min="10227" max="10228" width="11.28515625" style="10" customWidth="1"/>
    <col min="10229" max="10230" width="10.28515625" style="10" customWidth="1"/>
    <col min="10231" max="10231" width="11.28515625" style="10" customWidth="1"/>
    <col min="10232" max="10232" width="10.140625" style="10" customWidth="1"/>
    <col min="10233" max="10233" width="10.85546875" style="10" customWidth="1"/>
    <col min="10234" max="10234" width="9" style="10" customWidth="1"/>
    <col min="10235" max="10235" width="10.7109375" style="10" customWidth="1"/>
    <col min="10236" max="10236" width="3.28515625" style="10" customWidth="1"/>
    <col min="10237" max="10237" width="88.28515625" style="10" customWidth="1"/>
    <col min="10238" max="10474" width="9.140625" style="10"/>
    <col min="10475" max="10475" width="9.7109375" style="10" bestFit="1" customWidth="1"/>
    <col min="10476" max="10478" width="9.140625" style="10"/>
    <col min="10479" max="10480" width="12.7109375" style="10" customWidth="1"/>
    <col min="10481" max="10481" width="3.85546875" style="10" customWidth="1"/>
    <col min="10482" max="10482" width="14" style="10" customWidth="1"/>
    <col min="10483" max="10484" width="11.28515625" style="10" customWidth="1"/>
    <col min="10485" max="10486" width="10.28515625" style="10" customWidth="1"/>
    <col min="10487" max="10487" width="11.28515625" style="10" customWidth="1"/>
    <col min="10488" max="10488" width="10.140625" style="10" customWidth="1"/>
    <col min="10489" max="10489" width="10.85546875" style="10" customWidth="1"/>
    <col min="10490" max="10490" width="9" style="10" customWidth="1"/>
    <col min="10491" max="10491" width="10.7109375" style="10" customWidth="1"/>
    <col min="10492" max="10492" width="3.28515625" style="10" customWidth="1"/>
    <col min="10493" max="10493" width="88.28515625" style="10" customWidth="1"/>
    <col min="10494" max="10730" width="9.140625" style="10"/>
    <col min="10731" max="10731" width="9.7109375" style="10" bestFit="1" customWidth="1"/>
    <col min="10732" max="10734" width="9.140625" style="10"/>
    <col min="10735" max="10736" width="12.7109375" style="10" customWidth="1"/>
    <col min="10737" max="10737" width="3.85546875" style="10" customWidth="1"/>
    <col min="10738" max="10738" width="14" style="10" customWidth="1"/>
    <col min="10739" max="10740" width="11.28515625" style="10" customWidth="1"/>
    <col min="10741" max="10742" width="10.28515625" style="10" customWidth="1"/>
    <col min="10743" max="10743" width="11.28515625" style="10" customWidth="1"/>
    <col min="10744" max="10744" width="10.140625" style="10" customWidth="1"/>
    <col min="10745" max="10745" width="10.85546875" style="10" customWidth="1"/>
    <col min="10746" max="10746" width="9" style="10" customWidth="1"/>
    <col min="10747" max="10747" width="10.7109375" style="10" customWidth="1"/>
    <col min="10748" max="10748" width="3.28515625" style="10" customWidth="1"/>
    <col min="10749" max="10749" width="88.28515625" style="10" customWidth="1"/>
    <col min="10750" max="10986" width="9.140625" style="10"/>
    <col min="10987" max="10987" width="9.7109375" style="10" bestFit="1" customWidth="1"/>
    <col min="10988" max="10990" width="9.140625" style="10"/>
    <col min="10991" max="10992" width="12.7109375" style="10" customWidth="1"/>
    <col min="10993" max="10993" width="3.85546875" style="10" customWidth="1"/>
    <col min="10994" max="10994" width="14" style="10" customWidth="1"/>
    <col min="10995" max="10996" width="11.28515625" style="10" customWidth="1"/>
    <col min="10997" max="10998" width="10.28515625" style="10" customWidth="1"/>
    <col min="10999" max="10999" width="11.28515625" style="10" customWidth="1"/>
    <col min="11000" max="11000" width="10.140625" style="10" customWidth="1"/>
    <col min="11001" max="11001" width="10.85546875" style="10" customWidth="1"/>
    <col min="11002" max="11002" width="9" style="10" customWidth="1"/>
    <col min="11003" max="11003" width="10.7109375" style="10" customWidth="1"/>
    <col min="11004" max="11004" width="3.28515625" style="10" customWidth="1"/>
    <col min="11005" max="11005" width="88.28515625" style="10" customWidth="1"/>
    <col min="11006" max="11242" width="9.140625" style="10"/>
    <col min="11243" max="11243" width="9.7109375" style="10" bestFit="1" customWidth="1"/>
    <col min="11244" max="11246" width="9.140625" style="10"/>
    <col min="11247" max="11248" width="12.7109375" style="10" customWidth="1"/>
    <col min="11249" max="11249" width="3.85546875" style="10" customWidth="1"/>
    <col min="11250" max="11250" width="14" style="10" customWidth="1"/>
    <col min="11251" max="11252" width="11.28515625" style="10" customWidth="1"/>
    <col min="11253" max="11254" width="10.28515625" style="10" customWidth="1"/>
    <col min="11255" max="11255" width="11.28515625" style="10" customWidth="1"/>
    <col min="11256" max="11256" width="10.140625" style="10" customWidth="1"/>
    <col min="11257" max="11257" width="10.85546875" style="10" customWidth="1"/>
    <col min="11258" max="11258" width="9" style="10" customWidth="1"/>
    <col min="11259" max="11259" width="10.7109375" style="10" customWidth="1"/>
    <col min="11260" max="11260" width="3.28515625" style="10" customWidth="1"/>
    <col min="11261" max="11261" width="88.28515625" style="10" customWidth="1"/>
    <col min="11262" max="11498" width="9.140625" style="10"/>
    <col min="11499" max="11499" width="9.7109375" style="10" bestFit="1" customWidth="1"/>
    <col min="11500" max="11502" width="9.140625" style="10"/>
    <col min="11503" max="11504" width="12.7109375" style="10" customWidth="1"/>
    <col min="11505" max="11505" width="3.85546875" style="10" customWidth="1"/>
    <col min="11506" max="11506" width="14" style="10" customWidth="1"/>
    <col min="11507" max="11508" width="11.28515625" style="10" customWidth="1"/>
    <col min="11509" max="11510" width="10.28515625" style="10" customWidth="1"/>
    <col min="11511" max="11511" width="11.28515625" style="10" customWidth="1"/>
    <col min="11512" max="11512" width="10.140625" style="10" customWidth="1"/>
    <col min="11513" max="11513" width="10.85546875" style="10" customWidth="1"/>
    <col min="11514" max="11514" width="9" style="10" customWidth="1"/>
    <col min="11515" max="11515" width="10.7109375" style="10" customWidth="1"/>
    <col min="11516" max="11516" width="3.28515625" style="10" customWidth="1"/>
    <col min="11517" max="11517" width="88.28515625" style="10" customWidth="1"/>
    <col min="11518" max="11754" width="9.140625" style="10"/>
    <col min="11755" max="11755" width="9.7109375" style="10" bestFit="1" customWidth="1"/>
    <col min="11756" max="11758" width="9.140625" style="10"/>
    <col min="11759" max="11760" width="12.7109375" style="10" customWidth="1"/>
    <col min="11761" max="11761" width="3.85546875" style="10" customWidth="1"/>
    <col min="11762" max="11762" width="14" style="10" customWidth="1"/>
    <col min="11763" max="11764" width="11.28515625" style="10" customWidth="1"/>
    <col min="11765" max="11766" width="10.28515625" style="10" customWidth="1"/>
    <col min="11767" max="11767" width="11.28515625" style="10" customWidth="1"/>
    <col min="11768" max="11768" width="10.140625" style="10" customWidth="1"/>
    <col min="11769" max="11769" width="10.85546875" style="10" customWidth="1"/>
    <col min="11770" max="11770" width="9" style="10" customWidth="1"/>
    <col min="11771" max="11771" width="10.7109375" style="10" customWidth="1"/>
    <col min="11772" max="11772" width="3.28515625" style="10" customWidth="1"/>
    <col min="11773" max="11773" width="88.28515625" style="10" customWidth="1"/>
    <col min="11774" max="12010" width="9.140625" style="10"/>
    <col min="12011" max="12011" width="9.7109375" style="10" bestFit="1" customWidth="1"/>
    <col min="12012" max="12014" width="9.140625" style="10"/>
    <col min="12015" max="12016" width="12.7109375" style="10" customWidth="1"/>
    <col min="12017" max="12017" width="3.85546875" style="10" customWidth="1"/>
    <col min="12018" max="12018" width="14" style="10" customWidth="1"/>
    <col min="12019" max="12020" width="11.28515625" style="10" customWidth="1"/>
    <col min="12021" max="12022" width="10.28515625" style="10" customWidth="1"/>
    <col min="12023" max="12023" width="11.28515625" style="10" customWidth="1"/>
    <col min="12024" max="12024" width="10.140625" style="10" customWidth="1"/>
    <col min="12025" max="12025" width="10.85546875" style="10" customWidth="1"/>
    <col min="12026" max="12026" width="9" style="10" customWidth="1"/>
    <col min="12027" max="12027" width="10.7109375" style="10" customWidth="1"/>
    <col min="12028" max="12028" width="3.28515625" style="10" customWidth="1"/>
    <col min="12029" max="12029" width="88.28515625" style="10" customWidth="1"/>
    <col min="12030" max="12266" width="9.140625" style="10"/>
    <col min="12267" max="12267" width="9.7109375" style="10" bestFit="1" customWidth="1"/>
    <col min="12268" max="12270" width="9.140625" style="10"/>
    <col min="12271" max="12272" width="12.7109375" style="10" customWidth="1"/>
    <col min="12273" max="12273" width="3.85546875" style="10" customWidth="1"/>
    <col min="12274" max="12274" width="14" style="10" customWidth="1"/>
    <col min="12275" max="12276" width="11.28515625" style="10" customWidth="1"/>
    <col min="12277" max="12278" width="10.28515625" style="10" customWidth="1"/>
    <col min="12279" max="12279" width="11.28515625" style="10" customWidth="1"/>
    <col min="12280" max="12280" width="10.140625" style="10" customWidth="1"/>
    <col min="12281" max="12281" width="10.85546875" style="10" customWidth="1"/>
    <col min="12282" max="12282" width="9" style="10" customWidth="1"/>
    <col min="12283" max="12283" width="10.7109375" style="10" customWidth="1"/>
    <col min="12284" max="12284" width="3.28515625" style="10" customWidth="1"/>
    <col min="12285" max="12285" width="88.28515625" style="10" customWidth="1"/>
    <col min="12286" max="12522" width="9.140625" style="10"/>
    <col min="12523" max="12523" width="9.7109375" style="10" bestFit="1" customWidth="1"/>
    <col min="12524" max="12526" width="9.140625" style="10"/>
    <col min="12527" max="12528" width="12.7109375" style="10" customWidth="1"/>
    <col min="12529" max="12529" width="3.85546875" style="10" customWidth="1"/>
    <col min="12530" max="12530" width="14" style="10" customWidth="1"/>
    <col min="12531" max="12532" width="11.28515625" style="10" customWidth="1"/>
    <col min="12533" max="12534" width="10.28515625" style="10" customWidth="1"/>
    <col min="12535" max="12535" width="11.28515625" style="10" customWidth="1"/>
    <col min="12536" max="12536" width="10.140625" style="10" customWidth="1"/>
    <col min="12537" max="12537" width="10.85546875" style="10" customWidth="1"/>
    <col min="12538" max="12538" width="9" style="10" customWidth="1"/>
    <col min="12539" max="12539" width="10.7109375" style="10" customWidth="1"/>
    <col min="12540" max="12540" width="3.28515625" style="10" customWidth="1"/>
    <col min="12541" max="12541" width="88.28515625" style="10" customWidth="1"/>
    <col min="12542" max="12778" width="9.140625" style="10"/>
    <col min="12779" max="12779" width="9.7109375" style="10" bestFit="1" customWidth="1"/>
    <col min="12780" max="12782" width="9.140625" style="10"/>
    <col min="12783" max="12784" width="12.7109375" style="10" customWidth="1"/>
    <col min="12785" max="12785" width="3.85546875" style="10" customWidth="1"/>
    <col min="12786" max="12786" width="14" style="10" customWidth="1"/>
    <col min="12787" max="12788" width="11.28515625" style="10" customWidth="1"/>
    <col min="12789" max="12790" width="10.28515625" style="10" customWidth="1"/>
    <col min="12791" max="12791" width="11.28515625" style="10" customWidth="1"/>
    <col min="12792" max="12792" width="10.140625" style="10" customWidth="1"/>
    <col min="12793" max="12793" width="10.85546875" style="10" customWidth="1"/>
    <col min="12794" max="12794" width="9" style="10" customWidth="1"/>
    <col min="12795" max="12795" width="10.7109375" style="10" customWidth="1"/>
    <col min="12796" max="12796" width="3.28515625" style="10" customWidth="1"/>
    <col min="12797" max="12797" width="88.28515625" style="10" customWidth="1"/>
    <col min="12798" max="13034" width="9.140625" style="10"/>
    <col min="13035" max="13035" width="9.7109375" style="10" bestFit="1" customWidth="1"/>
    <col min="13036" max="13038" width="9.140625" style="10"/>
    <col min="13039" max="13040" width="12.7109375" style="10" customWidth="1"/>
    <col min="13041" max="13041" width="3.85546875" style="10" customWidth="1"/>
    <col min="13042" max="13042" width="14" style="10" customWidth="1"/>
    <col min="13043" max="13044" width="11.28515625" style="10" customWidth="1"/>
    <col min="13045" max="13046" width="10.28515625" style="10" customWidth="1"/>
    <col min="13047" max="13047" width="11.28515625" style="10" customWidth="1"/>
    <col min="13048" max="13048" width="10.140625" style="10" customWidth="1"/>
    <col min="13049" max="13049" width="10.85546875" style="10" customWidth="1"/>
    <col min="13050" max="13050" width="9" style="10" customWidth="1"/>
    <col min="13051" max="13051" width="10.7109375" style="10" customWidth="1"/>
    <col min="13052" max="13052" width="3.28515625" style="10" customWidth="1"/>
    <col min="13053" max="13053" width="88.28515625" style="10" customWidth="1"/>
    <col min="13054" max="13290" width="9.140625" style="10"/>
    <col min="13291" max="13291" width="9.7109375" style="10" bestFit="1" customWidth="1"/>
    <col min="13292" max="13294" width="9.140625" style="10"/>
    <col min="13295" max="13296" width="12.7109375" style="10" customWidth="1"/>
    <col min="13297" max="13297" width="3.85546875" style="10" customWidth="1"/>
    <col min="13298" max="13298" width="14" style="10" customWidth="1"/>
    <col min="13299" max="13300" width="11.28515625" style="10" customWidth="1"/>
    <col min="13301" max="13302" width="10.28515625" style="10" customWidth="1"/>
    <col min="13303" max="13303" width="11.28515625" style="10" customWidth="1"/>
    <col min="13304" max="13304" width="10.140625" style="10" customWidth="1"/>
    <col min="13305" max="13305" width="10.85546875" style="10" customWidth="1"/>
    <col min="13306" max="13306" width="9" style="10" customWidth="1"/>
    <col min="13307" max="13307" width="10.7109375" style="10" customWidth="1"/>
    <col min="13308" max="13308" width="3.28515625" style="10" customWidth="1"/>
    <col min="13309" max="13309" width="88.28515625" style="10" customWidth="1"/>
    <col min="13310" max="13546" width="9.140625" style="10"/>
    <col min="13547" max="13547" width="9.7109375" style="10" bestFit="1" customWidth="1"/>
    <col min="13548" max="13550" width="9.140625" style="10"/>
    <col min="13551" max="13552" width="12.7109375" style="10" customWidth="1"/>
    <col min="13553" max="13553" width="3.85546875" style="10" customWidth="1"/>
    <col min="13554" max="13554" width="14" style="10" customWidth="1"/>
    <col min="13555" max="13556" width="11.28515625" style="10" customWidth="1"/>
    <col min="13557" max="13558" width="10.28515625" style="10" customWidth="1"/>
    <col min="13559" max="13559" width="11.28515625" style="10" customWidth="1"/>
    <col min="13560" max="13560" width="10.140625" style="10" customWidth="1"/>
    <col min="13561" max="13561" width="10.85546875" style="10" customWidth="1"/>
    <col min="13562" max="13562" width="9" style="10" customWidth="1"/>
    <col min="13563" max="13563" width="10.7109375" style="10" customWidth="1"/>
    <col min="13564" max="13564" width="3.28515625" style="10" customWidth="1"/>
    <col min="13565" max="13565" width="88.28515625" style="10" customWidth="1"/>
    <col min="13566" max="13802" width="9.140625" style="10"/>
    <col min="13803" max="13803" width="9.7109375" style="10" bestFit="1" customWidth="1"/>
    <col min="13804" max="13806" width="9.140625" style="10"/>
    <col min="13807" max="13808" width="12.7109375" style="10" customWidth="1"/>
    <col min="13809" max="13809" width="3.85546875" style="10" customWidth="1"/>
    <col min="13810" max="13810" width="14" style="10" customWidth="1"/>
    <col min="13811" max="13812" width="11.28515625" style="10" customWidth="1"/>
    <col min="13813" max="13814" width="10.28515625" style="10" customWidth="1"/>
    <col min="13815" max="13815" width="11.28515625" style="10" customWidth="1"/>
    <col min="13816" max="13816" width="10.140625" style="10" customWidth="1"/>
    <col min="13817" max="13817" width="10.85546875" style="10" customWidth="1"/>
    <col min="13818" max="13818" width="9" style="10" customWidth="1"/>
    <col min="13819" max="13819" width="10.7109375" style="10" customWidth="1"/>
    <col min="13820" max="13820" width="3.28515625" style="10" customWidth="1"/>
    <col min="13821" max="13821" width="88.28515625" style="10" customWidth="1"/>
    <col min="13822" max="14058" width="9.140625" style="10"/>
    <col min="14059" max="14059" width="9.7109375" style="10" bestFit="1" customWidth="1"/>
    <col min="14060" max="14062" width="9.140625" style="10"/>
    <col min="14063" max="14064" width="12.7109375" style="10" customWidth="1"/>
    <col min="14065" max="14065" width="3.85546875" style="10" customWidth="1"/>
    <col min="14066" max="14066" width="14" style="10" customWidth="1"/>
    <col min="14067" max="14068" width="11.28515625" style="10" customWidth="1"/>
    <col min="14069" max="14070" width="10.28515625" style="10" customWidth="1"/>
    <col min="14071" max="14071" width="11.28515625" style="10" customWidth="1"/>
    <col min="14072" max="14072" width="10.140625" style="10" customWidth="1"/>
    <col min="14073" max="14073" width="10.85546875" style="10" customWidth="1"/>
    <col min="14074" max="14074" width="9" style="10" customWidth="1"/>
    <col min="14075" max="14075" width="10.7109375" style="10" customWidth="1"/>
    <col min="14076" max="14076" width="3.28515625" style="10" customWidth="1"/>
    <col min="14077" max="14077" width="88.28515625" style="10" customWidth="1"/>
    <col min="14078" max="14314" width="9.140625" style="10"/>
    <col min="14315" max="14315" width="9.7109375" style="10" bestFit="1" customWidth="1"/>
    <col min="14316" max="14318" width="9.140625" style="10"/>
    <col min="14319" max="14320" width="12.7109375" style="10" customWidth="1"/>
    <col min="14321" max="14321" width="3.85546875" style="10" customWidth="1"/>
    <col min="14322" max="14322" width="14" style="10" customWidth="1"/>
    <col min="14323" max="14324" width="11.28515625" style="10" customWidth="1"/>
    <col min="14325" max="14326" width="10.28515625" style="10" customWidth="1"/>
    <col min="14327" max="14327" width="11.28515625" style="10" customWidth="1"/>
    <col min="14328" max="14328" width="10.140625" style="10" customWidth="1"/>
    <col min="14329" max="14329" width="10.85546875" style="10" customWidth="1"/>
    <col min="14330" max="14330" width="9" style="10" customWidth="1"/>
    <col min="14331" max="14331" width="10.7109375" style="10" customWidth="1"/>
    <col min="14332" max="14332" width="3.28515625" style="10" customWidth="1"/>
    <col min="14333" max="14333" width="88.28515625" style="10" customWidth="1"/>
    <col min="14334" max="14570" width="9.140625" style="10"/>
    <col min="14571" max="14571" width="9.7109375" style="10" bestFit="1" customWidth="1"/>
    <col min="14572" max="14574" width="9.140625" style="10"/>
    <col min="14575" max="14576" width="12.7109375" style="10" customWidth="1"/>
    <col min="14577" max="14577" width="3.85546875" style="10" customWidth="1"/>
    <col min="14578" max="14578" width="14" style="10" customWidth="1"/>
    <col min="14579" max="14580" width="11.28515625" style="10" customWidth="1"/>
    <col min="14581" max="14582" width="10.28515625" style="10" customWidth="1"/>
    <col min="14583" max="14583" width="11.28515625" style="10" customWidth="1"/>
    <col min="14584" max="14584" width="10.140625" style="10" customWidth="1"/>
    <col min="14585" max="14585" width="10.85546875" style="10" customWidth="1"/>
    <col min="14586" max="14586" width="9" style="10" customWidth="1"/>
    <col min="14587" max="14587" width="10.7109375" style="10" customWidth="1"/>
    <col min="14588" max="14588" width="3.28515625" style="10" customWidth="1"/>
    <col min="14589" max="14589" width="88.28515625" style="10" customWidth="1"/>
    <col min="14590" max="14826" width="9.140625" style="10"/>
    <col min="14827" max="14827" width="9.7109375" style="10" bestFit="1" customWidth="1"/>
    <col min="14828" max="14830" width="9.140625" style="10"/>
    <col min="14831" max="14832" width="12.7109375" style="10" customWidth="1"/>
    <col min="14833" max="14833" width="3.85546875" style="10" customWidth="1"/>
    <col min="14834" max="14834" width="14" style="10" customWidth="1"/>
    <col min="14835" max="14836" width="11.28515625" style="10" customWidth="1"/>
    <col min="14837" max="14838" width="10.28515625" style="10" customWidth="1"/>
    <col min="14839" max="14839" width="11.28515625" style="10" customWidth="1"/>
    <col min="14840" max="14840" width="10.140625" style="10" customWidth="1"/>
    <col min="14841" max="14841" width="10.85546875" style="10" customWidth="1"/>
    <col min="14842" max="14842" width="9" style="10" customWidth="1"/>
    <col min="14843" max="14843" width="10.7109375" style="10" customWidth="1"/>
    <col min="14844" max="14844" width="3.28515625" style="10" customWidth="1"/>
    <col min="14845" max="14845" width="88.28515625" style="10" customWidth="1"/>
    <col min="14846" max="15082" width="9.140625" style="10"/>
    <col min="15083" max="15083" width="9.7109375" style="10" bestFit="1" customWidth="1"/>
    <col min="15084" max="15086" width="9.140625" style="10"/>
    <col min="15087" max="15088" width="12.7109375" style="10" customWidth="1"/>
    <col min="15089" max="15089" width="3.85546875" style="10" customWidth="1"/>
    <col min="15090" max="15090" width="14" style="10" customWidth="1"/>
    <col min="15091" max="15092" width="11.28515625" style="10" customWidth="1"/>
    <col min="15093" max="15094" width="10.28515625" style="10" customWidth="1"/>
    <col min="15095" max="15095" width="11.28515625" style="10" customWidth="1"/>
    <col min="15096" max="15096" width="10.140625" style="10" customWidth="1"/>
    <col min="15097" max="15097" width="10.85546875" style="10" customWidth="1"/>
    <col min="15098" max="15098" width="9" style="10" customWidth="1"/>
    <col min="15099" max="15099" width="10.7109375" style="10" customWidth="1"/>
    <col min="15100" max="15100" width="3.28515625" style="10" customWidth="1"/>
    <col min="15101" max="15101" width="88.28515625" style="10" customWidth="1"/>
    <col min="15102" max="15338" width="9.140625" style="10"/>
    <col min="15339" max="15339" width="9.7109375" style="10" bestFit="1" customWidth="1"/>
    <col min="15340" max="15342" width="9.140625" style="10"/>
    <col min="15343" max="15344" width="12.7109375" style="10" customWidth="1"/>
    <col min="15345" max="15345" width="3.85546875" style="10" customWidth="1"/>
    <col min="15346" max="15346" width="14" style="10" customWidth="1"/>
    <col min="15347" max="15348" width="11.28515625" style="10" customWidth="1"/>
    <col min="15349" max="15350" width="10.28515625" style="10" customWidth="1"/>
    <col min="15351" max="15351" width="11.28515625" style="10" customWidth="1"/>
    <col min="15352" max="15352" width="10.140625" style="10" customWidth="1"/>
    <col min="15353" max="15353" width="10.85546875" style="10" customWidth="1"/>
    <col min="15354" max="15354" width="9" style="10" customWidth="1"/>
    <col min="15355" max="15355" width="10.7109375" style="10" customWidth="1"/>
    <col min="15356" max="15356" width="3.28515625" style="10" customWidth="1"/>
    <col min="15357" max="15357" width="88.28515625" style="10" customWidth="1"/>
    <col min="15358" max="15594" width="9.140625" style="10"/>
    <col min="15595" max="15595" width="9.7109375" style="10" bestFit="1" customWidth="1"/>
    <col min="15596" max="15598" width="9.140625" style="10"/>
    <col min="15599" max="15600" width="12.7109375" style="10" customWidth="1"/>
    <col min="15601" max="15601" width="3.85546875" style="10" customWidth="1"/>
    <col min="15602" max="15602" width="14" style="10" customWidth="1"/>
    <col min="15603" max="15604" width="11.28515625" style="10" customWidth="1"/>
    <col min="15605" max="15606" width="10.28515625" style="10" customWidth="1"/>
    <col min="15607" max="15607" width="11.28515625" style="10" customWidth="1"/>
    <col min="15608" max="15608" width="10.140625" style="10" customWidth="1"/>
    <col min="15609" max="15609" width="10.85546875" style="10" customWidth="1"/>
    <col min="15610" max="15610" width="9" style="10" customWidth="1"/>
    <col min="15611" max="15611" width="10.7109375" style="10" customWidth="1"/>
    <col min="15612" max="15612" width="3.28515625" style="10" customWidth="1"/>
    <col min="15613" max="15613" width="88.28515625" style="10" customWidth="1"/>
    <col min="15614" max="15850" width="9.140625" style="10"/>
    <col min="15851" max="15851" width="9.7109375" style="10" bestFit="1" customWidth="1"/>
    <col min="15852" max="15854" width="9.140625" style="10"/>
    <col min="15855" max="15856" width="12.7109375" style="10" customWidth="1"/>
    <col min="15857" max="15857" width="3.85546875" style="10" customWidth="1"/>
    <col min="15858" max="15858" width="14" style="10" customWidth="1"/>
    <col min="15859" max="15860" width="11.28515625" style="10" customWidth="1"/>
    <col min="15861" max="15862" width="10.28515625" style="10" customWidth="1"/>
    <col min="15863" max="15863" width="11.28515625" style="10" customWidth="1"/>
    <col min="15864" max="15864" width="10.140625" style="10" customWidth="1"/>
    <col min="15865" max="15865" width="10.85546875" style="10" customWidth="1"/>
    <col min="15866" max="15866" width="9" style="10" customWidth="1"/>
    <col min="15867" max="15867" width="10.7109375" style="10" customWidth="1"/>
    <col min="15868" max="15868" width="3.28515625" style="10" customWidth="1"/>
    <col min="15869" max="15869" width="88.28515625" style="10" customWidth="1"/>
    <col min="15870" max="16106" width="9.140625" style="10"/>
    <col min="16107" max="16107" width="9.7109375" style="10" bestFit="1" customWidth="1"/>
    <col min="16108" max="16110" width="9.140625" style="10"/>
    <col min="16111" max="16112" width="12.7109375" style="10" customWidth="1"/>
    <col min="16113" max="16113" width="3.85546875" style="10" customWidth="1"/>
    <col min="16114" max="16114" width="14" style="10" customWidth="1"/>
    <col min="16115" max="16116" width="11.28515625" style="10" customWidth="1"/>
    <col min="16117" max="16118" width="10.28515625" style="10" customWidth="1"/>
    <col min="16119" max="16119" width="11.28515625" style="10" customWidth="1"/>
    <col min="16120" max="16120" width="10.140625" style="10" customWidth="1"/>
    <col min="16121" max="16121" width="10.85546875" style="10" customWidth="1"/>
    <col min="16122" max="16122" width="9" style="10" customWidth="1"/>
    <col min="16123" max="16123" width="10.7109375" style="10" customWidth="1"/>
    <col min="16124" max="16124" width="3.28515625" style="10" customWidth="1"/>
    <col min="16125" max="16125" width="88.28515625" style="10" customWidth="1"/>
    <col min="16126" max="16384" width="9.140625" style="10"/>
  </cols>
  <sheetData>
    <row r="1" spans="1:348" ht="15.75" customHeight="1" x14ac:dyDescent="0.25">
      <c r="A1" s="11"/>
      <c r="B1" s="11"/>
      <c r="C1" s="11"/>
      <c r="D1" s="11"/>
      <c r="E1" s="11"/>
      <c r="F1" s="9"/>
      <c r="G1" s="9"/>
      <c r="H1" s="57" t="s">
        <v>683</v>
      </c>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row>
    <row r="2" spans="1:348" ht="15.75" thickBot="1" x14ac:dyDescent="0.3">
      <c r="A2" s="428"/>
      <c r="B2" s="428"/>
      <c r="C2" s="428"/>
      <c r="D2" s="210">
        <v>43100</v>
      </c>
      <c r="E2" s="210">
        <v>42735</v>
      </c>
      <c r="F2" s="1"/>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row>
    <row r="3" spans="1:348" ht="15.75" thickBot="1" x14ac:dyDescent="0.3">
      <c r="A3" s="143" t="s">
        <v>670</v>
      </c>
      <c r="B3" s="144"/>
      <c r="C3" s="98"/>
      <c r="D3" s="165"/>
      <c r="E3" s="145"/>
      <c r="F3" s="1"/>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row>
    <row r="4" spans="1:348" ht="15.75" thickBot="1" x14ac:dyDescent="0.3">
      <c r="A4" s="146">
        <v>1</v>
      </c>
      <c r="B4" s="146" t="s">
        <v>671</v>
      </c>
      <c r="C4" s="145"/>
      <c r="D4" s="218">
        <v>43</v>
      </c>
      <c r="E4" s="145">
        <v>64.123731231999997</v>
      </c>
      <c r="F4" s="1"/>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row>
    <row r="5" spans="1:348" ht="15.75" thickBot="1" x14ac:dyDescent="0.3">
      <c r="A5" s="146">
        <v>2</v>
      </c>
      <c r="B5" s="146" t="s">
        <v>672</v>
      </c>
      <c r="C5" s="145"/>
      <c r="D5" s="218">
        <v>22</v>
      </c>
      <c r="E5" s="145">
        <v>33.3667087416231</v>
      </c>
      <c r="F5" s="1"/>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row>
    <row r="6" spans="1:348" ht="15.75" thickBot="1" x14ac:dyDescent="0.3">
      <c r="A6" s="146">
        <v>3</v>
      </c>
      <c r="B6" s="146" t="s">
        <v>673</v>
      </c>
      <c r="C6" s="145"/>
      <c r="D6" s="218">
        <v>14</v>
      </c>
      <c r="E6" s="145">
        <v>8.9059861209999998</v>
      </c>
      <c r="F6" s="1"/>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row>
    <row r="7" spans="1:348" ht="15.75" thickBot="1" x14ac:dyDescent="0.3">
      <c r="A7" s="146">
        <v>4</v>
      </c>
      <c r="B7" s="146" t="s">
        <v>674</v>
      </c>
      <c r="C7" s="145"/>
      <c r="D7" s="218">
        <v>17</v>
      </c>
      <c r="E7" s="145">
        <v>35.917251534000002</v>
      </c>
      <c r="F7" s="1"/>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row>
    <row r="8" spans="1:348" ht="15.75" thickBot="1" x14ac:dyDescent="0.3">
      <c r="A8" s="147" t="s">
        <v>675</v>
      </c>
      <c r="B8" s="144"/>
      <c r="C8" s="145"/>
      <c r="D8" s="145"/>
      <c r="E8" s="145"/>
      <c r="F8" s="1"/>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row>
    <row r="9" spans="1:348" ht="15.75" thickBot="1" x14ac:dyDescent="0.3">
      <c r="A9" s="146">
        <v>5</v>
      </c>
      <c r="B9" s="146" t="s">
        <v>671</v>
      </c>
      <c r="C9" s="145"/>
      <c r="D9" s="218">
        <v>96</v>
      </c>
      <c r="E9" s="145">
        <v>130.69294597199999</v>
      </c>
      <c r="F9" s="1"/>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row>
    <row r="10" spans="1:348" ht="15.75" thickBot="1" x14ac:dyDescent="0.3">
      <c r="A10" s="146">
        <v>6</v>
      </c>
      <c r="B10" s="146" t="s">
        <v>672</v>
      </c>
      <c r="C10" s="145"/>
      <c r="D10" s="218">
        <v>56</v>
      </c>
      <c r="E10" s="145">
        <v>71.594097020838504</v>
      </c>
      <c r="F10" s="1"/>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row>
    <row r="11" spans="1:348" ht="15.75" thickBot="1" x14ac:dyDescent="0.3">
      <c r="A11" s="146">
        <v>7</v>
      </c>
      <c r="B11" s="146" t="s">
        <v>673</v>
      </c>
      <c r="C11" s="145"/>
      <c r="D11" s="218">
        <v>33</v>
      </c>
      <c r="E11" s="145">
        <v>39.693989199000001</v>
      </c>
      <c r="F11" s="1"/>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row>
    <row r="12" spans="1:348" ht="15.75" thickBot="1" x14ac:dyDescent="0.3">
      <c r="A12" s="146">
        <v>8</v>
      </c>
      <c r="B12" s="146" t="s">
        <v>674</v>
      </c>
      <c r="C12" s="145"/>
      <c r="D12" s="218">
        <v>67</v>
      </c>
      <c r="E12" s="145">
        <v>84.321371709000005</v>
      </c>
      <c r="F12" s="1"/>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row>
    <row r="13" spans="1:348" ht="15.75" thickBot="1" x14ac:dyDescent="0.3">
      <c r="A13" s="147" t="s">
        <v>676</v>
      </c>
      <c r="B13" s="144"/>
      <c r="C13" s="145"/>
      <c r="D13" s="145"/>
      <c r="E13" s="145"/>
      <c r="F13" s="1"/>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row>
    <row r="14" spans="1:348" ht="15.75" thickBot="1" x14ac:dyDescent="0.3">
      <c r="A14" s="146">
        <v>9</v>
      </c>
      <c r="B14" s="146" t="s">
        <v>671</v>
      </c>
      <c r="C14" s="145"/>
      <c r="D14" s="218">
        <v>158</v>
      </c>
      <c r="E14" s="145">
        <v>291.557568</v>
      </c>
      <c r="F14" s="1"/>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row>
    <row r="15" spans="1:348" ht="15.75" thickBot="1" x14ac:dyDescent="0.3">
      <c r="A15" s="146">
        <v>10</v>
      </c>
      <c r="B15" s="146" t="s">
        <v>672</v>
      </c>
      <c r="C15" s="145"/>
      <c r="D15" s="218">
        <v>114</v>
      </c>
      <c r="E15" s="145">
        <v>207.34015132307692</v>
      </c>
      <c r="F15" s="1"/>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row>
    <row r="16" spans="1:348" ht="15.75" thickBot="1" x14ac:dyDescent="0.3">
      <c r="A16" s="146">
        <v>11</v>
      </c>
      <c r="B16" s="146" t="s">
        <v>673</v>
      </c>
      <c r="C16" s="145"/>
      <c r="D16" s="218">
        <v>78</v>
      </c>
      <c r="E16" s="145">
        <v>120.031744</v>
      </c>
      <c r="F16" s="1"/>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row>
    <row r="17" spans="1:348" ht="15.75" thickBot="1" x14ac:dyDescent="0.3">
      <c r="A17" s="146">
        <v>12</v>
      </c>
      <c r="B17" s="146" t="s">
        <v>674</v>
      </c>
      <c r="C17" s="145"/>
      <c r="D17" s="218">
        <v>78</v>
      </c>
      <c r="E17" s="145">
        <v>120.031744</v>
      </c>
      <c r="F17" s="1"/>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row>
    <row r="18" spans="1:348" ht="15.75" thickBot="1" x14ac:dyDescent="0.3">
      <c r="A18" s="147" t="s">
        <v>677</v>
      </c>
      <c r="B18" s="144"/>
      <c r="C18" s="145"/>
      <c r="D18" s="145"/>
      <c r="E18" s="145"/>
      <c r="F18" s="1"/>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row>
    <row r="19" spans="1:348" ht="15.75" thickBot="1" x14ac:dyDescent="0.3">
      <c r="A19" s="146">
        <v>13</v>
      </c>
      <c r="B19" s="146" t="s">
        <v>671</v>
      </c>
      <c r="C19" s="145"/>
      <c r="D19" s="218" t="s">
        <v>678</v>
      </c>
      <c r="E19" s="145" t="s">
        <v>678</v>
      </c>
      <c r="F19" s="1"/>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row>
    <row r="20" spans="1:348" ht="15.75" thickBot="1" x14ac:dyDescent="0.3">
      <c r="A20" s="146">
        <v>14</v>
      </c>
      <c r="B20" s="146" t="s">
        <v>672</v>
      </c>
      <c r="C20" s="145"/>
      <c r="D20" s="218" t="s">
        <v>678</v>
      </c>
      <c r="E20" s="145" t="s">
        <v>678</v>
      </c>
      <c r="F20" s="1"/>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row>
    <row r="21" spans="1:348" ht="15.75" thickBot="1" x14ac:dyDescent="0.3">
      <c r="A21" s="146">
        <v>15</v>
      </c>
      <c r="B21" s="146" t="s">
        <v>673</v>
      </c>
      <c r="C21" s="145"/>
      <c r="D21" s="218" t="s">
        <v>678</v>
      </c>
      <c r="E21" s="145" t="s">
        <v>678</v>
      </c>
      <c r="F21" s="1"/>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row>
    <row r="22" spans="1:348" ht="21.75" customHeight="1" thickBot="1" x14ac:dyDescent="0.3">
      <c r="A22" s="146">
        <v>16</v>
      </c>
      <c r="B22" s="146" t="s">
        <v>674</v>
      </c>
      <c r="C22" s="145"/>
      <c r="D22" s="218" t="s">
        <v>678</v>
      </c>
      <c r="E22" s="145" t="s">
        <v>678</v>
      </c>
      <c r="F22" s="1"/>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row>
    <row r="23" spans="1:348" ht="15" x14ac:dyDescent="0.25">
      <c r="A23" s="7"/>
      <c r="B23" s="148"/>
      <c r="C23" s="7"/>
      <c r="D23" s="7"/>
      <c r="E23" s="7"/>
      <c r="F23" s="1"/>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row>
    <row r="24" spans="1:348" ht="15" x14ac:dyDescent="0.25">
      <c r="A24" s="134"/>
      <c r="B24" s="148"/>
      <c r="C24" s="7"/>
      <c r="D24" s="7"/>
      <c r="E24" s="7"/>
      <c r="F24" s="1"/>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row>
    <row r="25" spans="1:348" ht="15" customHeight="1" x14ac:dyDescent="0.25">
      <c r="A25" s="414"/>
      <c r="B25" s="414"/>
      <c r="C25" s="414"/>
      <c r="D25" s="414"/>
      <c r="E25" s="414"/>
      <c r="F25" s="1"/>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row>
    <row r="26" spans="1:348" ht="15" x14ac:dyDescent="0.25">
      <c r="A26" s="414"/>
      <c r="B26" s="414"/>
      <c r="C26" s="414"/>
      <c r="D26" s="414"/>
      <c r="E26" s="414"/>
      <c r="F26" s="1"/>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row>
    <row r="27" spans="1:348" ht="15" x14ac:dyDescent="0.25">
      <c r="A27" s="414"/>
      <c r="B27" s="414"/>
      <c r="C27" s="414"/>
      <c r="D27" s="414"/>
      <c r="E27" s="414"/>
      <c r="F27" s="1"/>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row>
    <row r="28" spans="1:348" ht="15" x14ac:dyDescent="0.25">
      <c r="A28" s="414"/>
      <c r="B28" s="414"/>
      <c r="C28" s="414"/>
      <c r="D28" s="414"/>
      <c r="E28" s="414"/>
      <c r="F28" s="1"/>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row>
    <row r="29" spans="1:348" ht="15" x14ac:dyDescent="0.25">
      <c r="A29" s="7"/>
      <c r="B29" s="148"/>
      <c r="C29" s="7"/>
      <c r="D29" s="7"/>
      <c r="E29" s="7"/>
      <c r="F29" s="1"/>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row>
    <row r="30" spans="1:348" ht="15" x14ac:dyDescent="0.25">
      <c r="A30" s="7"/>
      <c r="B30" s="148"/>
      <c r="C30" s="7"/>
      <c r="D30" s="7"/>
      <c r="E30" s="7"/>
      <c r="F30" s="1"/>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row>
    <row r="31" spans="1:348" ht="15" x14ac:dyDescent="0.25">
      <c r="A31" s="7"/>
      <c r="B31" s="148"/>
      <c r="C31" s="7"/>
      <c r="D31" s="7"/>
      <c r="E31" s="7"/>
      <c r="F31" s="1"/>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row>
    <row r="32" spans="1:348" ht="15" x14ac:dyDescent="0.25">
      <c r="A32" s="7"/>
      <c r="B32" s="148"/>
      <c r="C32" s="7"/>
      <c r="D32" s="7"/>
      <c r="E32" s="7"/>
      <c r="F32" s="1"/>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row>
    <row r="33" spans="1:348" ht="15" x14ac:dyDescent="0.25">
      <c r="A33" s="7"/>
      <c r="B33" s="148"/>
      <c r="C33" s="7"/>
      <c r="D33" s="7"/>
      <c r="E33" s="7"/>
      <c r="F33" s="1"/>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row>
    <row r="34" spans="1:348" ht="15" x14ac:dyDescent="0.25">
      <c r="A34" s="7"/>
      <c r="B34" s="148"/>
      <c r="C34" s="7"/>
      <c r="D34" s="7"/>
      <c r="E34" s="7"/>
      <c r="F34" s="1"/>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row>
    <row r="35" spans="1:348" ht="15" x14ac:dyDescent="0.25">
      <c r="A35" s="7"/>
      <c r="B35" s="148"/>
      <c r="C35" s="7"/>
      <c r="D35" s="7"/>
      <c r="E35" s="7"/>
      <c r="F35" s="1"/>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row>
    <row r="36" spans="1:348" ht="15" x14ac:dyDescent="0.25">
      <c r="A36" s="7"/>
      <c r="B36" s="148"/>
      <c r="C36" s="7"/>
      <c r="D36" s="7"/>
      <c r="E36" s="7"/>
      <c r="F36" s="1"/>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row>
    <row r="37" spans="1:348" ht="15" x14ac:dyDescent="0.25">
      <c r="A37" s="7"/>
      <c r="B37" s="148"/>
      <c r="C37" s="7"/>
      <c r="D37" s="7"/>
      <c r="E37" s="7"/>
      <c r="F37" s="1"/>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row>
    <row r="38" spans="1:348" ht="15" x14ac:dyDescent="0.25">
      <c r="A38" s="7"/>
      <c r="B38" s="148"/>
      <c r="C38" s="7"/>
      <c r="D38" s="7"/>
      <c r="E38" s="7"/>
      <c r="F38" s="1"/>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row>
    <row r="39" spans="1:348" ht="15" x14ac:dyDescent="0.25">
      <c r="A39" s="7"/>
      <c r="B39" s="148"/>
      <c r="C39" s="7"/>
      <c r="D39" s="7"/>
      <c r="E39" s="7"/>
      <c r="F39" s="1"/>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row>
    <row r="40" spans="1:348" ht="15" x14ac:dyDescent="0.25">
      <c r="A40" s="7"/>
      <c r="B40" s="148"/>
      <c r="C40" s="7"/>
      <c r="D40" s="7"/>
      <c r="E40" s="7"/>
      <c r="F40" s="1"/>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row>
    <row r="41" spans="1:348" ht="15" x14ac:dyDescent="0.25">
      <c r="A41" s="7"/>
      <c r="B41" s="148"/>
      <c r="C41" s="7"/>
      <c r="D41" s="7"/>
      <c r="E41" s="7"/>
      <c r="F41" s="1"/>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row>
    <row r="42" spans="1:348" ht="15" x14ac:dyDescent="0.25">
      <c r="A42" s="7"/>
      <c r="B42" s="148"/>
      <c r="C42" s="7"/>
      <c r="D42" s="7"/>
      <c r="E42" s="7"/>
      <c r="F42" s="1"/>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row>
    <row r="43" spans="1:348" ht="15" x14ac:dyDescent="0.25">
      <c r="A43" s="7"/>
      <c r="B43" s="148"/>
      <c r="C43" s="7"/>
      <c r="D43" s="7"/>
      <c r="E43" s="7"/>
      <c r="F43" s="1"/>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row>
    <row r="44" spans="1:348" ht="15" x14ac:dyDescent="0.25">
      <c r="A44" s="7"/>
      <c r="B44" s="148"/>
      <c r="C44" s="7"/>
      <c r="D44" s="7"/>
      <c r="E44" s="7"/>
      <c r="F44" s="1"/>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row>
    <row r="45" spans="1:348" ht="15" x14ac:dyDescent="0.25">
      <c r="A45" s="7"/>
      <c r="B45" s="148"/>
      <c r="C45" s="7"/>
      <c r="D45" s="7"/>
      <c r="E45" s="7"/>
      <c r="F45" s="1"/>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row>
    <row r="46" spans="1:348" ht="15" x14ac:dyDescent="0.25">
      <c r="A46" s="7"/>
      <c r="B46" s="148"/>
      <c r="C46" s="7"/>
      <c r="D46" s="7"/>
      <c r="E46" s="7"/>
      <c r="F46" s="1"/>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row>
    <row r="47" spans="1:348" x14ac:dyDescent="0.2">
      <c r="A47" s="133"/>
      <c r="B47" s="133"/>
      <c r="C47" s="133"/>
      <c r="D47" s="133"/>
      <c r="E47" s="133"/>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row>
    <row r="48" spans="1:348" x14ac:dyDescent="0.2">
      <c r="A48" s="133"/>
      <c r="B48" s="133"/>
      <c r="C48" s="133"/>
      <c r="D48" s="133"/>
      <c r="E48" s="133"/>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row>
    <row r="49" spans="1:348" x14ac:dyDescent="0.2">
      <c r="A49" s="133"/>
      <c r="B49" s="133"/>
      <c r="C49" s="133"/>
      <c r="D49" s="133"/>
      <c r="E49" s="133"/>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row>
    <row r="50" spans="1:348" x14ac:dyDescent="0.2">
      <c r="A50" s="133"/>
      <c r="B50" s="133"/>
      <c r="C50" s="133"/>
      <c r="D50" s="133"/>
      <c r="E50" s="133"/>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row>
    <row r="51" spans="1:348" x14ac:dyDescent="0.2">
      <c r="A51" s="133"/>
      <c r="B51" s="133"/>
      <c r="C51" s="133"/>
      <c r="D51" s="133"/>
      <c r="E51" s="133"/>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row>
    <row r="52" spans="1:348" x14ac:dyDescent="0.2">
      <c r="A52" s="133"/>
      <c r="B52" s="133"/>
      <c r="C52" s="133"/>
      <c r="D52" s="133"/>
      <c r="E52" s="133"/>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row>
    <row r="53" spans="1:348" ht="15" customHeight="1" x14ac:dyDescent="0.2">
      <c r="A53" s="133"/>
      <c r="B53" s="133"/>
      <c r="C53" s="133"/>
      <c r="D53" s="133"/>
      <c r="E53" s="133"/>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row>
    <row r="54" spans="1:348" x14ac:dyDescent="0.2">
      <c r="A54" s="133"/>
      <c r="B54" s="133"/>
      <c r="C54" s="133"/>
      <c r="D54" s="133"/>
      <c r="E54" s="133"/>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row>
    <row r="55" spans="1:348" x14ac:dyDescent="0.2">
      <c r="A55" s="133"/>
      <c r="B55" s="133"/>
      <c r="C55" s="133"/>
      <c r="D55" s="133"/>
      <c r="E55" s="133"/>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row>
    <row r="56" spans="1:348" x14ac:dyDescent="0.2">
      <c r="A56" s="133"/>
      <c r="B56" s="133"/>
      <c r="C56" s="133"/>
      <c r="D56" s="133"/>
      <c r="E56" s="133"/>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row>
    <row r="57" spans="1:348" x14ac:dyDescent="0.2">
      <c r="A57" s="133"/>
      <c r="B57" s="133"/>
      <c r="C57" s="133"/>
      <c r="D57" s="133"/>
      <c r="E57" s="133"/>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row>
    <row r="58" spans="1:348" x14ac:dyDescent="0.2">
      <c r="A58" s="133"/>
      <c r="B58" s="133"/>
      <c r="C58" s="133"/>
      <c r="D58" s="133"/>
      <c r="E58" s="133"/>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row>
    <row r="59" spans="1:348" x14ac:dyDescent="0.2">
      <c r="A59" s="133"/>
      <c r="B59" s="133"/>
      <c r="C59" s="133"/>
      <c r="D59" s="133"/>
      <c r="E59" s="133"/>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row>
    <row r="60" spans="1:348" x14ac:dyDescent="0.2">
      <c r="A60" s="133"/>
      <c r="B60" s="133"/>
      <c r="C60" s="133"/>
      <c r="D60" s="133"/>
      <c r="E60" s="133"/>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row>
    <row r="61" spans="1:348" x14ac:dyDescent="0.2">
      <c r="A61" s="133"/>
      <c r="B61" s="133"/>
      <c r="C61" s="133"/>
      <c r="D61" s="133"/>
      <c r="E61" s="133"/>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row>
    <row r="62" spans="1:348" x14ac:dyDescent="0.2">
      <c r="A62" s="133"/>
      <c r="B62" s="133"/>
      <c r="C62" s="133"/>
      <c r="D62" s="133"/>
      <c r="E62" s="133"/>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row>
    <row r="63" spans="1:348" x14ac:dyDescent="0.2">
      <c r="A63" s="133"/>
      <c r="B63" s="133"/>
      <c r="C63" s="133"/>
      <c r="D63" s="133"/>
      <c r="E63" s="133"/>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row>
    <row r="64" spans="1:348" x14ac:dyDescent="0.2">
      <c r="A64" s="133"/>
      <c r="B64" s="133"/>
      <c r="C64" s="133"/>
      <c r="D64" s="133"/>
      <c r="E64" s="133"/>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row>
    <row r="65" spans="1:348" x14ac:dyDescent="0.2">
      <c r="A65" s="133"/>
      <c r="B65" s="133"/>
      <c r="C65" s="133"/>
      <c r="D65" s="133"/>
      <c r="E65" s="133"/>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row>
    <row r="66" spans="1:348" x14ac:dyDescent="0.2">
      <c r="A66" s="133"/>
      <c r="B66" s="133"/>
      <c r="C66" s="133"/>
      <c r="D66" s="133"/>
      <c r="E66" s="133"/>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row>
    <row r="67" spans="1:348" x14ac:dyDescent="0.2">
      <c r="A67" s="133"/>
      <c r="B67" s="133"/>
      <c r="C67" s="133"/>
      <c r="D67" s="133"/>
      <c r="E67" s="133"/>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row>
    <row r="68" spans="1:348" x14ac:dyDescent="0.2">
      <c r="A68" s="133"/>
      <c r="B68" s="133"/>
      <c r="C68" s="133"/>
      <c r="D68" s="133"/>
      <c r="E68" s="133"/>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row>
    <row r="69" spans="1:348" x14ac:dyDescent="0.2">
      <c r="A69" s="133"/>
      <c r="B69" s="133"/>
      <c r="C69" s="133"/>
      <c r="D69" s="133"/>
      <c r="E69" s="133"/>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row>
    <row r="70" spans="1:348" x14ac:dyDescent="0.2">
      <c r="A70" s="133"/>
      <c r="B70" s="133"/>
      <c r="C70" s="133"/>
      <c r="D70" s="133"/>
      <c r="E70" s="133"/>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row>
    <row r="71" spans="1:348" x14ac:dyDescent="0.2">
      <c r="A71" s="133"/>
      <c r="B71" s="133"/>
      <c r="C71" s="133"/>
      <c r="D71" s="133"/>
      <c r="E71" s="133"/>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row>
    <row r="72" spans="1:348" x14ac:dyDescent="0.2">
      <c r="A72" s="133"/>
      <c r="B72" s="133"/>
      <c r="C72" s="133"/>
      <c r="D72" s="133"/>
      <c r="E72" s="133"/>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row>
    <row r="73" spans="1:348" x14ac:dyDescent="0.2">
      <c r="A73" s="133"/>
      <c r="B73" s="133"/>
      <c r="C73" s="133"/>
      <c r="D73" s="133"/>
      <c r="E73" s="133"/>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row>
    <row r="74" spans="1:348" x14ac:dyDescent="0.2">
      <c r="A74" s="133"/>
      <c r="B74" s="133"/>
      <c r="C74" s="133"/>
      <c r="D74" s="133"/>
      <c r="E74" s="133"/>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row>
    <row r="75" spans="1:348" x14ac:dyDescent="0.2">
      <c r="A75" s="133"/>
      <c r="B75" s="133"/>
      <c r="C75" s="133"/>
      <c r="D75" s="133"/>
      <c r="E75" s="133"/>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row>
    <row r="76" spans="1:348" x14ac:dyDescent="0.2">
      <c r="A76" s="133"/>
      <c r="B76" s="133"/>
      <c r="C76" s="133"/>
      <c r="D76" s="133"/>
      <c r="E76" s="133"/>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row>
    <row r="77" spans="1:348" x14ac:dyDescent="0.2">
      <c r="A77" s="133"/>
      <c r="B77" s="133"/>
      <c r="C77" s="133"/>
      <c r="D77" s="133"/>
      <c r="E77" s="133"/>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row>
    <row r="78" spans="1:348" x14ac:dyDescent="0.2">
      <c r="A78" s="133"/>
      <c r="B78" s="133"/>
      <c r="C78" s="133"/>
      <c r="D78" s="133"/>
      <c r="E78" s="133"/>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row>
    <row r="79" spans="1:348" x14ac:dyDescent="0.2">
      <c r="A79" s="133"/>
      <c r="B79" s="133"/>
      <c r="C79" s="133"/>
      <c r="D79" s="133"/>
      <c r="E79" s="133"/>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row>
    <row r="80" spans="1:348" x14ac:dyDescent="0.2">
      <c r="A80" s="133"/>
      <c r="B80" s="133"/>
      <c r="C80" s="133"/>
      <c r="D80" s="133"/>
      <c r="E80" s="133"/>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row>
    <row r="81" spans="1:348" x14ac:dyDescent="0.2">
      <c r="A81" s="133"/>
      <c r="B81" s="133"/>
      <c r="C81" s="133"/>
      <c r="D81" s="133"/>
      <c r="E81" s="133"/>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row>
    <row r="82" spans="1:348" x14ac:dyDescent="0.2">
      <c r="A82" s="133"/>
      <c r="B82" s="133"/>
      <c r="C82" s="133"/>
      <c r="D82" s="133"/>
      <c r="E82" s="133"/>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row>
    <row r="83" spans="1:348" x14ac:dyDescent="0.2">
      <c r="A83" s="133"/>
      <c r="B83" s="133"/>
      <c r="C83" s="133"/>
      <c r="D83" s="133"/>
      <c r="E83" s="133"/>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row>
    <row r="84" spans="1:348" x14ac:dyDescent="0.2">
      <c r="A84" s="133"/>
      <c r="B84" s="133"/>
      <c r="C84" s="133"/>
      <c r="D84" s="133"/>
      <c r="E84" s="133"/>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row>
    <row r="85" spans="1:348" x14ac:dyDescent="0.2">
      <c r="A85" s="133"/>
      <c r="B85" s="133"/>
      <c r="C85" s="133"/>
      <c r="D85" s="133"/>
      <c r="E85" s="133"/>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row>
    <row r="86" spans="1:348" x14ac:dyDescent="0.2">
      <c r="A86" s="133"/>
      <c r="B86" s="133"/>
      <c r="C86" s="133"/>
      <c r="D86" s="133"/>
      <c r="E86" s="133"/>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row>
    <row r="87" spans="1:348" x14ac:dyDescent="0.2">
      <c r="A87" s="133"/>
      <c r="B87" s="133"/>
      <c r="C87" s="133"/>
      <c r="D87" s="133"/>
      <c r="E87" s="133"/>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row>
    <row r="88" spans="1:348" x14ac:dyDescent="0.2">
      <c r="A88" s="133"/>
      <c r="B88" s="133"/>
      <c r="C88" s="133"/>
      <c r="D88" s="133"/>
      <c r="E88" s="133"/>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row>
    <row r="89" spans="1:348" x14ac:dyDescent="0.2">
      <c r="A89" s="133"/>
      <c r="B89" s="133"/>
      <c r="C89" s="133"/>
      <c r="D89" s="133"/>
      <c r="E89" s="133"/>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row>
    <row r="90" spans="1:348" x14ac:dyDescent="0.2">
      <c r="A90" s="133"/>
      <c r="B90" s="133"/>
      <c r="C90" s="133"/>
      <c r="D90" s="133"/>
      <c r="E90" s="133"/>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row>
    <row r="91" spans="1:348" x14ac:dyDescent="0.2">
      <c r="A91" s="133"/>
      <c r="B91" s="133"/>
      <c r="C91" s="133"/>
      <c r="D91" s="133"/>
      <c r="E91" s="133"/>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row>
    <row r="92" spans="1:348" x14ac:dyDescent="0.2">
      <c r="A92" s="133"/>
      <c r="B92" s="133"/>
      <c r="C92" s="133"/>
      <c r="D92" s="133"/>
      <c r="E92" s="133"/>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row>
    <row r="93" spans="1:348" x14ac:dyDescent="0.2">
      <c r="A93" s="133"/>
      <c r="B93" s="133"/>
      <c r="C93" s="133"/>
      <c r="D93" s="133"/>
      <c r="E93" s="133"/>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row>
    <row r="94" spans="1:348" x14ac:dyDescent="0.2">
      <c r="A94" s="133"/>
      <c r="B94" s="133"/>
      <c r="C94" s="133"/>
      <c r="D94" s="133"/>
      <c r="E94" s="133"/>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row>
    <row r="95" spans="1:348" x14ac:dyDescent="0.2">
      <c r="A95" s="133"/>
      <c r="B95" s="133"/>
      <c r="C95" s="133"/>
      <c r="D95" s="133"/>
      <c r="E95" s="133"/>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row>
    <row r="96" spans="1:348" x14ac:dyDescent="0.2">
      <c r="A96" s="133"/>
      <c r="B96" s="133"/>
      <c r="C96" s="133"/>
      <c r="D96" s="133"/>
      <c r="E96" s="133"/>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row>
    <row r="97" spans="1:348" x14ac:dyDescent="0.2">
      <c r="A97" s="133"/>
      <c r="B97" s="133"/>
      <c r="C97" s="133"/>
      <c r="D97" s="133"/>
      <c r="E97" s="133"/>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row>
    <row r="98" spans="1:348" x14ac:dyDescent="0.2">
      <c r="A98" s="133"/>
      <c r="B98" s="133"/>
      <c r="C98" s="133"/>
      <c r="D98" s="133"/>
      <c r="E98" s="133"/>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row>
    <row r="99" spans="1:348" x14ac:dyDescent="0.2">
      <c r="A99" s="133"/>
      <c r="B99" s="133"/>
      <c r="C99" s="133"/>
      <c r="D99" s="133"/>
      <c r="E99" s="133"/>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row>
    <row r="100" spans="1:348" x14ac:dyDescent="0.2">
      <c r="A100" s="133"/>
      <c r="B100" s="133"/>
      <c r="C100" s="133"/>
      <c r="D100" s="133"/>
      <c r="E100" s="133"/>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row>
    <row r="101" spans="1:348" x14ac:dyDescent="0.2">
      <c r="A101" s="133"/>
      <c r="B101" s="133"/>
      <c r="C101" s="133"/>
      <c r="D101" s="133"/>
      <c r="E101" s="133"/>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row>
    <row r="102" spans="1:348" x14ac:dyDescent="0.2">
      <c r="A102" s="133"/>
      <c r="B102" s="133"/>
      <c r="C102" s="133"/>
      <c r="D102" s="133"/>
      <c r="E102" s="133"/>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row>
    <row r="103" spans="1:348" x14ac:dyDescent="0.2">
      <c r="A103" s="133"/>
      <c r="B103" s="133"/>
      <c r="C103" s="133"/>
      <c r="D103" s="133"/>
      <c r="E103" s="133"/>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row>
    <row r="104" spans="1:348" x14ac:dyDescent="0.2">
      <c r="A104" s="133"/>
      <c r="B104" s="133"/>
      <c r="C104" s="133"/>
      <c r="D104" s="133"/>
      <c r="E104" s="133"/>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row>
    <row r="105" spans="1:348" x14ac:dyDescent="0.2">
      <c r="A105" s="133"/>
      <c r="B105" s="133"/>
      <c r="C105" s="133"/>
      <c r="D105" s="133"/>
      <c r="E105" s="133"/>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row>
    <row r="106" spans="1:348" x14ac:dyDescent="0.2">
      <c r="A106" s="133"/>
      <c r="B106" s="133"/>
      <c r="C106" s="133"/>
      <c r="D106" s="133"/>
      <c r="E106" s="133"/>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row>
    <row r="107" spans="1:348" x14ac:dyDescent="0.2">
      <c r="A107" s="133"/>
      <c r="B107" s="133"/>
      <c r="C107" s="133"/>
      <c r="D107" s="133"/>
      <c r="E107" s="133"/>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row>
    <row r="108" spans="1:348" x14ac:dyDescent="0.2">
      <c r="A108" s="133"/>
      <c r="B108" s="133"/>
      <c r="C108" s="133"/>
      <c r="D108" s="133"/>
      <c r="E108" s="133"/>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row>
    <row r="109" spans="1:348" x14ac:dyDescent="0.2">
      <c r="A109" s="133"/>
      <c r="B109" s="133"/>
      <c r="C109" s="133"/>
      <c r="D109" s="133"/>
      <c r="E109" s="133"/>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row>
    <row r="110" spans="1:348" x14ac:dyDescent="0.2">
      <c r="A110" s="133"/>
      <c r="B110" s="133"/>
      <c r="C110" s="133"/>
      <c r="D110" s="133"/>
      <c r="E110" s="133"/>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row>
    <row r="111" spans="1:348" x14ac:dyDescent="0.2">
      <c r="A111" s="133"/>
      <c r="B111" s="133"/>
      <c r="C111" s="133"/>
      <c r="D111" s="133"/>
      <c r="E111" s="133"/>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row>
    <row r="112" spans="1:348" x14ac:dyDescent="0.2">
      <c r="A112" s="133"/>
      <c r="B112" s="133"/>
      <c r="C112" s="133"/>
      <c r="D112" s="133"/>
      <c r="E112" s="133"/>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row>
    <row r="113" spans="1:348" x14ac:dyDescent="0.2">
      <c r="A113" s="133"/>
      <c r="B113" s="133"/>
      <c r="C113" s="133"/>
      <c r="D113" s="133"/>
      <c r="E113" s="133"/>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row>
    <row r="114" spans="1:348" x14ac:dyDescent="0.2">
      <c r="A114" s="133"/>
      <c r="B114" s="133"/>
      <c r="C114" s="133"/>
      <c r="D114" s="133"/>
      <c r="E114" s="133"/>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row>
    <row r="115" spans="1:348" x14ac:dyDescent="0.2">
      <c r="A115" s="133"/>
      <c r="B115" s="133"/>
      <c r="C115" s="133"/>
      <c r="D115" s="133"/>
      <c r="E115" s="133"/>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row>
    <row r="116" spans="1:348" x14ac:dyDescent="0.2">
      <c r="A116" s="133"/>
      <c r="B116" s="133"/>
      <c r="C116" s="133"/>
      <c r="D116" s="133"/>
      <c r="E116" s="133"/>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row>
    <row r="117" spans="1:348" x14ac:dyDescent="0.2">
      <c r="A117" s="133"/>
      <c r="B117" s="133"/>
      <c r="C117" s="133"/>
      <c r="D117" s="133"/>
      <c r="E117" s="133"/>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row>
    <row r="118" spans="1:348" x14ac:dyDescent="0.2">
      <c r="A118" s="133"/>
      <c r="B118" s="133"/>
      <c r="C118" s="133"/>
      <c r="D118" s="133"/>
      <c r="E118" s="133"/>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row>
    <row r="119" spans="1:348" x14ac:dyDescent="0.2">
      <c r="A119" s="133"/>
      <c r="B119" s="133"/>
      <c r="C119" s="133"/>
      <c r="D119" s="133"/>
      <c r="E119" s="133"/>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row>
    <row r="120" spans="1:348" x14ac:dyDescent="0.2">
      <c r="A120" s="133"/>
      <c r="B120" s="133"/>
      <c r="C120" s="133"/>
      <c r="D120" s="133"/>
      <c r="E120" s="133"/>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row>
    <row r="121" spans="1:348" x14ac:dyDescent="0.2">
      <c r="A121" s="133"/>
      <c r="B121" s="133"/>
      <c r="C121" s="133"/>
      <c r="D121" s="133"/>
      <c r="E121" s="133"/>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row>
    <row r="122" spans="1:348" x14ac:dyDescent="0.2">
      <c r="A122" s="133"/>
      <c r="B122" s="133"/>
      <c r="C122" s="133"/>
      <c r="D122" s="133"/>
      <c r="E122" s="133"/>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row>
    <row r="123" spans="1:348" x14ac:dyDescent="0.2">
      <c r="A123" s="133"/>
      <c r="B123" s="133"/>
      <c r="C123" s="133"/>
      <c r="D123" s="133"/>
      <c r="E123" s="133"/>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row>
    <row r="124" spans="1:348" x14ac:dyDescent="0.2">
      <c r="A124" s="133"/>
      <c r="B124" s="133"/>
      <c r="C124" s="133"/>
      <c r="D124" s="133"/>
      <c r="E124" s="133"/>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row>
    <row r="125" spans="1:348" x14ac:dyDescent="0.2">
      <c r="A125" s="133"/>
      <c r="B125" s="133"/>
      <c r="C125" s="133"/>
      <c r="D125" s="133"/>
      <c r="E125" s="133"/>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row>
    <row r="126" spans="1:348" x14ac:dyDescent="0.2">
      <c r="A126" s="133"/>
      <c r="B126" s="133"/>
      <c r="C126" s="133"/>
      <c r="D126" s="133"/>
      <c r="E126" s="133"/>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row>
    <row r="127" spans="1:348" x14ac:dyDescent="0.2">
      <c r="A127" s="133"/>
      <c r="B127" s="133"/>
      <c r="C127" s="133"/>
      <c r="D127" s="133"/>
      <c r="E127" s="133"/>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row>
    <row r="128" spans="1:348" x14ac:dyDescent="0.2">
      <c r="A128" s="133"/>
      <c r="B128" s="133"/>
      <c r="C128" s="133"/>
      <c r="D128" s="133"/>
      <c r="E128" s="133"/>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row>
    <row r="129" spans="1:348" x14ac:dyDescent="0.2">
      <c r="A129" s="133"/>
      <c r="B129" s="133"/>
      <c r="C129" s="133"/>
      <c r="D129" s="133"/>
      <c r="E129" s="133"/>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row>
    <row r="130" spans="1:348" x14ac:dyDescent="0.2">
      <c r="A130" s="133"/>
      <c r="B130" s="133"/>
      <c r="C130" s="133"/>
      <c r="D130" s="133"/>
      <c r="E130" s="133"/>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row>
    <row r="131" spans="1:348" x14ac:dyDescent="0.2">
      <c r="A131" s="133"/>
      <c r="B131" s="133"/>
      <c r="C131" s="133"/>
      <c r="D131" s="133"/>
      <c r="E131" s="133"/>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row>
    <row r="132" spans="1:348" x14ac:dyDescent="0.2">
      <c r="A132" s="133"/>
      <c r="B132" s="133"/>
      <c r="C132" s="133"/>
      <c r="D132" s="133"/>
      <c r="E132" s="133"/>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row>
    <row r="133" spans="1:348" x14ac:dyDescent="0.2">
      <c r="A133" s="133"/>
      <c r="B133" s="133"/>
      <c r="C133" s="133"/>
      <c r="D133" s="133"/>
      <c r="E133" s="133"/>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row>
    <row r="134" spans="1:348" x14ac:dyDescent="0.2">
      <c r="A134" s="133"/>
      <c r="B134" s="133"/>
      <c r="C134" s="133"/>
      <c r="D134" s="133"/>
      <c r="E134" s="133"/>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row>
    <row r="135" spans="1:348" x14ac:dyDescent="0.2">
      <c r="A135" s="133"/>
      <c r="B135" s="133"/>
      <c r="C135" s="133"/>
      <c r="D135" s="133"/>
      <c r="E135" s="133"/>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row>
    <row r="136" spans="1:348" x14ac:dyDescent="0.2">
      <c r="A136" s="133"/>
      <c r="B136" s="133"/>
      <c r="C136" s="133"/>
      <c r="D136" s="133"/>
      <c r="E136" s="133"/>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row>
    <row r="137" spans="1:348" x14ac:dyDescent="0.2">
      <c r="A137" s="133"/>
      <c r="B137" s="133"/>
      <c r="C137" s="133"/>
      <c r="D137" s="133"/>
      <c r="E137" s="133"/>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row>
    <row r="138" spans="1:348" x14ac:dyDescent="0.2">
      <c r="A138" s="133"/>
      <c r="B138" s="133"/>
      <c r="C138" s="133"/>
      <c r="D138" s="133"/>
      <c r="E138" s="133"/>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row>
    <row r="139" spans="1:348" x14ac:dyDescent="0.2">
      <c r="A139" s="133"/>
      <c r="B139" s="133"/>
      <c r="C139" s="133"/>
      <c r="D139" s="133"/>
      <c r="E139" s="133"/>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row>
    <row r="140" spans="1:348" x14ac:dyDescent="0.2">
      <c r="A140" s="133"/>
      <c r="B140" s="133"/>
      <c r="C140" s="133"/>
      <c r="D140" s="133"/>
      <c r="E140" s="133"/>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row>
    <row r="141" spans="1:348" x14ac:dyDescent="0.2">
      <c r="A141" s="133"/>
      <c r="B141" s="133"/>
      <c r="C141" s="133"/>
      <c r="D141" s="133"/>
      <c r="E141" s="133"/>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row>
    <row r="142" spans="1:348" x14ac:dyDescent="0.2">
      <c r="A142" s="133"/>
      <c r="B142" s="133"/>
      <c r="C142" s="133"/>
      <c r="D142" s="133"/>
      <c r="E142" s="133"/>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row>
    <row r="143" spans="1:348" x14ac:dyDescent="0.2">
      <c r="A143" s="133"/>
      <c r="B143" s="133"/>
      <c r="C143" s="133"/>
      <c r="D143" s="133"/>
      <c r="E143" s="133"/>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row>
    <row r="144" spans="1:348" x14ac:dyDescent="0.2">
      <c r="A144" s="133"/>
      <c r="B144" s="133"/>
      <c r="C144" s="133"/>
      <c r="D144" s="133"/>
      <c r="E144" s="133"/>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row>
    <row r="145" spans="1:348" x14ac:dyDescent="0.2">
      <c r="A145" s="133"/>
      <c r="B145" s="133"/>
      <c r="C145" s="133"/>
      <c r="D145" s="133"/>
      <c r="E145" s="133"/>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row>
    <row r="146" spans="1:348" x14ac:dyDescent="0.2">
      <c r="A146" s="133"/>
      <c r="B146" s="133"/>
      <c r="C146" s="133"/>
      <c r="D146" s="133"/>
      <c r="E146" s="133"/>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row>
    <row r="147" spans="1:348" x14ac:dyDescent="0.2">
      <c r="A147" s="133"/>
      <c r="B147" s="133"/>
      <c r="C147" s="133"/>
      <c r="D147" s="133"/>
      <c r="E147" s="133"/>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row>
    <row r="148" spans="1:348" x14ac:dyDescent="0.2">
      <c r="A148" s="133"/>
      <c r="B148" s="133"/>
      <c r="C148" s="133"/>
      <c r="D148" s="133"/>
      <c r="E148" s="133"/>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row>
    <row r="149" spans="1:348" x14ac:dyDescent="0.2">
      <c r="A149" s="133"/>
      <c r="B149" s="133"/>
      <c r="C149" s="133"/>
      <c r="D149" s="133"/>
      <c r="E149" s="133"/>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row>
    <row r="150" spans="1:348" x14ac:dyDescent="0.2">
      <c r="A150" s="133"/>
      <c r="B150" s="133"/>
      <c r="C150" s="133"/>
      <c r="D150" s="133"/>
      <c r="E150" s="133"/>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row>
    <row r="151" spans="1:348" x14ac:dyDescent="0.2">
      <c r="A151" s="133"/>
      <c r="B151" s="133"/>
      <c r="C151" s="133"/>
      <c r="D151" s="133"/>
      <c r="E151" s="133"/>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row>
    <row r="152" spans="1:348" x14ac:dyDescent="0.2">
      <c r="A152" s="133"/>
      <c r="B152" s="133"/>
      <c r="C152" s="133"/>
      <c r="D152" s="133"/>
      <c r="E152" s="133"/>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row>
    <row r="153" spans="1:348" x14ac:dyDescent="0.2">
      <c r="A153" s="133"/>
      <c r="B153" s="133"/>
      <c r="C153" s="133"/>
      <c r="D153" s="133"/>
      <c r="E153" s="133"/>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row>
    <row r="154" spans="1:348" x14ac:dyDescent="0.2">
      <c r="A154" s="133"/>
      <c r="B154" s="133"/>
      <c r="C154" s="133"/>
      <c r="D154" s="133"/>
      <c r="E154" s="133"/>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row>
    <row r="155" spans="1:348" x14ac:dyDescent="0.2">
      <c r="A155" s="133"/>
      <c r="B155" s="133"/>
      <c r="C155" s="133"/>
      <c r="D155" s="133"/>
      <c r="E155" s="133"/>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row>
    <row r="156" spans="1:348" x14ac:dyDescent="0.2">
      <c r="A156" s="133"/>
      <c r="B156" s="133"/>
      <c r="C156" s="133"/>
      <c r="D156" s="133"/>
      <c r="E156" s="133"/>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row>
    <row r="157" spans="1:348" x14ac:dyDescent="0.2">
      <c r="A157" s="133"/>
      <c r="B157" s="133"/>
      <c r="C157" s="133"/>
      <c r="D157" s="133"/>
      <c r="E157" s="133"/>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row>
    <row r="158" spans="1:348" x14ac:dyDescent="0.2">
      <c r="A158" s="133"/>
      <c r="B158" s="133"/>
      <c r="C158" s="133"/>
      <c r="D158" s="133"/>
      <c r="E158" s="133"/>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row>
    <row r="159" spans="1:348" x14ac:dyDescent="0.2">
      <c r="A159" s="133"/>
      <c r="B159" s="133"/>
      <c r="C159" s="133"/>
      <c r="D159" s="133"/>
      <c r="E159" s="133"/>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row>
    <row r="160" spans="1:348" x14ac:dyDescent="0.2">
      <c r="A160" s="133"/>
      <c r="B160" s="133"/>
      <c r="C160" s="133"/>
      <c r="D160" s="133"/>
      <c r="E160" s="133"/>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row>
    <row r="161" spans="1:348" x14ac:dyDescent="0.2">
      <c r="A161" s="133"/>
      <c r="B161" s="133"/>
      <c r="C161" s="133"/>
      <c r="D161" s="133"/>
      <c r="E161" s="133"/>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row>
    <row r="162" spans="1:348" x14ac:dyDescent="0.2">
      <c r="A162" s="133"/>
      <c r="B162" s="133"/>
      <c r="C162" s="133"/>
      <c r="D162" s="133"/>
      <c r="E162" s="133"/>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row>
    <row r="163" spans="1:348" x14ac:dyDescent="0.2">
      <c r="A163" s="133"/>
      <c r="B163" s="133"/>
      <c r="C163" s="133"/>
      <c r="D163" s="133"/>
      <c r="E163" s="133"/>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row>
    <row r="164" spans="1:348" x14ac:dyDescent="0.2">
      <c r="A164" s="133"/>
      <c r="B164" s="133"/>
      <c r="C164" s="133"/>
      <c r="D164" s="133"/>
      <c r="E164" s="133"/>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row>
    <row r="165" spans="1:348" x14ac:dyDescent="0.2">
      <c r="A165" s="133"/>
      <c r="B165" s="133"/>
      <c r="C165" s="133"/>
      <c r="D165" s="133"/>
      <c r="E165" s="133"/>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row>
    <row r="166" spans="1:348" x14ac:dyDescent="0.2">
      <c r="A166" s="133"/>
      <c r="B166" s="133"/>
      <c r="C166" s="133"/>
      <c r="D166" s="133"/>
      <c r="E166" s="133"/>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row>
    <row r="167" spans="1:348" x14ac:dyDescent="0.2">
      <c r="A167" s="133"/>
      <c r="B167" s="133"/>
      <c r="C167" s="133"/>
      <c r="D167" s="133"/>
      <c r="E167" s="133"/>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row>
    <row r="168" spans="1:348" x14ac:dyDescent="0.2">
      <c r="A168" s="133"/>
      <c r="B168" s="133"/>
      <c r="C168" s="133"/>
      <c r="D168" s="133"/>
      <c r="E168" s="133"/>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row>
    <row r="169" spans="1:348" x14ac:dyDescent="0.2">
      <c r="A169" s="133"/>
      <c r="B169" s="133"/>
      <c r="C169" s="133"/>
      <c r="D169" s="133"/>
      <c r="E169" s="133"/>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row>
    <row r="170" spans="1:348" x14ac:dyDescent="0.2">
      <c r="A170" s="133"/>
      <c r="B170" s="133"/>
      <c r="C170" s="133"/>
      <c r="D170" s="133"/>
      <c r="E170" s="133"/>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row>
    <row r="171" spans="1:348" x14ac:dyDescent="0.2">
      <c r="A171" s="133"/>
      <c r="B171" s="133"/>
      <c r="C171" s="133"/>
      <c r="D171" s="133"/>
      <c r="E171" s="133"/>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row>
    <row r="172" spans="1:348" x14ac:dyDescent="0.2">
      <c r="A172" s="133"/>
      <c r="B172" s="133"/>
      <c r="C172" s="133"/>
      <c r="D172" s="133"/>
      <c r="E172" s="133"/>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row>
    <row r="173" spans="1:348" x14ac:dyDescent="0.2">
      <c r="A173" s="133"/>
      <c r="B173" s="133"/>
      <c r="C173" s="133"/>
      <c r="D173" s="133"/>
      <c r="E173" s="133"/>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row>
    <row r="174" spans="1:348" x14ac:dyDescent="0.2">
      <c r="A174" s="133"/>
      <c r="B174" s="133"/>
      <c r="C174" s="133"/>
      <c r="D174" s="133"/>
      <c r="E174" s="133"/>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row>
    <row r="175" spans="1:348" x14ac:dyDescent="0.2">
      <c r="A175" s="133"/>
      <c r="B175" s="133"/>
      <c r="C175" s="133"/>
      <c r="D175" s="133"/>
      <c r="E175" s="133"/>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row>
    <row r="176" spans="1:348" x14ac:dyDescent="0.2">
      <c r="A176" s="133"/>
      <c r="B176" s="133"/>
      <c r="C176" s="133"/>
      <c r="D176" s="133"/>
      <c r="E176" s="133"/>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row>
    <row r="177" spans="1:348" x14ac:dyDescent="0.2">
      <c r="A177" s="133"/>
      <c r="B177" s="133"/>
      <c r="C177" s="133"/>
      <c r="D177" s="133"/>
      <c r="E177" s="133"/>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row>
    <row r="178" spans="1:348" x14ac:dyDescent="0.2">
      <c r="A178" s="133"/>
      <c r="B178" s="133"/>
      <c r="C178" s="133"/>
      <c r="D178" s="133"/>
      <c r="E178" s="133"/>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row>
    <row r="179" spans="1:348" x14ac:dyDescent="0.2">
      <c r="A179" s="133"/>
      <c r="B179" s="133"/>
      <c r="C179" s="133"/>
      <c r="D179" s="133"/>
      <c r="E179" s="133"/>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row>
    <row r="180" spans="1:348" x14ac:dyDescent="0.2">
      <c r="A180" s="133"/>
      <c r="B180" s="133"/>
      <c r="C180" s="133"/>
      <c r="D180" s="133"/>
      <c r="E180" s="133"/>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row>
    <row r="181" spans="1:348" x14ac:dyDescent="0.2">
      <c r="A181" s="133"/>
      <c r="B181" s="133"/>
      <c r="C181" s="133"/>
      <c r="D181" s="133"/>
      <c r="E181" s="133"/>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row>
    <row r="182" spans="1:348" x14ac:dyDescent="0.2">
      <c r="A182" s="135"/>
      <c r="B182" s="135"/>
      <c r="C182" s="135"/>
      <c r="D182" s="135"/>
      <c r="E182" s="135"/>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row>
    <row r="183" spans="1:348" x14ac:dyDescent="0.2">
      <c r="A183" s="135"/>
      <c r="B183" s="135"/>
      <c r="C183" s="135"/>
      <c r="D183" s="135"/>
      <c r="E183" s="135"/>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row>
    <row r="184" spans="1:348" x14ac:dyDescent="0.2">
      <c r="A184" s="135"/>
      <c r="B184" s="135"/>
      <c r="C184" s="135"/>
      <c r="D184" s="135"/>
      <c r="E184" s="135"/>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row>
    <row r="185" spans="1:348" x14ac:dyDescent="0.2">
      <c r="A185" s="135"/>
      <c r="B185" s="135"/>
      <c r="C185" s="135"/>
      <c r="D185" s="135"/>
      <c r="E185" s="135"/>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row>
    <row r="186" spans="1:348" x14ac:dyDescent="0.2">
      <c r="A186" s="135"/>
      <c r="B186" s="135"/>
      <c r="C186" s="135"/>
      <c r="D186" s="135"/>
      <c r="E186" s="135"/>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row>
    <row r="187" spans="1:348" x14ac:dyDescent="0.2">
      <c r="A187" s="135"/>
      <c r="B187" s="135"/>
      <c r="C187" s="135"/>
      <c r="D187" s="135"/>
      <c r="E187" s="135"/>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row>
    <row r="188" spans="1:348" x14ac:dyDescent="0.2">
      <c r="A188" s="135"/>
      <c r="B188" s="135"/>
      <c r="C188" s="135"/>
      <c r="D188" s="135"/>
      <c r="E188" s="135"/>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row>
    <row r="189" spans="1:348" x14ac:dyDescent="0.2">
      <c r="A189" s="135"/>
      <c r="B189" s="135"/>
      <c r="C189" s="135"/>
      <c r="D189" s="135"/>
      <c r="E189" s="135"/>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row>
    <row r="190" spans="1:348" x14ac:dyDescent="0.2">
      <c r="A190" s="135"/>
      <c r="B190" s="135"/>
      <c r="C190" s="135"/>
      <c r="D190" s="135"/>
      <c r="E190" s="135"/>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row>
    <row r="191" spans="1:348" x14ac:dyDescent="0.2">
      <c r="A191" s="135"/>
      <c r="B191" s="135"/>
      <c r="C191" s="135"/>
      <c r="D191" s="135"/>
      <c r="E191" s="135"/>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row>
    <row r="192" spans="1:348" x14ac:dyDescent="0.2">
      <c r="A192" s="135"/>
      <c r="B192" s="135"/>
      <c r="C192" s="135"/>
      <c r="D192" s="135"/>
      <c r="E192" s="135"/>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row>
    <row r="193" spans="1:348" x14ac:dyDescent="0.2">
      <c r="A193" s="135"/>
      <c r="B193" s="135"/>
      <c r="C193" s="135"/>
      <c r="D193" s="135"/>
      <c r="E193" s="135"/>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row>
    <row r="194" spans="1:348" x14ac:dyDescent="0.2">
      <c r="A194" s="135"/>
      <c r="B194" s="135"/>
      <c r="C194" s="135"/>
      <c r="D194" s="135"/>
      <c r="E194" s="135"/>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row>
    <row r="195" spans="1:348" x14ac:dyDescent="0.2">
      <c r="A195" s="135"/>
      <c r="B195" s="135"/>
      <c r="C195" s="135"/>
      <c r="D195" s="135"/>
      <c r="E195" s="135"/>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row>
    <row r="196" spans="1:348" x14ac:dyDescent="0.2">
      <c r="A196" s="135"/>
      <c r="B196" s="135"/>
      <c r="C196" s="135"/>
      <c r="D196" s="135"/>
      <c r="E196" s="135"/>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row>
    <row r="197" spans="1:348" x14ac:dyDescent="0.2">
      <c r="A197" s="135"/>
      <c r="B197" s="135"/>
      <c r="C197" s="135"/>
      <c r="D197" s="135"/>
      <c r="E197" s="135"/>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row>
    <row r="198" spans="1:348" x14ac:dyDescent="0.2">
      <c r="A198" s="135"/>
      <c r="B198" s="135"/>
      <c r="C198" s="135"/>
      <c r="D198" s="135"/>
      <c r="E198" s="135"/>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row>
    <row r="199" spans="1:348" x14ac:dyDescent="0.2">
      <c r="A199" s="135"/>
      <c r="B199" s="135"/>
      <c r="C199" s="135"/>
      <c r="D199" s="135"/>
      <c r="E199" s="135"/>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row>
    <row r="200" spans="1:348" x14ac:dyDescent="0.2">
      <c r="A200" s="135"/>
      <c r="B200" s="135"/>
      <c r="C200" s="135"/>
      <c r="D200" s="135"/>
      <c r="E200" s="135"/>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row>
    <row r="201" spans="1:348" x14ac:dyDescent="0.2">
      <c r="A201" s="135"/>
      <c r="B201" s="135"/>
      <c r="C201" s="135"/>
      <c r="D201" s="135"/>
      <c r="E201" s="135"/>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row>
    <row r="202" spans="1:348" x14ac:dyDescent="0.2">
      <c r="A202" s="135"/>
      <c r="B202" s="135"/>
      <c r="C202" s="135"/>
      <c r="D202" s="135"/>
      <c r="E202" s="135"/>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row>
    <row r="203" spans="1:348" x14ac:dyDescent="0.2">
      <c r="A203" s="135"/>
      <c r="B203" s="135"/>
      <c r="C203" s="135"/>
      <c r="D203" s="135"/>
      <c r="E203" s="135"/>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row>
    <row r="204" spans="1:348" ht="15" customHeight="1" x14ac:dyDescent="0.2">
      <c r="A204" s="135"/>
      <c r="B204" s="135"/>
      <c r="C204" s="135"/>
      <c r="D204" s="135"/>
      <c r="E204" s="42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row>
    <row r="205" spans="1:348" ht="15" customHeight="1" x14ac:dyDescent="0.2">
      <c r="A205" s="137"/>
      <c r="B205" s="137"/>
      <c r="C205" s="135"/>
      <c r="D205" s="135"/>
      <c r="E205" s="42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row>
    <row r="206" spans="1:348" x14ac:dyDescent="0.2">
      <c r="A206" s="430"/>
      <c r="B206" s="430"/>
      <c r="C206" s="135"/>
      <c r="D206" s="135"/>
      <c r="E206" s="138"/>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row>
    <row r="207" spans="1:348" x14ac:dyDescent="0.2">
      <c r="A207" s="139"/>
      <c r="B207" s="139"/>
      <c r="C207" s="135"/>
      <c r="D207" s="135"/>
      <c r="E207" s="140"/>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row>
    <row r="208" spans="1:348" ht="13.5" customHeight="1" x14ac:dyDescent="0.2">
      <c r="A208" s="141"/>
      <c r="B208" s="141"/>
      <c r="C208" s="135"/>
      <c r="D208" s="135"/>
      <c r="E208" s="431"/>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row>
    <row r="209" spans="1:348" ht="13.5" customHeight="1" x14ac:dyDescent="0.2">
      <c r="A209" s="141"/>
      <c r="B209" s="141"/>
      <c r="C209" s="135"/>
      <c r="D209" s="135"/>
      <c r="E209" s="431"/>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row>
    <row r="210" spans="1:348" x14ac:dyDescent="0.2">
      <c r="A210" s="141"/>
      <c r="B210" s="141"/>
      <c r="C210" s="135"/>
      <c r="D210" s="135"/>
      <c r="E210" s="431"/>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row>
    <row r="211" spans="1:348" ht="13.5" customHeight="1" x14ac:dyDescent="0.2">
      <c r="A211" s="141"/>
      <c r="B211" s="141"/>
      <c r="C211" s="135"/>
      <c r="D211" s="135"/>
      <c r="E211" s="431"/>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row>
    <row r="212" spans="1:348" ht="13.5" customHeight="1" x14ac:dyDescent="0.2">
      <c r="A212" s="141"/>
      <c r="B212" s="141"/>
      <c r="C212" s="135"/>
      <c r="D212" s="135"/>
      <c r="E212" s="431"/>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row>
    <row r="213" spans="1:348" ht="13.5" customHeight="1" x14ac:dyDescent="0.2">
      <c r="A213" s="141"/>
      <c r="B213" s="141"/>
      <c r="C213" s="135"/>
      <c r="D213" s="135"/>
      <c r="E213" s="431"/>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row>
    <row r="214" spans="1:348" ht="13.5" customHeight="1" x14ac:dyDescent="0.2">
      <c r="A214" s="141"/>
      <c r="B214" s="141"/>
      <c r="C214" s="135"/>
      <c r="D214" s="135"/>
      <c r="E214" s="431"/>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row>
    <row r="215" spans="1:348" ht="13.5" customHeight="1" x14ac:dyDescent="0.2">
      <c r="A215" s="141"/>
      <c r="B215" s="141"/>
      <c r="C215" s="135"/>
      <c r="D215" s="135"/>
      <c r="E215" s="431"/>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row>
    <row r="216" spans="1:348" ht="20.25" customHeight="1" x14ac:dyDescent="0.2">
      <c r="A216" s="141"/>
      <c r="B216" s="141"/>
      <c r="C216" s="135"/>
      <c r="D216" s="135"/>
      <c r="E216" s="431"/>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row>
    <row r="217" spans="1:348" ht="13.5" customHeight="1" x14ac:dyDescent="0.2">
      <c r="A217" s="135"/>
      <c r="B217" s="135"/>
      <c r="C217" s="135"/>
      <c r="D217" s="135"/>
      <c r="E217" s="431"/>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row>
    <row r="218" spans="1:348" ht="13.5" customHeight="1" x14ac:dyDescent="0.2">
      <c r="A218" s="135"/>
      <c r="B218" s="135"/>
      <c r="C218" s="135"/>
      <c r="D218" s="135"/>
      <c r="E218" s="431"/>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row>
    <row r="219" spans="1:348" ht="13.5" customHeight="1" x14ac:dyDescent="0.2">
      <c r="A219" s="135"/>
      <c r="B219" s="135"/>
      <c r="C219" s="135"/>
      <c r="D219" s="135"/>
      <c r="E219" s="431"/>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row>
    <row r="220" spans="1:348" ht="13.5" customHeight="1" x14ac:dyDescent="0.2">
      <c r="A220" s="135"/>
      <c r="B220" s="135"/>
      <c r="C220" s="135"/>
      <c r="D220" s="135"/>
      <c r="E220" s="431"/>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row>
    <row r="221" spans="1:348" ht="13.5" customHeight="1" x14ac:dyDescent="0.2">
      <c r="A221" s="135"/>
      <c r="B221" s="135"/>
      <c r="C221" s="135"/>
      <c r="D221" s="135"/>
      <c r="E221" s="431"/>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row>
    <row r="222" spans="1:348" ht="13.5" customHeight="1" x14ac:dyDescent="0.2">
      <c r="A222" s="135"/>
      <c r="B222" s="135"/>
      <c r="C222" s="135"/>
      <c r="D222" s="135"/>
      <c r="E222" s="431"/>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row>
    <row r="223" spans="1:348" ht="13.5" customHeight="1" x14ac:dyDescent="0.2">
      <c r="A223" s="135"/>
      <c r="B223" s="135"/>
      <c r="C223" s="135"/>
      <c r="D223" s="135"/>
      <c r="E223" s="431"/>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row>
    <row r="224" spans="1:348" ht="13.5" customHeight="1" x14ac:dyDescent="0.2">
      <c r="A224" s="135"/>
      <c r="B224" s="135"/>
      <c r="C224" s="135"/>
      <c r="D224" s="135"/>
      <c r="E224" s="431"/>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row>
    <row r="225" spans="1:348" ht="13.5" customHeight="1" x14ac:dyDescent="0.2">
      <c r="A225" s="135"/>
      <c r="B225" s="135"/>
      <c r="C225" s="135"/>
      <c r="D225" s="135"/>
      <c r="E225" s="431"/>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row>
    <row r="226" spans="1:348" ht="13.5" customHeight="1" x14ac:dyDescent="0.2">
      <c r="A226" s="135"/>
      <c r="B226" s="135"/>
      <c r="C226" s="135"/>
      <c r="D226" s="135"/>
      <c r="E226" s="431"/>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row>
    <row r="227" spans="1:348" ht="13.5" customHeight="1" x14ac:dyDescent="0.2">
      <c r="A227" s="135"/>
      <c r="B227" s="135"/>
      <c r="C227" s="135"/>
      <c r="D227" s="135"/>
      <c r="E227" s="431"/>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row>
    <row r="228" spans="1:348" ht="13.5" customHeight="1" x14ac:dyDescent="0.2">
      <c r="A228" s="135"/>
      <c r="B228" s="135"/>
      <c r="C228" s="135"/>
      <c r="D228" s="135"/>
      <c r="E228" s="431"/>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row>
    <row r="229" spans="1:348" ht="13.5" customHeight="1" x14ac:dyDescent="0.2">
      <c r="A229" s="135"/>
      <c r="B229" s="135"/>
      <c r="C229" s="135"/>
      <c r="D229" s="135"/>
      <c r="E229" s="431"/>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row>
    <row r="230" spans="1:348" ht="13.5" customHeight="1" x14ac:dyDescent="0.2">
      <c r="A230" s="135"/>
      <c r="B230" s="135"/>
      <c r="C230" s="135"/>
      <c r="D230" s="135"/>
      <c r="E230" s="431"/>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row>
    <row r="231" spans="1:348" ht="13.5" customHeight="1" x14ac:dyDescent="0.2">
      <c r="A231" s="135"/>
      <c r="B231" s="135"/>
      <c r="C231" s="135"/>
      <c r="D231" s="135"/>
      <c r="E231" s="431"/>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row>
    <row r="232" spans="1:348" ht="13.5" customHeight="1" x14ac:dyDescent="0.2">
      <c r="A232" s="135"/>
      <c r="B232" s="135"/>
      <c r="C232" s="135"/>
      <c r="D232" s="135"/>
      <c r="E232" s="431"/>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row>
    <row r="233" spans="1:348" ht="13.5" customHeight="1" x14ac:dyDescent="0.2">
      <c r="A233" s="135"/>
      <c r="B233" s="135"/>
      <c r="C233" s="135"/>
      <c r="D233" s="135"/>
      <c r="E233" s="431"/>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row>
    <row r="234" spans="1:348" ht="13.5" customHeight="1" x14ac:dyDescent="0.2">
      <c r="A234" s="135"/>
      <c r="B234" s="135"/>
      <c r="C234" s="135"/>
      <c r="D234" s="135"/>
      <c r="E234" s="431"/>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row>
    <row r="235" spans="1:348" ht="13.5" customHeight="1" x14ac:dyDescent="0.2">
      <c r="A235" s="135"/>
      <c r="B235" s="135"/>
      <c r="C235" s="135"/>
      <c r="D235" s="135"/>
      <c r="E235" s="431"/>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row>
    <row r="236" spans="1:348" ht="13.5" customHeight="1" x14ac:dyDescent="0.2">
      <c r="A236" s="135"/>
      <c r="B236" s="135"/>
      <c r="C236" s="135"/>
      <c r="D236" s="135"/>
      <c r="E236" s="431"/>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row>
    <row r="237" spans="1:348" ht="13.5" customHeight="1" x14ac:dyDescent="0.2">
      <c r="A237" s="135"/>
      <c r="B237" s="135"/>
      <c r="C237" s="135"/>
      <c r="D237" s="135"/>
      <c r="E237" s="431"/>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row>
    <row r="238" spans="1:348" ht="14.25" customHeight="1" x14ac:dyDescent="0.2">
      <c r="A238" s="135"/>
      <c r="B238" s="135"/>
      <c r="C238" s="135"/>
      <c r="D238" s="135"/>
      <c r="E238" s="431"/>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row>
    <row r="239" spans="1:348" ht="14.25" customHeight="1" x14ac:dyDescent="0.2">
      <c r="A239" s="135"/>
      <c r="B239" s="135"/>
      <c r="C239" s="135"/>
      <c r="D239" s="135"/>
      <c r="E239" s="431"/>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row>
    <row r="240" spans="1:348" ht="14.25" customHeight="1" x14ac:dyDescent="0.2">
      <c r="A240" s="135"/>
      <c r="B240" s="135"/>
      <c r="C240" s="135"/>
      <c r="D240" s="135"/>
      <c r="E240" s="431"/>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row>
    <row r="241" spans="1:348" ht="12.75" customHeight="1" x14ac:dyDescent="0.2">
      <c r="A241" s="135"/>
      <c r="B241" s="135"/>
      <c r="C241" s="135"/>
      <c r="D241" s="135"/>
      <c r="E241" s="431"/>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row>
    <row r="242" spans="1:348" ht="12.75" customHeight="1" x14ac:dyDescent="0.2">
      <c r="A242" s="135"/>
      <c r="B242" s="135"/>
      <c r="C242" s="135"/>
      <c r="D242" s="135"/>
      <c r="E242" s="431"/>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row>
    <row r="243" spans="1:348" ht="13.5" customHeight="1" x14ac:dyDescent="0.2">
      <c r="A243" s="135"/>
      <c r="B243" s="135"/>
      <c r="C243" s="135"/>
      <c r="D243" s="135"/>
      <c r="E243" s="431"/>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row>
    <row r="244" spans="1:348" ht="13.5" customHeight="1" x14ac:dyDescent="0.2">
      <c r="A244" s="135"/>
      <c r="B244" s="135"/>
      <c r="C244" s="135"/>
      <c r="D244" s="135"/>
      <c r="E244" s="431"/>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row>
    <row r="245" spans="1:348" ht="12.75" customHeight="1" x14ac:dyDescent="0.2">
      <c r="A245" s="135"/>
      <c r="B245" s="135"/>
      <c r="C245" s="135"/>
      <c r="D245" s="135"/>
      <c r="E245" s="431"/>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row>
    <row r="246" spans="1:348" ht="13.5" customHeight="1" x14ac:dyDescent="0.2">
      <c r="A246" s="135"/>
      <c r="B246" s="135"/>
      <c r="C246" s="135"/>
      <c r="D246" s="135"/>
      <c r="E246" s="431"/>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row>
    <row r="247" spans="1:348" ht="13.5" customHeight="1" x14ac:dyDescent="0.2">
      <c r="A247" s="135"/>
      <c r="B247" s="135"/>
      <c r="C247" s="135"/>
      <c r="D247" s="135"/>
      <c r="E247" s="431"/>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row>
    <row r="248" spans="1:348" ht="13.5" customHeight="1" x14ac:dyDescent="0.2">
      <c r="A248" s="135"/>
      <c r="B248" s="135"/>
      <c r="C248" s="135"/>
      <c r="D248" s="135"/>
      <c r="E248" s="431"/>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row>
    <row r="249" spans="1:348" ht="12.75" customHeight="1" x14ac:dyDescent="0.2">
      <c r="A249" s="135"/>
      <c r="B249" s="135"/>
      <c r="C249" s="135"/>
      <c r="D249" s="135"/>
      <c r="E249" s="431"/>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row>
    <row r="250" spans="1:348" ht="13.5" customHeight="1" x14ac:dyDescent="0.2">
      <c r="A250" s="135"/>
      <c r="B250" s="135"/>
      <c r="C250" s="135"/>
      <c r="D250" s="135"/>
      <c r="E250" s="431"/>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row>
    <row r="251" spans="1:348" ht="13.5" customHeight="1" x14ac:dyDescent="0.2">
      <c r="A251" s="135"/>
      <c r="B251" s="135"/>
      <c r="C251" s="135"/>
      <c r="D251" s="135"/>
      <c r="E251" s="431"/>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row>
    <row r="252" spans="1:348" ht="13.5" customHeight="1" x14ac:dyDescent="0.2">
      <c r="A252" s="135"/>
      <c r="B252" s="135"/>
      <c r="C252" s="135"/>
      <c r="D252" s="135"/>
      <c r="E252" s="431"/>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row>
    <row r="253" spans="1:348" ht="13.5" customHeight="1" x14ac:dyDescent="0.2">
      <c r="A253" s="135"/>
      <c r="B253" s="135"/>
      <c r="C253" s="135"/>
      <c r="D253" s="135"/>
      <c r="E253" s="431"/>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row>
    <row r="254" spans="1:348" ht="13.5" customHeight="1" x14ac:dyDescent="0.2">
      <c r="A254" s="135"/>
      <c r="B254" s="135"/>
      <c r="C254" s="135"/>
      <c r="D254" s="135"/>
      <c r="E254" s="431"/>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row>
    <row r="255" spans="1:348" x14ac:dyDescent="0.2">
      <c r="A255" s="135"/>
      <c r="B255" s="135"/>
      <c r="C255" s="135"/>
      <c r="D255" s="135"/>
      <c r="E255" s="142"/>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row>
    <row r="256" spans="1:348" x14ac:dyDescent="0.2">
      <c r="A256" s="135"/>
      <c r="B256" s="135"/>
      <c r="C256" s="135"/>
      <c r="D256" s="135"/>
      <c r="E256" s="142"/>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row>
    <row r="257" spans="1:348" x14ac:dyDescent="0.2">
      <c r="A257" s="135"/>
      <c r="B257" s="135"/>
      <c r="C257" s="135"/>
      <c r="D257" s="135"/>
      <c r="E257" s="142"/>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row>
    <row r="258" spans="1:348" x14ac:dyDescent="0.2">
      <c r="A258" s="135"/>
      <c r="B258" s="135"/>
      <c r="C258" s="135"/>
      <c r="D258" s="135"/>
      <c r="E258" s="140"/>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row>
    <row r="259" spans="1:348" ht="12.75" customHeight="1" x14ac:dyDescent="0.2">
      <c r="A259" s="135"/>
      <c r="B259" s="135"/>
      <c r="C259" s="135"/>
      <c r="D259" s="135"/>
      <c r="E259" s="427"/>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row>
    <row r="260" spans="1:348" x14ac:dyDescent="0.2">
      <c r="A260" s="135"/>
      <c r="B260" s="135"/>
      <c r="C260" s="135"/>
      <c r="D260" s="135"/>
      <c r="E260" s="427"/>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row>
    <row r="261" spans="1:348" x14ac:dyDescent="0.2">
      <c r="A261" s="135"/>
      <c r="B261" s="135"/>
      <c r="C261" s="135"/>
      <c r="D261" s="135"/>
      <c r="E261" s="427"/>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row>
    <row r="262" spans="1:348" x14ac:dyDescent="0.2">
      <c r="A262" s="135"/>
      <c r="B262" s="135"/>
      <c r="C262" s="135"/>
      <c r="D262" s="135"/>
      <c r="E262" s="140"/>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row>
    <row r="263" spans="1:348" x14ac:dyDescent="0.2">
      <c r="A263" s="135"/>
      <c r="B263" s="135"/>
      <c r="C263" s="135"/>
      <c r="D263" s="135"/>
      <c r="E263" s="135"/>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row>
    <row r="264" spans="1:348" x14ac:dyDescent="0.2">
      <c r="A264" s="133"/>
      <c r="B264" s="133"/>
      <c r="C264" s="133"/>
      <c r="D264" s="133"/>
      <c r="E264" s="133"/>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row>
    <row r="265" spans="1:348" x14ac:dyDescent="0.2">
      <c r="A265" s="133"/>
      <c r="B265" s="133"/>
      <c r="C265" s="133"/>
      <c r="D265" s="133"/>
      <c r="E265" s="133"/>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row>
    <row r="266" spans="1:348" x14ac:dyDescent="0.2">
      <c r="A266" s="133"/>
      <c r="B266" s="133"/>
      <c r="C266" s="133"/>
      <c r="D266" s="133"/>
      <c r="E266" s="133"/>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row>
    <row r="267" spans="1:348" x14ac:dyDescent="0.2">
      <c r="A267" s="133"/>
      <c r="B267" s="133"/>
      <c r="C267" s="133"/>
      <c r="D267" s="133"/>
      <c r="E267" s="133"/>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row>
    <row r="268" spans="1:348" x14ac:dyDescent="0.2">
      <c r="A268" s="133"/>
      <c r="B268" s="133"/>
      <c r="C268" s="133"/>
      <c r="D268" s="133"/>
      <c r="E268" s="133"/>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row>
    <row r="269" spans="1:348" x14ac:dyDescent="0.2">
      <c r="A269" s="133"/>
      <c r="B269" s="133"/>
      <c r="C269" s="133"/>
      <c r="D269" s="133"/>
      <c r="E269" s="133"/>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row>
    <row r="270" spans="1:348" ht="12.75" customHeight="1" x14ac:dyDescent="0.2">
      <c r="A270" s="133"/>
      <c r="B270" s="133"/>
      <c r="C270" s="133"/>
      <c r="D270" s="133"/>
      <c r="E270" s="133"/>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row>
    <row r="271" spans="1:348" ht="13.5" customHeight="1" x14ac:dyDescent="0.2">
      <c r="A271" s="133"/>
      <c r="B271" s="133"/>
      <c r="C271" s="133"/>
      <c r="D271" s="133"/>
      <c r="E271" s="133"/>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row>
    <row r="272" spans="1:348" x14ac:dyDescent="0.2">
      <c r="A272" s="133"/>
      <c r="B272" s="133"/>
      <c r="C272" s="133"/>
      <c r="D272" s="133"/>
      <c r="E272" s="133"/>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row>
    <row r="273" spans="1:348" x14ac:dyDescent="0.2">
      <c r="A273" s="133"/>
      <c r="B273" s="133"/>
      <c r="C273" s="133"/>
      <c r="D273" s="133"/>
      <c r="E273" s="133"/>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row>
    <row r="274" spans="1:348" x14ac:dyDescent="0.2">
      <c r="A274" s="133"/>
      <c r="B274" s="133"/>
      <c r="C274" s="133"/>
      <c r="D274" s="133"/>
      <c r="E274" s="133"/>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row>
    <row r="275" spans="1:348" x14ac:dyDescent="0.2">
      <c r="A275" s="133"/>
      <c r="B275" s="133"/>
      <c r="C275" s="133"/>
      <c r="D275" s="133"/>
      <c r="E275" s="133"/>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row>
    <row r="276" spans="1:348" x14ac:dyDescent="0.2">
      <c r="A276" s="133"/>
      <c r="B276" s="133"/>
      <c r="C276" s="133"/>
      <c r="D276" s="133"/>
      <c r="E276" s="133"/>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row>
    <row r="277" spans="1:348" x14ac:dyDescent="0.2">
      <c r="A277" s="133"/>
      <c r="B277" s="133"/>
      <c r="C277" s="133"/>
      <c r="D277" s="133"/>
      <c r="E277" s="133"/>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row>
    <row r="278" spans="1:348" x14ac:dyDescent="0.2">
      <c r="A278" s="133"/>
      <c r="B278" s="133"/>
      <c r="C278" s="133"/>
      <c r="D278" s="133"/>
      <c r="E278" s="133"/>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row>
    <row r="279" spans="1:348" ht="27" customHeight="1" x14ac:dyDescent="0.2">
      <c r="A279" s="133"/>
      <c r="B279" s="133"/>
      <c r="C279" s="133"/>
      <c r="D279" s="133"/>
      <c r="E279" s="133"/>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row>
    <row r="280" spans="1:348" ht="13.5" customHeight="1" x14ac:dyDescent="0.2">
      <c r="A280" s="133"/>
      <c r="B280" s="133"/>
      <c r="C280" s="133"/>
      <c r="D280" s="133"/>
      <c r="E280" s="133"/>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row>
    <row r="281" spans="1:348" ht="13.5" customHeight="1" x14ac:dyDescent="0.2">
      <c r="A281" s="133"/>
      <c r="B281" s="133"/>
      <c r="C281" s="133"/>
      <c r="D281" s="133"/>
      <c r="E281" s="133"/>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row>
    <row r="282" spans="1:348" x14ac:dyDescent="0.2">
      <c r="A282" s="133"/>
      <c r="B282" s="133"/>
      <c r="C282" s="133"/>
      <c r="D282" s="133"/>
      <c r="E282" s="133"/>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row>
    <row r="283" spans="1:348" x14ac:dyDescent="0.2">
      <c r="A283" s="133"/>
      <c r="B283" s="133"/>
      <c r="C283" s="133"/>
      <c r="D283" s="133"/>
      <c r="E283" s="133"/>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row>
    <row r="284" spans="1:348" x14ac:dyDescent="0.2">
      <c r="A284" s="133"/>
      <c r="B284" s="133"/>
      <c r="C284" s="133"/>
      <c r="D284" s="133"/>
      <c r="E284" s="133"/>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row>
    <row r="285" spans="1:348" x14ac:dyDescent="0.2">
      <c r="A285" s="133"/>
      <c r="B285" s="133"/>
      <c r="C285" s="133"/>
      <c r="D285" s="133"/>
      <c r="E285" s="133"/>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row>
    <row r="286" spans="1:348" x14ac:dyDescent="0.2">
      <c r="A286" s="133"/>
      <c r="B286" s="133"/>
      <c r="C286" s="133"/>
      <c r="D286" s="133"/>
      <c r="E286" s="133"/>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row>
    <row r="287" spans="1:348" x14ac:dyDescent="0.2">
      <c r="A287" s="133"/>
      <c r="B287" s="133"/>
      <c r="C287" s="133"/>
      <c r="D287" s="133"/>
      <c r="E287" s="133"/>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row>
    <row r="288" spans="1:348" x14ac:dyDescent="0.2">
      <c r="A288" s="133"/>
      <c r="B288" s="133"/>
      <c r="C288" s="133"/>
      <c r="D288" s="133"/>
      <c r="E288" s="133"/>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row>
    <row r="289" spans="1:348" x14ac:dyDescent="0.2">
      <c r="A289" s="133"/>
      <c r="B289" s="133"/>
      <c r="C289" s="133"/>
      <c r="D289" s="133"/>
      <c r="E289" s="133"/>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row>
    <row r="290" spans="1:348" x14ac:dyDescent="0.2">
      <c r="A290" s="133"/>
      <c r="B290" s="133"/>
      <c r="C290" s="133"/>
      <c r="D290" s="133"/>
      <c r="E290" s="133"/>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row>
    <row r="291" spans="1:348" x14ac:dyDescent="0.2">
      <c r="A291" s="133"/>
      <c r="B291" s="133"/>
      <c r="C291" s="133"/>
      <c r="D291" s="133"/>
      <c r="E291" s="133"/>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row>
    <row r="292" spans="1:348" x14ac:dyDescent="0.2">
      <c r="A292" s="133"/>
      <c r="B292" s="133"/>
      <c r="C292" s="133"/>
      <c r="D292" s="133"/>
      <c r="E292" s="133"/>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row>
    <row r="293" spans="1:348" x14ac:dyDescent="0.2">
      <c r="A293" s="133"/>
      <c r="B293" s="133"/>
      <c r="C293" s="133"/>
      <c r="D293" s="133"/>
      <c r="E293" s="133"/>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row>
    <row r="294" spans="1:348" x14ac:dyDescent="0.2">
      <c r="A294" s="133"/>
      <c r="B294" s="133"/>
      <c r="C294" s="133"/>
      <c r="D294" s="133"/>
      <c r="E294" s="133"/>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row>
    <row r="295" spans="1:348" x14ac:dyDescent="0.2">
      <c r="A295" s="133"/>
      <c r="B295" s="133"/>
      <c r="C295" s="133"/>
      <c r="D295" s="133"/>
      <c r="E295" s="133"/>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row>
    <row r="296" spans="1:348" x14ac:dyDescent="0.2">
      <c r="A296" s="133"/>
      <c r="B296" s="133"/>
      <c r="C296" s="133"/>
      <c r="D296" s="133"/>
      <c r="E296" s="133"/>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row>
    <row r="297" spans="1:348" x14ac:dyDescent="0.2">
      <c r="A297" s="133"/>
      <c r="B297" s="133"/>
      <c r="C297" s="133"/>
      <c r="D297" s="133"/>
      <c r="E297" s="133"/>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row>
    <row r="298" spans="1:348" x14ac:dyDescent="0.2">
      <c r="A298" s="133"/>
      <c r="B298" s="133"/>
      <c r="C298" s="133"/>
      <c r="D298" s="133"/>
      <c r="E298" s="133"/>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row>
    <row r="299" spans="1:348" x14ac:dyDescent="0.2">
      <c r="A299" s="133"/>
      <c r="B299" s="133"/>
      <c r="C299" s="133"/>
      <c r="D299" s="133"/>
      <c r="E299" s="133"/>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row>
    <row r="300" spans="1:348" x14ac:dyDescent="0.2">
      <c r="A300" s="133"/>
      <c r="B300" s="133"/>
      <c r="C300" s="133"/>
      <c r="D300" s="133"/>
      <c r="E300" s="133"/>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row>
    <row r="301" spans="1:348" x14ac:dyDescent="0.2">
      <c r="A301" s="133"/>
      <c r="B301" s="133"/>
      <c r="C301" s="133"/>
      <c r="D301" s="133"/>
      <c r="E301" s="133"/>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row>
    <row r="302" spans="1:348" x14ac:dyDescent="0.2">
      <c r="A302" s="133"/>
      <c r="B302" s="133"/>
      <c r="C302" s="133"/>
      <c r="D302" s="133"/>
      <c r="E302" s="133"/>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row>
    <row r="303" spans="1:348" x14ac:dyDescent="0.2">
      <c r="A303" s="133"/>
      <c r="B303" s="133"/>
      <c r="C303" s="133"/>
      <c r="D303" s="133"/>
      <c r="E303" s="133"/>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row>
    <row r="304" spans="1:348" x14ac:dyDescent="0.2">
      <c r="A304" s="133"/>
      <c r="B304" s="133"/>
      <c r="C304" s="133"/>
      <c r="D304" s="133"/>
      <c r="E304" s="133"/>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row>
    <row r="305" spans="1:348" x14ac:dyDescent="0.2">
      <c r="A305" s="133"/>
      <c r="B305" s="133"/>
      <c r="C305" s="133"/>
      <c r="D305" s="133"/>
      <c r="E305" s="133"/>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row>
    <row r="306" spans="1:348" x14ac:dyDescent="0.2">
      <c r="A306" s="133"/>
      <c r="B306" s="133"/>
      <c r="C306" s="133"/>
      <c r="D306" s="133"/>
      <c r="E306" s="133"/>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row>
    <row r="307" spans="1:348" x14ac:dyDescent="0.2">
      <c r="A307" s="133"/>
      <c r="B307" s="133"/>
      <c r="C307" s="133"/>
      <c r="D307" s="133"/>
      <c r="E307" s="133"/>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row>
    <row r="308" spans="1:348" x14ac:dyDescent="0.2">
      <c r="A308" s="133"/>
      <c r="B308" s="133"/>
      <c r="C308" s="133"/>
      <c r="D308" s="133"/>
      <c r="E308" s="133"/>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row>
    <row r="309" spans="1:348" x14ac:dyDescent="0.2">
      <c r="A309" s="133"/>
      <c r="B309" s="133"/>
      <c r="C309" s="133"/>
      <c r="D309" s="133"/>
      <c r="E309" s="133"/>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row>
    <row r="310" spans="1:348" x14ac:dyDescent="0.2">
      <c r="A310" s="133"/>
      <c r="B310" s="133"/>
      <c r="C310" s="133"/>
      <c r="D310" s="133"/>
      <c r="E310" s="133"/>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row>
    <row r="311" spans="1:348" x14ac:dyDescent="0.2">
      <c r="A311" s="133"/>
      <c r="B311" s="133"/>
      <c r="C311" s="133"/>
      <c r="D311" s="133"/>
      <c r="E311" s="133"/>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row>
    <row r="312" spans="1:348" x14ac:dyDescent="0.2">
      <c r="A312" s="133"/>
      <c r="B312" s="133"/>
      <c r="C312" s="133"/>
      <c r="D312" s="133"/>
      <c r="E312" s="133"/>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row>
    <row r="313" spans="1:348" x14ac:dyDescent="0.2">
      <c r="A313" s="133"/>
      <c r="B313" s="133"/>
      <c r="C313" s="133"/>
      <c r="D313" s="133"/>
      <c r="E313" s="133"/>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row>
    <row r="314" spans="1:348" x14ac:dyDescent="0.2">
      <c r="A314" s="133"/>
      <c r="B314" s="133"/>
      <c r="C314" s="133"/>
      <c r="D314" s="133"/>
      <c r="E314" s="133"/>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row>
    <row r="315" spans="1:348" x14ac:dyDescent="0.2">
      <c r="A315" s="133"/>
      <c r="B315" s="133"/>
      <c r="C315" s="133"/>
      <c r="D315" s="133"/>
      <c r="E315" s="133"/>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row>
    <row r="316" spans="1:348" x14ac:dyDescent="0.2">
      <c r="A316" s="133"/>
      <c r="B316" s="133"/>
      <c r="C316" s="133"/>
      <c r="D316" s="133"/>
      <c r="E316" s="133"/>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row>
    <row r="317" spans="1:348" x14ac:dyDescent="0.2">
      <c r="A317" s="133"/>
      <c r="B317" s="133"/>
      <c r="C317" s="133"/>
      <c r="D317" s="133"/>
      <c r="E317" s="133"/>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row>
    <row r="318" spans="1:348" x14ac:dyDescent="0.2">
      <c r="A318" s="133"/>
      <c r="B318" s="133"/>
      <c r="C318" s="133"/>
      <c r="D318" s="133"/>
      <c r="E318" s="133"/>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row>
    <row r="319" spans="1:348" x14ac:dyDescent="0.2">
      <c r="A319" s="133"/>
      <c r="B319" s="133"/>
      <c r="C319" s="133"/>
      <c r="D319" s="133"/>
      <c r="E319" s="133"/>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row>
    <row r="320" spans="1:348" x14ac:dyDescent="0.2">
      <c r="A320" s="133"/>
      <c r="B320" s="133"/>
      <c r="C320" s="133"/>
      <c r="D320" s="133"/>
      <c r="E320" s="133"/>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row>
    <row r="321" spans="1:348" x14ac:dyDescent="0.2">
      <c r="A321" s="133"/>
      <c r="B321" s="133"/>
      <c r="C321" s="133"/>
      <c r="D321" s="133"/>
      <c r="E321" s="133"/>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row>
    <row r="322" spans="1:348" x14ac:dyDescent="0.2">
      <c r="A322" s="133"/>
      <c r="B322" s="133"/>
      <c r="C322" s="133"/>
      <c r="D322" s="133"/>
      <c r="E322" s="133"/>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row>
    <row r="323" spans="1:348" x14ac:dyDescent="0.2">
      <c r="A323" s="133"/>
      <c r="B323" s="133"/>
      <c r="C323" s="133"/>
      <c r="D323" s="133"/>
      <c r="E323" s="133"/>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row>
    <row r="324" spans="1:348" x14ac:dyDescent="0.2">
      <c r="A324" s="133"/>
      <c r="B324" s="133"/>
      <c r="C324" s="133"/>
      <c r="D324" s="133"/>
      <c r="E324" s="133"/>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row>
    <row r="325" spans="1:348" x14ac:dyDescent="0.2">
      <c r="A325" s="133"/>
      <c r="B325" s="133"/>
      <c r="C325" s="133"/>
      <c r="D325" s="133"/>
      <c r="E325" s="133"/>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row>
    <row r="326" spans="1:348" x14ac:dyDescent="0.2">
      <c r="A326" s="133"/>
      <c r="B326" s="133"/>
      <c r="C326" s="133"/>
      <c r="D326" s="133"/>
      <c r="E326" s="133"/>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row>
    <row r="327" spans="1:348" x14ac:dyDescent="0.2">
      <c r="A327" s="133"/>
      <c r="B327" s="133"/>
      <c r="C327" s="133"/>
      <c r="D327" s="133"/>
      <c r="E327" s="133"/>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row>
    <row r="328" spans="1:348" x14ac:dyDescent="0.2">
      <c r="A328" s="133"/>
      <c r="B328" s="133"/>
      <c r="C328" s="133"/>
      <c r="D328" s="133"/>
      <c r="E328" s="133"/>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row>
    <row r="329" spans="1:348" x14ac:dyDescent="0.2">
      <c r="A329" s="133"/>
      <c r="B329" s="133"/>
      <c r="C329" s="133"/>
      <c r="D329" s="133"/>
      <c r="E329" s="133"/>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row>
    <row r="330" spans="1:348" x14ac:dyDescent="0.2">
      <c r="A330" s="133"/>
      <c r="B330" s="133"/>
      <c r="C330" s="133"/>
      <c r="D330" s="133"/>
      <c r="E330" s="133"/>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row>
    <row r="331" spans="1:348" x14ac:dyDescent="0.2">
      <c r="A331" s="133"/>
      <c r="B331" s="133"/>
      <c r="C331" s="133"/>
      <c r="D331" s="133"/>
      <c r="E331" s="133"/>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row>
    <row r="332" spans="1:348" x14ac:dyDescent="0.2">
      <c r="A332" s="133"/>
      <c r="B332" s="133"/>
      <c r="C332" s="133"/>
      <c r="D332" s="133"/>
      <c r="E332" s="133"/>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row>
    <row r="333" spans="1:348" x14ac:dyDescent="0.2">
      <c r="A333" s="133"/>
      <c r="B333" s="133"/>
      <c r="C333" s="133"/>
      <c r="D333" s="133"/>
      <c r="E333" s="133"/>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row>
    <row r="334" spans="1:348" x14ac:dyDescent="0.2">
      <c r="A334" s="133"/>
      <c r="B334" s="133"/>
      <c r="C334" s="133"/>
      <c r="D334" s="133"/>
      <c r="E334" s="133"/>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row>
    <row r="335" spans="1:348" x14ac:dyDescent="0.2">
      <c r="A335" s="133"/>
      <c r="B335" s="133"/>
      <c r="C335" s="133"/>
      <c r="D335" s="133"/>
      <c r="E335" s="133"/>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row>
    <row r="336" spans="1:348" x14ac:dyDescent="0.2">
      <c r="A336" s="133"/>
      <c r="B336" s="133"/>
      <c r="C336" s="133"/>
      <c r="D336" s="133"/>
      <c r="E336" s="133"/>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row>
    <row r="337" spans="1:348" x14ac:dyDescent="0.2">
      <c r="A337" s="133"/>
      <c r="B337" s="133"/>
      <c r="C337" s="133"/>
      <c r="D337" s="133"/>
      <c r="E337" s="133"/>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row>
    <row r="338" spans="1:348" x14ac:dyDescent="0.2">
      <c r="A338" s="133"/>
      <c r="B338" s="133"/>
      <c r="C338" s="133"/>
      <c r="D338" s="133"/>
      <c r="E338" s="133"/>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row>
    <row r="339" spans="1:348" x14ac:dyDescent="0.2">
      <c r="A339" s="133"/>
      <c r="B339" s="133"/>
      <c r="C339" s="133"/>
      <c r="D339" s="133"/>
      <c r="E339" s="133"/>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row>
    <row r="340" spans="1:348" x14ac:dyDescent="0.2">
      <c r="A340" s="133"/>
      <c r="B340" s="133"/>
      <c r="C340" s="133"/>
      <c r="D340" s="133"/>
      <c r="E340" s="133"/>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row>
    <row r="341" spans="1:348" x14ac:dyDescent="0.2">
      <c r="A341" s="133"/>
      <c r="B341" s="133"/>
      <c r="C341" s="133"/>
      <c r="D341" s="133"/>
      <c r="E341" s="133"/>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row>
    <row r="342" spans="1:348" x14ac:dyDescent="0.2">
      <c r="A342" s="133"/>
      <c r="B342" s="133"/>
      <c r="C342" s="133"/>
      <c r="D342" s="133"/>
      <c r="E342" s="133"/>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row>
    <row r="343" spans="1:348" x14ac:dyDescent="0.2">
      <c r="A343" s="133"/>
      <c r="B343" s="133"/>
      <c r="C343" s="133"/>
      <c r="D343" s="133"/>
      <c r="E343" s="133"/>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row>
    <row r="344" spans="1:348" x14ac:dyDescent="0.2">
      <c r="A344" s="133"/>
      <c r="B344" s="133"/>
      <c r="C344" s="133"/>
      <c r="D344" s="133"/>
      <c r="E344" s="133"/>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row>
    <row r="345" spans="1:348" x14ac:dyDescent="0.2">
      <c r="A345" s="133"/>
      <c r="B345" s="133"/>
      <c r="C345" s="133"/>
      <c r="D345" s="133"/>
      <c r="E345" s="133"/>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row>
    <row r="346" spans="1:348" x14ac:dyDescent="0.2">
      <c r="A346" s="133"/>
      <c r="B346" s="133"/>
      <c r="C346" s="133"/>
      <c r="D346" s="133"/>
      <c r="E346" s="133"/>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row>
    <row r="347" spans="1:348" x14ac:dyDescent="0.2">
      <c r="A347" s="133"/>
      <c r="B347" s="133"/>
      <c r="C347" s="133"/>
      <c r="D347" s="133"/>
      <c r="E347" s="133"/>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row>
    <row r="348" spans="1:348" x14ac:dyDescent="0.2">
      <c r="A348" s="133"/>
      <c r="B348" s="133"/>
      <c r="C348" s="133"/>
      <c r="D348" s="133"/>
      <c r="E348" s="133"/>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row>
    <row r="349" spans="1:348" x14ac:dyDescent="0.2">
      <c r="A349" s="133"/>
      <c r="B349" s="133"/>
      <c r="C349" s="133"/>
      <c r="D349" s="133"/>
      <c r="E349" s="133"/>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row>
    <row r="350" spans="1:348" x14ac:dyDescent="0.2">
      <c r="A350" s="133"/>
      <c r="B350" s="133"/>
      <c r="C350" s="133"/>
      <c r="D350" s="133"/>
      <c r="E350" s="133"/>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row>
    <row r="351" spans="1:348" x14ac:dyDescent="0.2">
      <c r="A351" s="133"/>
      <c r="B351" s="133"/>
      <c r="C351" s="133"/>
      <c r="D351" s="133"/>
      <c r="E351" s="133"/>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row>
    <row r="352" spans="1:348" x14ac:dyDescent="0.2">
      <c r="A352" s="133"/>
      <c r="B352" s="133"/>
      <c r="C352" s="133"/>
      <c r="D352" s="133"/>
      <c r="E352" s="133"/>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row>
    <row r="353" spans="1:348" x14ac:dyDescent="0.2">
      <c r="A353" s="133"/>
      <c r="B353" s="133"/>
      <c r="C353" s="133"/>
      <c r="D353" s="133"/>
      <c r="E353" s="133"/>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row>
    <row r="354" spans="1:348" x14ac:dyDescent="0.2">
      <c r="A354" s="133"/>
      <c r="B354" s="133"/>
      <c r="C354" s="133"/>
      <c r="D354" s="133"/>
      <c r="E354" s="133"/>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row>
    <row r="355" spans="1:348" x14ac:dyDescent="0.2">
      <c r="A355" s="133"/>
      <c r="B355" s="133"/>
      <c r="C355" s="133"/>
      <c r="D355" s="133"/>
      <c r="E355" s="133"/>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row>
    <row r="356" spans="1:348" x14ac:dyDescent="0.2">
      <c r="A356" s="133"/>
      <c r="B356" s="133"/>
      <c r="C356" s="133"/>
      <c r="D356" s="133"/>
      <c r="E356" s="133"/>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row>
    <row r="357" spans="1:348" x14ac:dyDescent="0.2">
      <c r="A357" s="133"/>
      <c r="B357" s="133"/>
      <c r="C357" s="133"/>
      <c r="D357" s="133"/>
      <c r="E357" s="133"/>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row>
    <row r="358" spans="1:348" x14ac:dyDescent="0.2">
      <c r="A358" s="133"/>
      <c r="B358" s="133"/>
      <c r="C358" s="133"/>
      <c r="D358" s="133"/>
      <c r="E358" s="133"/>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row>
    <row r="359" spans="1:348" x14ac:dyDescent="0.2">
      <c r="A359" s="133"/>
      <c r="B359" s="133"/>
      <c r="C359" s="133"/>
      <c r="D359" s="133"/>
      <c r="E359" s="133"/>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row>
    <row r="360" spans="1:348" x14ac:dyDescent="0.2">
      <c r="A360" s="133"/>
      <c r="B360" s="133"/>
      <c r="C360" s="133"/>
      <c r="D360" s="133"/>
      <c r="E360" s="133"/>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row>
    <row r="361" spans="1:348" x14ac:dyDescent="0.2">
      <c r="A361" s="133"/>
      <c r="B361" s="133"/>
      <c r="C361" s="133"/>
      <c r="D361" s="133"/>
      <c r="E361" s="133"/>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row>
    <row r="362" spans="1:348" x14ac:dyDescent="0.2">
      <c r="A362" s="133"/>
      <c r="B362" s="133"/>
      <c r="C362" s="133"/>
      <c r="D362" s="133"/>
      <c r="E362" s="133"/>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row>
    <row r="363" spans="1:348" x14ac:dyDescent="0.2">
      <c r="A363" s="133"/>
      <c r="B363" s="133"/>
      <c r="C363" s="133"/>
      <c r="D363" s="133"/>
      <c r="E363" s="133"/>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row>
    <row r="364" spans="1:348" x14ac:dyDescent="0.2">
      <c r="A364" s="133"/>
      <c r="B364" s="133"/>
      <c r="C364" s="133"/>
      <c r="D364" s="133"/>
      <c r="E364" s="133"/>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row>
    <row r="365" spans="1:348" x14ac:dyDescent="0.2">
      <c r="A365" s="133"/>
      <c r="B365" s="133"/>
      <c r="C365" s="133"/>
      <c r="D365" s="133"/>
      <c r="E365" s="133"/>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row>
    <row r="366" spans="1:348" x14ac:dyDescent="0.2">
      <c r="A366" s="133"/>
      <c r="B366" s="133"/>
      <c r="C366" s="133"/>
      <c r="D366" s="133"/>
      <c r="E366" s="133"/>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row>
    <row r="367" spans="1:348" x14ac:dyDescent="0.2">
      <c r="A367" s="133"/>
      <c r="B367" s="133"/>
      <c r="C367" s="133"/>
      <c r="D367" s="133"/>
      <c r="E367" s="133"/>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row>
    <row r="368" spans="1:348" x14ac:dyDescent="0.2">
      <c r="A368" s="133"/>
      <c r="B368" s="133"/>
      <c r="C368" s="133"/>
      <c r="D368" s="133"/>
      <c r="E368" s="133"/>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row>
    <row r="369" spans="1:348" x14ac:dyDescent="0.2">
      <c r="A369" s="133"/>
      <c r="B369" s="133"/>
      <c r="C369" s="133"/>
      <c r="D369" s="133"/>
      <c r="E369" s="133"/>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row>
    <row r="370" spans="1:348" x14ac:dyDescent="0.2">
      <c r="A370" s="133"/>
      <c r="B370" s="133"/>
      <c r="C370" s="133"/>
      <c r="D370" s="133"/>
      <c r="E370" s="133"/>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row>
    <row r="371" spans="1:348" x14ac:dyDescent="0.2">
      <c r="A371" s="133"/>
      <c r="B371" s="133"/>
      <c r="C371" s="133"/>
      <c r="D371" s="133"/>
      <c r="E371" s="133"/>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row>
    <row r="372" spans="1:348" x14ac:dyDescent="0.2">
      <c r="A372" s="133"/>
      <c r="B372" s="133"/>
      <c r="C372" s="133"/>
      <c r="D372" s="133"/>
      <c r="E372" s="133"/>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row>
    <row r="373" spans="1:348" x14ac:dyDescent="0.2">
      <c r="A373" s="133"/>
      <c r="B373" s="133"/>
      <c r="C373" s="133"/>
      <c r="D373" s="133"/>
      <c r="E373" s="133"/>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row>
    <row r="374" spans="1:348" x14ac:dyDescent="0.2">
      <c r="A374" s="133"/>
      <c r="B374" s="133"/>
      <c r="C374" s="133"/>
      <c r="D374" s="133"/>
      <c r="E374" s="133"/>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row>
    <row r="375" spans="1:348" x14ac:dyDescent="0.2">
      <c r="A375" s="133"/>
      <c r="B375" s="133"/>
      <c r="C375" s="133"/>
      <c r="D375" s="133"/>
      <c r="E375" s="133"/>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row>
    <row r="376" spans="1:348" x14ac:dyDescent="0.2">
      <c r="A376" s="133"/>
      <c r="B376" s="133"/>
      <c r="C376" s="133"/>
      <c r="D376" s="133"/>
      <c r="E376" s="133"/>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row>
    <row r="377" spans="1:348" x14ac:dyDescent="0.2">
      <c r="A377" s="133"/>
      <c r="B377" s="133"/>
      <c r="C377" s="133"/>
      <c r="D377" s="133"/>
      <c r="E377" s="133"/>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row>
    <row r="378" spans="1:348" x14ac:dyDescent="0.2">
      <c r="A378" s="133"/>
      <c r="B378" s="133"/>
      <c r="C378" s="133"/>
      <c r="D378" s="133"/>
      <c r="E378" s="133"/>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row>
    <row r="379" spans="1:348" x14ac:dyDescent="0.2">
      <c r="A379" s="133"/>
      <c r="B379" s="133"/>
      <c r="C379" s="133"/>
      <c r="D379" s="133"/>
      <c r="E379" s="133"/>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row>
    <row r="380" spans="1:348" x14ac:dyDescent="0.2">
      <c r="A380" s="133"/>
      <c r="B380" s="133"/>
      <c r="C380" s="133"/>
      <c r="D380" s="133"/>
      <c r="E380" s="133"/>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row>
    <row r="381" spans="1:348" x14ac:dyDescent="0.2">
      <c r="A381" s="133"/>
      <c r="B381" s="133"/>
      <c r="C381" s="133"/>
      <c r="D381" s="133"/>
      <c r="E381" s="133"/>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row>
    <row r="382" spans="1:348" x14ac:dyDescent="0.2">
      <c r="A382" s="133"/>
      <c r="B382" s="133"/>
      <c r="C382" s="133"/>
      <c r="D382" s="133"/>
      <c r="E382" s="133"/>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row>
    <row r="383" spans="1:348" x14ac:dyDescent="0.2">
      <c r="A383" s="133"/>
      <c r="B383" s="133"/>
      <c r="C383" s="133"/>
      <c r="D383" s="133"/>
      <c r="E383" s="133"/>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row>
    <row r="384" spans="1:348" x14ac:dyDescent="0.2">
      <c r="A384" s="133"/>
      <c r="B384" s="133"/>
      <c r="C384" s="133"/>
      <c r="D384" s="133"/>
      <c r="E384" s="133"/>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row>
    <row r="385" spans="1:348" x14ac:dyDescent="0.2">
      <c r="A385" s="133"/>
      <c r="B385" s="133"/>
      <c r="C385" s="133"/>
      <c r="D385" s="133"/>
      <c r="E385" s="133"/>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row>
    <row r="386" spans="1:348" x14ac:dyDescent="0.2">
      <c r="A386" s="133"/>
      <c r="B386" s="133"/>
      <c r="C386" s="133"/>
      <c r="D386" s="133"/>
      <c r="E386" s="133"/>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row>
    <row r="387" spans="1:348" x14ac:dyDescent="0.2">
      <c r="A387" s="133"/>
      <c r="B387" s="133"/>
      <c r="C387" s="133"/>
      <c r="D387" s="133"/>
      <c r="E387" s="133"/>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row>
    <row r="388" spans="1:348" x14ac:dyDescent="0.2">
      <c r="A388" s="133"/>
      <c r="B388" s="133"/>
      <c r="C388" s="133"/>
      <c r="D388" s="133"/>
      <c r="E388" s="133"/>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row>
    <row r="389" spans="1:348" x14ac:dyDescent="0.2">
      <c r="A389" s="133"/>
      <c r="B389" s="133"/>
      <c r="C389" s="133"/>
      <c r="D389" s="133"/>
      <c r="E389" s="133"/>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row>
    <row r="390" spans="1:348" x14ac:dyDescent="0.2">
      <c r="A390" s="133"/>
      <c r="B390" s="133"/>
      <c r="C390" s="133"/>
      <c r="D390" s="133"/>
      <c r="E390" s="133"/>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row>
    <row r="391" spans="1:348" x14ac:dyDescent="0.2">
      <c r="A391" s="133"/>
      <c r="B391" s="133"/>
      <c r="C391" s="133"/>
      <c r="D391" s="133"/>
      <c r="E391" s="133"/>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row>
    <row r="392" spans="1:348" x14ac:dyDescent="0.2">
      <c r="A392" s="133"/>
      <c r="B392" s="133"/>
      <c r="C392" s="133"/>
      <c r="D392" s="133"/>
      <c r="E392" s="133"/>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row>
    <row r="393" spans="1:348" x14ac:dyDescent="0.2">
      <c r="A393" s="133"/>
      <c r="B393" s="133"/>
      <c r="C393" s="133"/>
      <c r="D393" s="133"/>
      <c r="E393" s="133"/>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row>
    <row r="394" spans="1:348" x14ac:dyDescent="0.2">
      <c r="A394" s="133"/>
      <c r="B394" s="133"/>
      <c r="C394" s="133"/>
      <c r="D394" s="133"/>
      <c r="E394" s="133"/>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row>
    <row r="395" spans="1:348" x14ac:dyDescent="0.2">
      <c r="A395" s="133"/>
      <c r="B395" s="133"/>
      <c r="C395" s="133"/>
      <c r="D395" s="133"/>
      <c r="E395" s="133"/>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row>
    <row r="396" spans="1:348" x14ac:dyDescent="0.2">
      <c r="A396" s="133"/>
      <c r="B396" s="133"/>
      <c r="C396" s="133"/>
      <c r="D396" s="133"/>
      <c r="E396" s="133"/>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row>
    <row r="397" spans="1:348" x14ac:dyDescent="0.2">
      <c r="A397" s="133"/>
      <c r="B397" s="133"/>
      <c r="C397" s="133"/>
      <c r="D397" s="133"/>
      <c r="E397" s="133"/>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row>
    <row r="398" spans="1:348" x14ac:dyDescent="0.2">
      <c r="A398" s="133"/>
      <c r="B398" s="133"/>
      <c r="C398" s="133"/>
      <c r="D398" s="133"/>
      <c r="E398" s="133"/>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row>
    <row r="399" spans="1:348" x14ac:dyDescent="0.2">
      <c r="A399" s="133"/>
      <c r="B399" s="133"/>
      <c r="C399" s="133"/>
      <c r="D399" s="133"/>
      <c r="E399" s="133"/>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row>
    <row r="400" spans="1:348" x14ac:dyDescent="0.2">
      <c r="A400" s="133"/>
      <c r="B400" s="133"/>
      <c r="C400" s="133"/>
      <c r="D400" s="133"/>
      <c r="E400" s="133"/>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row>
    <row r="401" spans="1:348" x14ac:dyDescent="0.2">
      <c r="A401" s="133"/>
      <c r="B401" s="133"/>
      <c r="C401" s="133"/>
      <c r="D401" s="133"/>
      <c r="E401" s="133"/>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row>
    <row r="402" spans="1:348" x14ac:dyDescent="0.2">
      <c r="A402" s="133"/>
      <c r="B402" s="133"/>
      <c r="C402" s="133"/>
      <c r="D402" s="133"/>
      <c r="E402" s="133"/>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row>
    <row r="403" spans="1:348" x14ac:dyDescent="0.2">
      <c r="A403" s="133"/>
      <c r="B403" s="133"/>
      <c r="C403" s="133"/>
      <c r="D403" s="133"/>
      <c r="E403" s="133"/>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row>
    <row r="404" spans="1:348" x14ac:dyDescent="0.2">
      <c r="A404" s="133"/>
      <c r="B404" s="133"/>
      <c r="C404" s="133"/>
      <c r="D404" s="133"/>
      <c r="E404" s="133"/>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row>
    <row r="405" spans="1:348" x14ac:dyDescent="0.2">
      <c r="A405" s="133"/>
      <c r="B405" s="133"/>
      <c r="C405" s="133"/>
      <c r="D405" s="133"/>
      <c r="E405" s="133"/>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row>
    <row r="406" spans="1:348" x14ac:dyDescent="0.2">
      <c r="A406" s="133"/>
      <c r="B406" s="133"/>
      <c r="C406" s="133"/>
      <c r="D406" s="133"/>
      <c r="E406" s="133"/>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row>
    <row r="407" spans="1:348" x14ac:dyDescent="0.2">
      <c r="A407" s="133"/>
      <c r="B407" s="133"/>
      <c r="C407" s="133"/>
      <c r="D407" s="133"/>
      <c r="E407" s="133"/>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row>
    <row r="408" spans="1:348" x14ac:dyDescent="0.2">
      <c r="A408" s="133"/>
      <c r="B408" s="133"/>
      <c r="C408" s="133"/>
      <c r="D408" s="133"/>
      <c r="E408" s="133"/>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row>
    <row r="409" spans="1:348" x14ac:dyDescent="0.2">
      <c r="A409" s="133"/>
      <c r="B409" s="133"/>
      <c r="C409" s="133"/>
      <c r="D409" s="133"/>
      <c r="E409" s="133"/>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row>
    <row r="410" spans="1:348" x14ac:dyDescent="0.2">
      <c r="A410" s="133"/>
      <c r="B410" s="133"/>
      <c r="C410" s="133"/>
      <c r="D410" s="133"/>
      <c r="E410" s="133"/>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row>
    <row r="411" spans="1:348" x14ac:dyDescent="0.2">
      <c r="A411" s="133"/>
      <c r="B411" s="133"/>
      <c r="C411" s="133"/>
      <c r="D411" s="133"/>
      <c r="E411" s="133"/>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row>
    <row r="412" spans="1:348" x14ac:dyDescent="0.2">
      <c r="A412" s="133"/>
      <c r="B412" s="133"/>
      <c r="C412" s="133"/>
      <c r="D412" s="133"/>
      <c r="E412" s="133"/>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row>
    <row r="413" spans="1:348" x14ac:dyDescent="0.2">
      <c r="A413" s="133"/>
      <c r="B413" s="133"/>
      <c r="C413" s="133"/>
      <c r="D413" s="133"/>
      <c r="E413" s="133"/>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row>
    <row r="414" spans="1:348" x14ac:dyDescent="0.2">
      <c r="A414" s="133"/>
      <c r="B414" s="133"/>
      <c r="C414" s="133"/>
      <c r="D414" s="133"/>
      <c r="E414" s="133"/>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row>
    <row r="415" spans="1:348" x14ac:dyDescent="0.2">
      <c r="A415" s="133"/>
      <c r="B415" s="133"/>
      <c r="C415" s="133"/>
      <c r="D415" s="133"/>
      <c r="E415" s="133"/>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row>
    <row r="416" spans="1:348" x14ac:dyDescent="0.2">
      <c r="A416" s="133"/>
      <c r="B416" s="133"/>
      <c r="C416" s="133"/>
      <c r="D416" s="133"/>
      <c r="E416" s="133"/>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row>
    <row r="417" spans="1:348" x14ac:dyDescent="0.2">
      <c r="A417" s="133"/>
      <c r="B417" s="133"/>
      <c r="C417" s="133"/>
      <c r="D417" s="133"/>
      <c r="E417" s="133"/>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row>
    <row r="418" spans="1:348" x14ac:dyDescent="0.2">
      <c r="A418" s="133"/>
      <c r="B418" s="133"/>
      <c r="C418" s="133"/>
      <c r="D418" s="133"/>
      <c r="E418" s="133"/>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row>
    <row r="419" spans="1:348" x14ac:dyDescent="0.2">
      <c r="A419" s="133"/>
      <c r="B419" s="133"/>
      <c r="C419" s="133"/>
      <c r="D419" s="133"/>
      <c r="E419" s="133"/>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row>
    <row r="420" spans="1:348" x14ac:dyDescent="0.2">
      <c r="A420" s="133"/>
      <c r="B420" s="133"/>
      <c r="C420" s="133"/>
      <c r="D420" s="133"/>
      <c r="E420" s="133"/>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row>
    <row r="421" spans="1:348" x14ac:dyDescent="0.2">
      <c r="A421" s="133"/>
      <c r="B421" s="133"/>
      <c r="C421" s="133"/>
      <c r="D421" s="133"/>
      <c r="E421" s="133"/>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row>
    <row r="422" spans="1:348" x14ac:dyDescent="0.2">
      <c r="A422" s="133"/>
      <c r="B422" s="133"/>
      <c r="C422" s="133"/>
      <c r="D422" s="133"/>
      <c r="E422" s="133"/>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row>
    <row r="423" spans="1:348" x14ac:dyDescent="0.2">
      <c r="A423" s="133"/>
      <c r="B423" s="133"/>
      <c r="C423" s="133"/>
      <c r="D423" s="133"/>
      <c r="E423" s="133"/>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row>
    <row r="424" spans="1:348" x14ac:dyDescent="0.2">
      <c r="A424" s="133"/>
      <c r="B424" s="133"/>
      <c r="C424" s="133"/>
      <c r="D424" s="133"/>
      <c r="E424" s="133"/>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row>
    <row r="425" spans="1:348" x14ac:dyDescent="0.2">
      <c r="A425" s="133"/>
      <c r="B425" s="133"/>
      <c r="C425" s="133"/>
      <c r="D425" s="133"/>
      <c r="E425" s="133"/>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row>
    <row r="426" spans="1:348" x14ac:dyDescent="0.2">
      <c r="A426" s="133"/>
      <c r="B426" s="133"/>
      <c r="C426" s="133"/>
      <c r="D426" s="133"/>
      <c r="E426" s="133"/>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row>
    <row r="427" spans="1:348" x14ac:dyDescent="0.2">
      <c r="A427" s="133"/>
      <c r="B427" s="133"/>
      <c r="C427" s="133"/>
      <c r="D427" s="133"/>
      <c r="E427" s="133"/>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c r="DI427" s="9"/>
      <c r="DJ427" s="9"/>
      <c r="DK427" s="9"/>
      <c r="DL427" s="9"/>
      <c r="DM427" s="9"/>
      <c r="DN427" s="9"/>
      <c r="DO427" s="9"/>
      <c r="DP427" s="9"/>
      <c r="DQ427" s="9"/>
      <c r="DR427" s="9"/>
      <c r="DS427" s="9"/>
      <c r="DT427" s="9"/>
      <c r="DU427" s="9"/>
      <c r="DV427" s="9"/>
      <c r="DW427" s="9"/>
      <c r="DX427" s="9"/>
      <c r="DY427" s="9"/>
      <c r="DZ427" s="9"/>
      <c r="EA427" s="9"/>
      <c r="EB427" s="9"/>
      <c r="EC427" s="9"/>
      <c r="ED427" s="9"/>
      <c r="EE427" s="9"/>
      <c r="EF427" s="9"/>
      <c r="EG427" s="9"/>
      <c r="EH427" s="9"/>
      <c r="EI427" s="9"/>
      <c r="EJ427" s="9"/>
      <c r="EK427" s="9"/>
      <c r="EL427" s="9"/>
      <c r="EM427" s="9"/>
      <c r="EN427" s="9"/>
      <c r="EO427" s="9"/>
      <c r="EP427" s="9"/>
      <c r="EQ427" s="9"/>
      <c r="ER427" s="9"/>
      <c r="ES427" s="9"/>
      <c r="ET427" s="9"/>
      <c r="EU427" s="9"/>
      <c r="EV427" s="9"/>
      <c r="EW427" s="9"/>
      <c r="EX427" s="9"/>
      <c r="EY427" s="9"/>
      <c r="EZ427" s="9"/>
      <c r="FA427" s="9"/>
      <c r="FB427" s="9"/>
      <c r="FC427" s="9"/>
      <c r="FD427" s="9"/>
      <c r="FE427" s="9"/>
      <c r="FF427" s="9"/>
      <c r="FG427" s="9"/>
      <c r="FH427" s="9"/>
      <c r="FI427" s="9"/>
      <c r="FJ427" s="9"/>
      <c r="FK427" s="9"/>
      <c r="FL427" s="9"/>
      <c r="FM427" s="9"/>
      <c r="FN427" s="9"/>
      <c r="FO427" s="9"/>
      <c r="FP427" s="9"/>
      <c r="FQ427" s="9"/>
      <c r="FR427" s="9"/>
      <c r="FS427" s="9"/>
      <c r="FT427" s="9"/>
      <c r="FU427" s="9"/>
      <c r="FV427" s="9"/>
      <c r="FW427" s="9"/>
      <c r="FX427" s="9"/>
      <c r="FY427" s="9"/>
      <c r="FZ427" s="9"/>
      <c r="GA427" s="9"/>
      <c r="GB427" s="9"/>
      <c r="GC427" s="9"/>
      <c r="GD427" s="9"/>
      <c r="GE427" s="9"/>
      <c r="GF427" s="9"/>
      <c r="GG427" s="9"/>
      <c r="GH427" s="9"/>
      <c r="GI427" s="9"/>
      <c r="GJ427" s="9"/>
      <c r="GK427" s="9"/>
      <c r="GL427" s="9"/>
      <c r="GM427" s="9"/>
      <c r="GN427" s="9"/>
      <c r="GO427" s="9"/>
      <c r="GP427" s="9"/>
      <c r="GQ427" s="9"/>
      <c r="GR427" s="9"/>
      <c r="GS427" s="9"/>
      <c r="GT427" s="9"/>
      <c r="GU427" s="9"/>
      <c r="GV427" s="9"/>
      <c r="GW427" s="9"/>
      <c r="GX427" s="9"/>
      <c r="GY427" s="9"/>
      <c r="GZ427" s="9"/>
      <c r="HA427" s="9"/>
      <c r="HB427" s="9"/>
      <c r="HC427" s="9"/>
      <c r="HD427" s="9"/>
      <c r="HE427" s="9"/>
      <c r="HF427" s="9"/>
      <c r="HG427" s="9"/>
      <c r="HH427" s="9"/>
      <c r="HI427" s="9"/>
      <c r="HJ427" s="9"/>
      <c r="HK427" s="9"/>
      <c r="HL427" s="9"/>
      <c r="HM427" s="9"/>
      <c r="HN427" s="9"/>
      <c r="HO427" s="9"/>
      <c r="HP427" s="9"/>
      <c r="HQ427" s="9"/>
      <c r="HR427" s="9"/>
      <c r="HS427" s="9"/>
      <c r="HT427" s="9"/>
      <c r="HU427" s="9"/>
      <c r="HV427" s="9"/>
      <c r="HW427" s="9"/>
      <c r="HX427" s="9"/>
      <c r="HY427" s="9"/>
      <c r="HZ427" s="9"/>
      <c r="IA427" s="9"/>
      <c r="IB427" s="9"/>
      <c r="IC427" s="9"/>
      <c r="ID427" s="9"/>
      <c r="IE427" s="9"/>
      <c r="IF427" s="9"/>
      <c r="IG427" s="9"/>
      <c r="IH427" s="9"/>
      <c r="II427" s="9"/>
      <c r="IJ427" s="9"/>
      <c r="IK427" s="9"/>
      <c r="IL427" s="9"/>
      <c r="IM427" s="9"/>
      <c r="IN427" s="9"/>
      <c r="IO427" s="9"/>
      <c r="IP427" s="9"/>
      <c r="IQ427" s="9"/>
      <c r="IR427" s="9"/>
      <c r="IS427" s="9"/>
      <c r="IT427" s="9"/>
      <c r="IU427" s="9"/>
      <c r="IV427" s="9"/>
      <c r="IW427" s="9"/>
      <c r="IX427" s="9"/>
      <c r="IY427" s="9"/>
      <c r="IZ427" s="9"/>
      <c r="JA427" s="9"/>
      <c r="JB427" s="9"/>
      <c r="JC427" s="9"/>
      <c r="JD427" s="9"/>
      <c r="JE427" s="9"/>
      <c r="JF427" s="9"/>
      <c r="JG427" s="9"/>
      <c r="JH427" s="9"/>
      <c r="JI427" s="9"/>
      <c r="JJ427" s="9"/>
      <c r="JK427" s="9"/>
      <c r="JL427" s="9"/>
      <c r="JM427" s="9"/>
      <c r="JN427" s="9"/>
      <c r="JO427" s="9"/>
      <c r="JP427" s="9"/>
      <c r="JQ427" s="9"/>
      <c r="JR427" s="9"/>
      <c r="JS427" s="9"/>
      <c r="JT427" s="9"/>
      <c r="JU427" s="9"/>
      <c r="JV427" s="9"/>
      <c r="JW427" s="9"/>
      <c r="JX427" s="9"/>
      <c r="JY427" s="9"/>
      <c r="JZ427" s="9"/>
      <c r="KA427" s="9"/>
      <c r="KB427" s="9"/>
      <c r="KC427" s="9"/>
      <c r="KD427" s="9"/>
      <c r="KE427" s="9"/>
      <c r="KF427" s="9"/>
      <c r="KG427" s="9"/>
      <c r="KH427" s="9"/>
      <c r="KI427" s="9"/>
      <c r="KJ427" s="9"/>
      <c r="KK427" s="9"/>
      <c r="KL427" s="9"/>
      <c r="KM427" s="9"/>
      <c r="KN427" s="9"/>
      <c r="KO427" s="9"/>
      <c r="KP427" s="9"/>
      <c r="KQ427" s="9"/>
      <c r="KR427" s="9"/>
      <c r="KS427" s="9"/>
      <c r="KT427" s="9"/>
      <c r="KU427" s="9"/>
      <c r="KV427" s="9"/>
      <c r="KW427" s="9"/>
      <c r="KX427" s="9"/>
      <c r="KY427" s="9"/>
      <c r="KZ427" s="9"/>
      <c r="LA427" s="9"/>
      <c r="LB427" s="9"/>
      <c r="LC427" s="9"/>
      <c r="LD427" s="9"/>
      <c r="LE427" s="9"/>
      <c r="LF427" s="9"/>
      <c r="LG427" s="9"/>
      <c r="LH427" s="9"/>
      <c r="LI427" s="9"/>
      <c r="LJ427" s="9"/>
      <c r="LK427" s="9"/>
      <c r="LL427" s="9"/>
      <c r="LM427" s="9"/>
      <c r="LN427" s="9"/>
      <c r="LO427" s="9"/>
      <c r="LP427" s="9"/>
      <c r="LQ427" s="9"/>
      <c r="LR427" s="9"/>
      <c r="LS427" s="9"/>
      <c r="LT427" s="9"/>
      <c r="LU427" s="9"/>
      <c r="LV427" s="9"/>
      <c r="LW427" s="9"/>
      <c r="LX427" s="9"/>
      <c r="LY427" s="9"/>
      <c r="LZ427" s="9"/>
      <c r="MA427" s="9"/>
      <c r="MB427" s="9"/>
      <c r="MC427" s="9"/>
      <c r="MD427" s="9"/>
      <c r="ME427" s="9"/>
      <c r="MF427" s="9"/>
      <c r="MG427" s="9"/>
      <c r="MH427" s="9"/>
      <c r="MI427" s="9"/>
      <c r="MJ427" s="9"/>
    </row>
    <row r="428" spans="1:348" x14ac:dyDescent="0.2">
      <c r="A428" s="133"/>
      <c r="B428" s="133"/>
      <c r="C428" s="133"/>
      <c r="D428" s="133"/>
      <c r="E428" s="133"/>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c r="DI428" s="9"/>
      <c r="DJ428" s="9"/>
      <c r="DK428" s="9"/>
      <c r="DL428" s="9"/>
      <c r="DM428" s="9"/>
      <c r="DN428" s="9"/>
      <c r="DO428" s="9"/>
      <c r="DP428" s="9"/>
      <c r="DQ428" s="9"/>
      <c r="DR428" s="9"/>
      <c r="DS428" s="9"/>
      <c r="DT428" s="9"/>
      <c r="DU428" s="9"/>
      <c r="DV428" s="9"/>
      <c r="DW428" s="9"/>
      <c r="DX428" s="9"/>
      <c r="DY428" s="9"/>
      <c r="DZ428" s="9"/>
      <c r="EA428" s="9"/>
      <c r="EB428" s="9"/>
      <c r="EC428" s="9"/>
      <c r="ED428" s="9"/>
      <c r="EE428" s="9"/>
      <c r="EF428" s="9"/>
      <c r="EG428" s="9"/>
      <c r="EH428" s="9"/>
      <c r="EI428" s="9"/>
      <c r="EJ428" s="9"/>
      <c r="EK428" s="9"/>
      <c r="EL428" s="9"/>
      <c r="EM428" s="9"/>
      <c r="EN428" s="9"/>
      <c r="EO428" s="9"/>
      <c r="EP428" s="9"/>
      <c r="EQ428" s="9"/>
      <c r="ER428" s="9"/>
      <c r="ES428" s="9"/>
      <c r="ET428" s="9"/>
      <c r="EU428" s="9"/>
      <c r="EV428" s="9"/>
      <c r="EW428" s="9"/>
      <c r="EX428" s="9"/>
      <c r="EY428" s="9"/>
      <c r="EZ428" s="9"/>
      <c r="FA428" s="9"/>
      <c r="FB428" s="9"/>
      <c r="FC428" s="9"/>
      <c r="FD428" s="9"/>
      <c r="FE428" s="9"/>
      <c r="FF428" s="9"/>
      <c r="FG428" s="9"/>
      <c r="FH428" s="9"/>
      <c r="FI428" s="9"/>
      <c r="FJ428" s="9"/>
      <c r="FK428" s="9"/>
      <c r="FL428" s="9"/>
      <c r="FM428" s="9"/>
      <c r="FN428" s="9"/>
      <c r="FO428" s="9"/>
      <c r="FP428" s="9"/>
      <c r="FQ428" s="9"/>
      <c r="FR428" s="9"/>
      <c r="FS428" s="9"/>
      <c r="FT428" s="9"/>
      <c r="FU428" s="9"/>
      <c r="FV428" s="9"/>
      <c r="FW428" s="9"/>
      <c r="FX428" s="9"/>
      <c r="FY428" s="9"/>
      <c r="FZ428" s="9"/>
      <c r="GA428" s="9"/>
      <c r="GB428" s="9"/>
      <c r="GC428" s="9"/>
      <c r="GD428" s="9"/>
      <c r="GE428" s="9"/>
      <c r="GF428" s="9"/>
      <c r="GG428" s="9"/>
      <c r="GH428" s="9"/>
      <c r="GI428" s="9"/>
      <c r="GJ428" s="9"/>
      <c r="GK428" s="9"/>
      <c r="GL428" s="9"/>
      <c r="GM428" s="9"/>
      <c r="GN428" s="9"/>
      <c r="GO428" s="9"/>
      <c r="GP428" s="9"/>
      <c r="GQ428" s="9"/>
      <c r="GR428" s="9"/>
      <c r="GS428" s="9"/>
      <c r="GT428" s="9"/>
      <c r="GU428" s="9"/>
      <c r="GV428" s="9"/>
      <c r="GW428" s="9"/>
      <c r="GX428" s="9"/>
      <c r="GY428" s="9"/>
      <c r="GZ428" s="9"/>
      <c r="HA428" s="9"/>
      <c r="HB428" s="9"/>
      <c r="HC428" s="9"/>
      <c r="HD428" s="9"/>
      <c r="HE428" s="9"/>
      <c r="HF428" s="9"/>
      <c r="HG428" s="9"/>
      <c r="HH428" s="9"/>
      <c r="HI428" s="9"/>
      <c r="HJ428" s="9"/>
      <c r="HK428" s="9"/>
      <c r="HL428" s="9"/>
      <c r="HM428" s="9"/>
      <c r="HN428" s="9"/>
      <c r="HO428" s="9"/>
      <c r="HP428" s="9"/>
      <c r="HQ428" s="9"/>
      <c r="HR428" s="9"/>
      <c r="HS428" s="9"/>
      <c r="HT428" s="9"/>
      <c r="HU428" s="9"/>
      <c r="HV428" s="9"/>
      <c r="HW428" s="9"/>
      <c r="HX428" s="9"/>
      <c r="HY428" s="9"/>
      <c r="HZ428" s="9"/>
      <c r="IA428" s="9"/>
      <c r="IB428" s="9"/>
      <c r="IC428" s="9"/>
      <c r="ID428" s="9"/>
      <c r="IE428" s="9"/>
      <c r="IF428" s="9"/>
      <c r="IG428" s="9"/>
      <c r="IH428" s="9"/>
      <c r="II428" s="9"/>
      <c r="IJ428" s="9"/>
      <c r="IK428" s="9"/>
      <c r="IL428" s="9"/>
      <c r="IM428" s="9"/>
      <c r="IN428" s="9"/>
      <c r="IO428" s="9"/>
      <c r="IP428" s="9"/>
      <c r="IQ428" s="9"/>
      <c r="IR428" s="9"/>
      <c r="IS428" s="9"/>
      <c r="IT428" s="9"/>
      <c r="IU428" s="9"/>
      <c r="IV428" s="9"/>
      <c r="IW428" s="9"/>
      <c r="IX428" s="9"/>
      <c r="IY428" s="9"/>
      <c r="IZ428" s="9"/>
      <c r="JA428" s="9"/>
      <c r="JB428" s="9"/>
      <c r="JC428" s="9"/>
      <c r="JD428" s="9"/>
      <c r="JE428" s="9"/>
      <c r="JF428" s="9"/>
      <c r="JG428" s="9"/>
      <c r="JH428" s="9"/>
      <c r="JI428" s="9"/>
      <c r="JJ428" s="9"/>
      <c r="JK428" s="9"/>
      <c r="JL428" s="9"/>
      <c r="JM428" s="9"/>
      <c r="JN428" s="9"/>
      <c r="JO428" s="9"/>
      <c r="JP428" s="9"/>
      <c r="JQ428" s="9"/>
      <c r="JR428" s="9"/>
      <c r="JS428" s="9"/>
      <c r="JT428" s="9"/>
      <c r="JU428" s="9"/>
      <c r="JV428" s="9"/>
      <c r="JW428" s="9"/>
      <c r="JX428" s="9"/>
      <c r="JY428" s="9"/>
      <c r="JZ428" s="9"/>
      <c r="KA428" s="9"/>
      <c r="KB428" s="9"/>
      <c r="KC428" s="9"/>
      <c r="KD428" s="9"/>
      <c r="KE428" s="9"/>
      <c r="KF428" s="9"/>
      <c r="KG428" s="9"/>
      <c r="KH428" s="9"/>
      <c r="KI428" s="9"/>
      <c r="KJ428" s="9"/>
      <c r="KK428" s="9"/>
      <c r="KL428" s="9"/>
      <c r="KM428" s="9"/>
      <c r="KN428" s="9"/>
      <c r="KO428" s="9"/>
      <c r="KP428" s="9"/>
      <c r="KQ428" s="9"/>
      <c r="KR428" s="9"/>
      <c r="KS428" s="9"/>
      <c r="KT428" s="9"/>
      <c r="KU428" s="9"/>
      <c r="KV428" s="9"/>
      <c r="KW428" s="9"/>
      <c r="KX428" s="9"/>
      <c r="KY428" s="9"/>
      <c r="KZ428" s="9"/>
      <c r="LA428" s="9"/>
      <c r="LB428" s="9"/>
      <c r="LC428" s="9"/>
      <c r="LD428" s="9"/>
      <c r="LE428" s="9"/>
      <c r="LF428" s="9"/>
      <c r="LG428" s="9"/>
      <c r="LH428" s="9"/>
      <c r="LI428" s="9"/>
      <c r="LJ428" s="9"/>
      <c r="LK428" s="9"/>
      <c r="LL428" s="9"/>
      <c r="LM428" s="9"/>
      <c r="LN428" s="9"/>
      <c r="LO428" s="9"/>
      <c r="LP428" s="9"/>
      <c r="LQ428" s="9"/>
      <c r="LR428" s="9"/>
      <c r="LS428" s="9"/>
      <c r="LT428" s="9"/>
      <c r="LU428" s="9"/>
      <c r="LV428" s="9"/>
      <c r="LW428" s="9"/>
      <c r="LX428" s="9"/>
      <c r="LY428" s="9"/>
      <c r="LZ428" s="9"/>
      <c r="MA428" s="9"/>
      <c r="MB428" s="9"/>
      <c r="MC428" s="9"/>
      <c r="MD428" s="9"/>
      <c r="ME428" s="9"/>
      <c r="MF428" s="9"/>
      <c r="MG428" s="9"/>
      <c r="MH428" s="9"/>
      <c r="MI428" s="9"/>
      <c r="MJ428" s="9"/>
    </row>
    <row r="429" spans="1:348" x14ac:dyDescent="0.2">
      <c r="A429" s="133"/>
      <c r="B429" s="133"/>
      <c r="C429" s="133"/>
      <c r="D429" s="133"/>
      <c r="E429" s="133"/>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c r="DI429" s="9"/>
      <c r="DJ429" s="9"/>
      <c r="DK429" s="9"/>
      <c r="DL429" s="9"/>
      <c r="DM429" s="9"/>
      <c r="DN429" s="9"/>
      <c r="DO429" s="9"/>
      <c r="DP429" s="9"/>
      <c r="DQ429" s="9"/>
      <c r="DR429" s="9"/>
      <c r="DS429" s="9"/>
      <c r="DT429" s="9"/>
      <c r="DU429" s="9"/>
      <c r="DV429" s="9"/>
      <c r="DW429" s="9"/>
      <c r="DX429" s="9"/>
      <c r="DY429" s="9"/>
      <c r="DZ429" s="9"/>
      <c r="EA429" s="9"/>
      <c r="EB429" s="9"/>
      <c r="EC429" s="9"/>
      <c r="ED429" s="9"/>
      <c r="EE429" s="9"/>
      <c r="EF429" s="9"/>
      <c r="EG429" s="9"/>
      <c r="EH429" s="9"/>
      <c r="EI429" s="9"/>
      <c r="EJ429" s="9"/>
      <c r="EK429" s="9"/>
      <c r="EL429" s="9"/>
      <c r="EM429" s="9"/>
      <c r="EN429" s="9"/>
      <c r="EO429" s="9"/>
      <c r="EP429" s="9"/>
      <c r="EQ429" s="9"/>
      <c r="ER429" s="9"/>
      <c r="ES429" s="9"/>
      <c r="ET429" s="9"/>
      <c r="EU429" s="9"/>
      <c r="EV429" s="9"/>
      <c r="EW429" s="9"/>
      <c r="EX429" s="9"/>
      <c r="EY429" s="9"/>
      <c r="EZ429" s="9"/>
      <c r="FA429" s="9"/>
      <c r="FB429" s="9"/>
      <c r="FC429" s="9"/>
      <c r="FD429" s="9"/>
      <c r="FE429" s="9"/>
      <c r="FF429" s="9"/>
      <c r="FG429" s="9"/>
      <c r="FH429" s="9"/>
      <c r="FI429" s="9"/>
      <c r="FJ429" s="9"/>
      <c r="FK429" s="9"/>
      <c r="FL429" s="9"/>
      <c r="FM429" s="9"/>
      <c r="FN429" s="9"/>
      <c r="FO429" s="9"/>
      <c r="FP429" s="9"/>
      <c r="FQ429" s="9"/>
      <c r="FR429" s="9"/>
      <c r="FS429" s="9"/>
      <c r="FT429" s="9"/>
      <c r="FU429" s="9"/>
      <c r="FV429" s="9"/>
      <c r="FW429" s="9"/>
      <c r="FX429" s="9"/>
      <c r="FY429" s="9"/>
      <c r="FZ429" s="9"/>
      <c r="GA429" s="9"/>
      <c r="GB429" s="9"/>
      <c r="GC429" s="9"/>
      <c r="GD429" s="9"/>
      <c r="GE429" s="9"/>
      <c r="GF429" s="9"/>
      <c r="GG429" s="9"/>
      <c r="GH429" s="9"/>
      <c r="GI429" s="9"/>
      <c r="GJ429" s="9"/>
      <c r="GK429" s="9"/>
      <c r="GL429" s="9"/>
      <c r="GM429" s="9"/>
      <c r="GN429" s="9"/>
      <c r="GO429" s="9"/>
      <c r="GP429" s="9"/>
      <c r="GQ429" s="9"/>
      <c r="GR429" s="9"/>
      <c r="GS429" s="9"/>
      <c r="GT429" s="9"/>
      <c r="GU429" s="9"/>
      <c r="GV429" s="9"/>
      <c r="GW429" s="9"/>
      <c r="GX429" s="9"/>
      <c r="GY429" s="9"/>
      <c r="GZ429" s="9"/>
      <c r="HA429" s="9"/>
      <c r="HB429" s="9"/>
      <c r="HC429" s="9"/>
      <c r="HD429" s="9"/>
      <c r="HE429" s="9"/>
      <c r="HF429" s="9"/>
      <c r="HG429" s="9"/>
      <c r="HH429" s="9"/>
      <c r="HI429" s="9"/>
      <c r="HJ429" s="9"/>
      <c r="HK429" s="9"/>
      <c r="HL429" s="9"/>
      <c r="HM429" s="9"/>
      <c r="HN429" s="9"/>
      <c r="HO429" s="9"/>
      <c r="HP429" s="9"/>
      <c r="HQ429" s="9"/>
      <c r="HR429" s="9"/>
      <c r="HS429" s="9"/>
      <c r="HT429" s="9"/>
      <c r="HU429" s="9"/>
      <c r="HV429" s="9"/>
      <c r="HW429" s="9"/>
      <c r="HX429" s="9"/>
      <c r="HY429" s="9"/>
      <c r="HZ429" s="9"/>
      <c r="IA429" s="9"/>
      <c r="IB429" s="9"/>
      <c r="IC429" s="9"/>
      <c r="ID429" s="9"/>
      <c r="IE429" s="9"/>
      <c r="IF429" s="9"/>
      <c r="IG429" s="9"/>
      <c r="IH429" s="9"/>
      <c r="II429" s="9"/>
      <c r="IJ429" s="9"/>
      <c r="IK429" s="9"/>
      <c r="IL429" s="9"/>
      <c r="IM429" s="9"/>
      <c r="IN429" s="9"/>
      <c r="IO429" s="9"/>
      <c r="IP429" s="9"/>
      <c r="IQ429" s="9"/>
      <c r="IR429" s="9"/>
      <c r="IS429" s="9"/>
      <c r="IT429" s="9"/>
      <c r="IU429" s="9"/>
      <c r="IV429" s="9"/>
      <c r="IW429" s="9"/>
      <c r="IX429" s="9"/>
      <c r="IY429" s="9"/>
      <c r="IZ429" s="9"/>
      <c r="JA429" s="9"/>
      <c r="JB429" s="9"/>
      <c r="JC429" s="9"/>
      <c r="JD429" s="9"/>
      <c r="JE429" s="9"/>
      <c r="JF429" s="9"/>
      <c r="JG429" s="9"/>
      <c r="JH429" s="9"/>
      <c r="JI429" s="9"/>
      <c r="JJ429" s="9"/>
      <c r="JK429" s="9"/>
      <c r="JL429" s="9"/>
      <c r="JM429" s="9"/>
      <c r="JN429" s="9"/>
      <c r="JO429" s="9"/>
      <c r="JP429" s="9"/>
      <c r="JQ429" s="9"/>
      <c r="JR429" s="9"/>
      <c r="JS429" s="9"/>
      <c r="JT429" s="9"/>
      <c r="JU429" s="9"/>
      <c r="JV429" s="9"/>
      <c r="JW429" s="9"/>
      <c r="JX429" s="9"/>
      <c r="JY429" s="9"/>
      <c r="JZ429" s="9"/>
      <c r="KA429" s="9"/>
      <c r="KB429" s="9"/>
      <c r="KC429" s="9"/>
      <c r="KD429" s="9"/>
      <c r="KE429" s="9"/>
      <c r="KF429" s="9"/>
      <c r="KG429" s="9"/>
      <c r="KH429" s="9"/>
      <c r="KI429" s="9"/>
      <c r="KJ429" s="9"/>
      <c r="KK429" s="9"/>
      <c r="KL429" s="9"/>
      <c r="KM429" s="9"/>
      <c r="KN429" s="9"/>
      <c r="KO429" s="9"/>
      <c r="KP429" s="9"/>
      <c r="KQ429" s="9"/>
      <c r="KR429" s="9"/>
      <c r="KS429" s="9"/>
      <c r="KT429" s="9"/>
      <c r="KU429" s="9"/>
      <c r="KV429" s="9"/>
      <c r="KW429" s="9"/>
      <c r="KX429" s="9"/>
      <c r="KY429" s="9"/>
      <c r="KZ429" s="9"/>
      <c r="LA429" s="9"/>
      <c r="LB429" s="9"/>
      <c r="LC429" s="9"/>
      <c r="LD429" s="9"/>
      <c r="LE429" s="9"/>
      <c r="LF429" s="9"/>
      <c r="LG429" s="9"/>
      <c r="LH429" s="9"/>
      <c r="LI429" s="9"/>
      <c r="LJ429" s="9"/>
      <c r="LK429" s="9"/>
      <c r="LL429" s="9"/>
      <c r="LM429" s="9"/>
      <c r="LN429" s="9"/>
      <c r="LO429" s="9"/>
      <c r="LP429" s="9"/>
      <c r="LQ429" s="9"/>
      <c r="LR429" s="9"/>
      <c r="LS429" s="9"/>
      <c r="LT429" s="9"/>
      <c r="LU429" s="9"/>
      <c r="LV429" s="9"/>
      <c r="LW429" s="9"/>
      <c r="LX429" s="9"/>
      <c r="LY429" s="9"/>
      <c r="LZ429" s="9"/>
      <c r="MA429" s="9"/>
      <c r="MB429" s="9"/>
      <c r="MC429" s="9"/>
      <c r="MD429" s="9"/>
      <c r="ME429" s="9"/>
      <c r="MF429" s="9"/>
      <c r="MG429" s="9"/>
      <c r="MH429" s="9"/>
      <c r="MI429" s="9"/>
      <c r="MJ429" s="9"/>
    </row>
    <row r="430" spans="1:348" x14ac:dyDescent="0.2">
      <c r="A430" s="133"/>
      <c r="B430" s="133"/>
      <c r="C430" s="133"/>
      <c r="D430" s="133"/>
      <c r="E430" s="133"/>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c r="DI430" s="9"/>
      <c r="DJ430" s="9"/>
      <c r="DK430" s="9"/>
      <c r="DL430" s="9"/>
      <c r="DM430" s="9"/>
      <c r="DN430" s="9"/>
      <c r="DO430" s="9"/>
      <c r="DP430" s="9"/>
      <c r="DQ430" s="9"/>
      <c r="DR430" s="9"/>
      <c r="DS430" s="9"/>
      <c r="DT430" s="9"/>
      <c r="DU430" s="9"/>
      <c r="DV430" s="9"/>
      <c r="DW430" s="9"/>
      <c r="DX430" s="9"/>
      <c r="DY430" s="9"/>
      <c r="DZ430" s="9"/>
      <c r="EA430" s="9"/>
      <c r="EB430" s="9"/>
      <c r="EC430" s="9"/>
      <c r="ED430" s="9"/>
      <c r="EE430" s="9"/>
      <c r="EF430" s="9"/>
      <c r="EG430" s="9"/>
      <c r="EH430" s="9"/>
      <c r="EI430" s="9"/>
      <c r="EJ430" s="9"/>
      <c r="EK430" s="9"/>
      <c r="EL430" s="9"/>
      <c r="EM430" s="9"/>
      <c r="EN430" s="9"/>
      <c r="EO430" s="9"/>
      <c r="EP430" s="9"/>
      <c r="EQ430" s="9"/>
      <c r="ER430" s="9"/>
      <c r="ES430" s="9"/>
      <c r="ET430" s="9"/>
      <c r="EU430" s="9"/>
      <c r="EV430" s="9"/>
      <c r="EW430" s="9"/>
      <c r="EX430" s="9"/>
      <c r="EY430" s="9"/>
      <c r="EZ430" s="9"/>
      <c r="FA430" s="9"/>
      <c r="FB430" s="9"/>
      <c r="FC430" s="9"/>
      <c r="FD430" s="9"/>
      <c r="FE430" s="9"/>
      <c r="FF430" s="9"/>
      <c r="FG430" s="9"/>
      <c r="FH430" s="9"/>
      <c r="FI430" s="9"/>
      <c r="FJ430" s="9"/>
      <c r="FK430" s="9"/>
      <c r="FL430" s="9"/>
      <c r="FM430" s="9"/>
      <c r="FN430" s="9"/>
      <c r="FO430" s="9"/>
      <c r="FP430" s="9"/>
      <c r="FQ430" s="9"/>
      <c r="FR430" s="9"/>
      <c r="FS430" s="9"/>
      <c r="FT430" s="9"/>
      <c r="FU430" s="9"/>
      <c r="FV430" s="9"/>
      <c r="FW430" s="9"/>
      <c r="FX430" s="9"/>
      <c r="FY430" s="9"/>
      <c r="FZ430" s="9"/>
      <c r="GA430" s="9"/>
      <c r="GB430" s="9"/>
      <c r="GC430" s="9"/>
      <c r="GD430" s="9"/>
      <c r="GE430" s="9"/>
      <c r="GF430" s="9"/>
      <c r="GG430" s="9"/>
      <c r="GH430" s="9"/>
      <c r="GI430" s="9"/>
      <c r="GJ430" s="9"/>
      <c r="GK430" s="9"/>
      <c r="GL430" s="9"/>
      <c r="GM430" s="9"/>
      <c r="GN430" s="9"/>
      <c r="GO430" s="9"/>
      <c r="GP430" s="9"/>
      <c r="GQ430" s="9"/>
      <c r="GR430" s="9"/>
      <c r="GS430" s="9"/>
      <c r="GT430" s="9"/>
      <c r="GU430" s="9"/>
      <c r="GV430" s="9"/>
      <c r="GW430" s="9"/>
      <c r="GX430" s="9"/>
      <c r="GY430" s="9"/>
      <c r="GZ430" s="9"/>
      <c r="HA430" s="9"/>
      <c r="HB430" s="9"/>
      <c r="HC430" s="9"/>
      <c r="HD430" s="9"/>
      <c r="HE430" s="9"/>
      <c r="HF430" s="9"/>
      <c r="HG430" s="9"/>
      <c r="HH430" s="9"/>
      <c r="HI430" s="9"/>
      <c r="HJ430" s="9"/>
      <c r="HK430" s="9"/>
      <c r="HL430" s="9"/>
      <c r="HM430" s="9"/>
      <c r="HN430" s="9"/>
      <c r="HO430" s="9"/>
      <c r="HP430" s="9"/>
      <c r="HQ430" s="9"/>
      <c r="HR430" s="9"/>
      <c r="HS430" s="9"/>
      <c r="HT430" s="9"/>
      <c r="HU430" s="9"/>
      <c r="HV430" s="9"/>
      <c r="HW430" s="9"/>
      <c r="HX430" s="9"/>
      <c r="HY430" s="9"/>
      <c r="HZ430" s="9"/>
      <c r="IA430" s="9"/>
      <c r="IB430" s="9"/>
      <c r="IC430" s="9"/>
      <c r="ID430" s="9"/>
      <c r="IE430" s="9"/>
      <c r="IF430" s="9"/>
      <c r="IG430" s="9"/>
      <c r="IH430" s="9"/>
      <c r="II430" s="9"/>
      <c r="IJ430" s="9"/>
      <c r="IK430" s="9"/>
      <c r="IL430" s="9"/>
      <c r="IM430" s="9"/>
      <c r="IN430" s="9"/>
      <c r="IO430" s="9"/>
      <c r="IP430" s="9"/>
      <c r="IQ430" s="9"/>
      <c r="IR430" s="9"/>
      <c r="IS430" s="9"/>
      <c r="IT430" s="9"/>
      <c r="IU430" s="9"/>
      <c r="IV430" s="9"/>
      <c r="IW430" s="9"/>
      <c r="IX430" s="9"/>
      <c r="IY430" s="9"/>
      <c r="IZ430" s="9"/>
      <c r="JA430" s="9"/>
      <c r="JB430" s="9"/>
      <c r="JC430" s="9"/>
      <c r="JD430" s="9"/>
      <c r="JE430" s="9"/>
      <c r="JF430" s="9"/>
      <c r="JG430" s="9"/>
      <c r="JH430" s="9"/>
      <c r="JI430" s="9"/>
      <c r="JJ430" s="9"/>
      <c r="JK430" s="9"/>
      <c r="JL430" s="9"/>
      <c r="JM430" s="9"/>
      <c r="JN430" s="9"/>
      <c r="JO430" s="9"/>
      <c r="JP430" s="9"/>
      <c r="JQ430" s="9"/>
      <c r="JR430" s="9"/>
      <c r="JS430" s="9"/>
      <c r="JT430" s="9"/>
      <c r="JU430" s="9"/>
      <c r="JV430" s="9"/>
      <c r="JW430" s="9"/>
      <c r="JX430" s="9"/>
      <c r="JY430" s="9"/>
      <c r="JZ430" s="9"/>
      <c r="KA430" s="9"/>
      <c r="KB430" s="9"/>
      <c r="KC430" s="9"/>
      <c r="KD430" s="9"/>
      <c r="KE430" s="9"/>
      <c r="KF430" s="9"/>
      <c r="KG430" s="9"/>
      <c r="KH430" s="9"/>
      <c r="KI430" s="9"/>
      <c r="KJ430" s="9"/>
      <c r="KK430" s="9"/>
      <c r="KL430" s="9"/>
      <c r="KM430" s="9"/>
      <c r="KN430" s="9"/>
      <c r="KO430" s="9"/>
      <c r="KP430" s="9"/>
      <c r="KQ430" s="9"/>
      <c r="KR430" s="9"/>
      <c r="KS430" s="9"/>
      <c r="KT430" s="9"/>
      <c r="KU430" s="9"/>
      <c r="KV430" s="9"/>
      <c r="KW430" s="9"/>
      <c r="KX430" s="9"/>
      <c r="KY430" s="9"/>
      <c r="KZ430" s="9"/>
      <c r="LA430" s="9"/>
      <c r="LB430" s="9"/>
      <c r="LC430" s="9"/>
      <c r="LD430" s="9"/>
      <c r="LE430" s="9"/>
      <c r="LF430" s="9"/>
      <c r="LG430" s="9"/>
      <c r="LH430" s="9"/>
      <c r="LI430" s="9"/>
      <c r="LJ430" s="9"/>
      <c r="LK430" s="9"/>
      <c r="LL430" s="9"/>
      <c r="LM430" s="9"/>
      <c r="LN430" s="9"/>
      <c r="LO430" s="9"/>
      <c r="LP430" s="9"/>
      <c r="LQ430" s="9"/>
      <c r="LR430" s="9"/>
      <c r="LS430" s="9"/>
      <c r="LT430" s="9"/>
      <c r="LU430" s="9"/>
      <c r="LV430" s="9"/>
      <c r="LW430" s="9"/>
      <c r="LX430" s="9"/>
      <c r="LY430" s="9"/>
      <c r="LZ430" s="9"/>
      <c r="MA430" s="9"/>
      <c r="MB430" s="9"/>
      <c r="MC430" s="9"/>
      <c r="MD430" s="9"/>
      <c r="ME430" s="9"/>
      <c r="MF430" s="9"/>
      <c r="MG430" s="9"/>
      <c r="MH430" s="9"/>
      <c r="MI430" s="9"/>
      <c r="MJ430" s="9"/>
    </row>
    <row r="431" spans="1:348" x14ac:dyDescent="0.2">
      <c r="A431" s="133"/>
      <c r="B431" s="133"/>
      <c r="C431" s="133"/>
      <c r="D431" s="133"/>
      <c r="E431" s="133"/>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row>
    <row r="432" spans="1:348" x14ac:dyDescent="0.2">
      <c r="A432" s="133"/>
      <c r="B432" s="133"/>
      <c r="C432" s="133"/>
      <c r="D432" s="133"/>
      <c r="E432" s="133"/>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row>
    <row r="433" spans="1:348" x14ac:dyDescent="0.2">
      <c r="A433" s="133"/>
      <c r="B433" s="133"/>
      <c r="C433" s="133"/>
      <c r="D433" s="133"/>
      <c r="E433" s="133"/>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row>
    <row r="434" spans="1:348" x14ac:dyDescent="0.2">
      <c r="A434" s="133"/>
      <c r="B434" s="133"/>
      <c r="C434" s="133"/>
      <c r="D434" s="133"/>
      <c r="E434" s="133"/>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row>
    <row r="435" spans="1:348" x14ac:dyDescent="0.2">
      <c r="A435" s="133"/>
      <c r="B435" s="133"/>
      <c r="C435" s="133"/>
      <c r="D435" s="133"/>
      <c r="E435" s="133"/>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row>
    <row r="436" spans="1:348" x14ac:dyDescent="0.2">
      <c r="A436" s="133"/>
      <c r="B436" s="133"/>
      <c r="C436" s="133"/>
      <c r="D436" s="133"/>
      <c r="E436" s="133"/>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row>
    <row r="437" spans="1:348" x14ac:dyDescent="0.2">
      <c r="A437" s="133"/>
      <c r="B437" s="133"/>
      <c r="C437" s="133"/>
      <c r="D437" s="133"/>
      <c r="E437" s="133"/>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row>
    <row r="438" spans="1:348" x14ac:dyDescent="0.2">
      <c r="A438" s="133"/>
      <c r="B438" s="133"/>
      <c r="C438" s="133"/>
      <c r="D438" s="133"/>
      <c r="E438" s="133"/>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row>
    <row r="439" spans="1:348" x14ac:dyDescent="0.2">
      <c r="A439" s="133"/>
      <c r="B439" s="133"/>
      <c r="C439" s="133"/>
      <c r="D439" s="133"/>
      <c r="E439" s="133"/>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row>
    <row r="440" spans="1:348" x14ac:dyDescent="0.2">
      <c r="A440" s="133"/>
      <c r="B440" s="133"/>
      <c r="C440" s="133"/>
      <c r="D440" s="133"/>
      <c r="E440" s="133"/>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row>
    <row r="441" spans="1:348" x14ac:dyDescent="0.2">
      <c r="A441" s="133"/>
      <c r="B441" s="133"/>
      <c r="C441" s="133"/>
      <c r="D441" s="133"/>
      <c r="E441" s="133"/>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row>
    <row r="442" spans="1:348" x14ac:dyDescent="0.2">
      <c r="A442" s="133"/>
      <c r="B442" s="133"/>
      <c r="C442" s="133"/>
      <c r="D442" s="133"/>
      <c r="E442" s="133"/>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c r="JA442" s="9"/>
      <c r="JB442" s="9"/>
      <c r="JC442" s="9"/>
      <c r="JD442" s="9"/>
      <c r="JE442" s="9"/>
      <c r="JF442" s="9"/>
      <c r="JG442" s="9"/>
      <c r="JH442" s="9"/>
      <c r="JI442" s="9"/>
      <c r="JJ442" s="9"/>
      <c r="JK442" s="9"/>
      <c r="JL442" s="9"/>
      <c r="JM442" s="9"/>
      <c r="JN442" s="9"/>
      <c r="JO442" s="9"/>
      <c r="JP442" s="9"/>
      <c r="JQ442" s="9"/>
      <c r="JR442" s="9"/>
      <c r="JS442" s="9"/>
      <c r="JT442" s="9"/>
      <c r="JU442" s="9"/>
      <c r="JV442" s="9"/>
      <c r="JW442" s="9"/>
      <c r="JX442" s="9"/>
      <c r="JY442" s="9"/>
      <c r="JZ442" s="9"/>
      <c r="KA442" s="9"/>
      <c r="KB442" s="9"/>
      <c r="KC442" s="9"/>
      <c r="KD442" s="9"/>
      <c r="KE442" s="9"/>
      <c r="KF442" s="9"/>
      <c r="KG442" s="9"/>
      <c r="KH442" s="9"/>
      <c r="KI442" s="9"/>
      <c r="KJ442" s="9"/>
      <c r="KK442" s="9"/>
      <c r="KL442" s="9"/>
      <c r="KM442" s="9"/>
      <c r="KN442" s="9"/>
      <c r="KO442" s="9"/>
      <c r="KP442" s="9"/>
      <c r="KQ442" s="9"/>
      <c r="KR442" s="9"/>
      <c r="KS442" s="9"/>
      <c r="KT442" s="9"/>
      <c r="KU442" s="9"/>
      <c r="KV442" s="9"/>
      <c r="KW442" s="9"/>
      <c r="KX442" s="9"/>
      <c r="KY442" s="9"/>
      <c r="KZ442" s="9"/>
      <c r="LA442" s="9"/>
      <c r="LB442" s="9"/>
      <c r="LC442" s="9"/>
      <c r="LD442" s="9"/>
      <c r="LE442" s="9"/>
      <c r="LF442" s="9"/>
      <c r="LG442" s="9"/>
      <c r="LH442" s="9"/>
      <c r="LI442" s="9"/>
      <c r="LJ442" s="9"/>
      <c r="LK442" s="9"/>
      <c r="LL442" s="9"/>
      <c r="LM442" s="9"/>
      <c r="LN442" s="9"/>
      <c r="LO442" s="9"/>
      <c r="LP442" s="9"/>
      <c r="LQ442" s="9"/>
      <c r="LR442" s="9"/>
      <c r="LS442" s="9"/>
      <c r="LT442" s="9"/>
      <c r="LU442" s="9"/>
      <c r="LV442" s="9"/>
      <c r="LW442" s="9"/>
      <c r="LX442" s="9"/>
      <c r="LY442" s="9"/>
      <c r="LZ442" s="9"/>
      <c r="MA442" s="9"/>
      <c r="MB442" s="9"/>
      <c r="MC442" s="9"/>
      <c r="MD442" s="9"/>
      <c r="ME442" s="9"/>
      <c r="MF442" s="9"/>
      <c r="MG442" s="9"/>
      <c r="MH442" s="9"/>
      <c r="MI442" s="9"/>
      <c r="MJ442" s="9"/>
    </row>
    <row r="443" spans="1:348" x14ac:dyDescent="0.2">
      <c r="A443" s="133"/>
      <c r="B443" s="133"/>
      <c r="C443" s="133"/>
      <c r="D443" s="133"/>
      <c r="E443" s="133"/>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c r="JA443" s="9"/>
      <c r="JB443" s="9"/>
      <c r="JC443" s="9"/>
      <c r="JD443" s="9"/>
      <c r="JE443" s="9"/>
      <c r="JF443" s="9"/>
      <c r="JG443" s="9"/>
      <c r="JH443" s="9"/>
      <c r="JI443" s="9"/>
      <c r="JJ443" s="9"/>
      <c r="JK443" s="9"/>
      <c r="JL443" s="9"/>
      <c r="JM443" s="9"/>
      <c r="JN443" s="9"/>
      <c r="JO443" s="9"/>
      <c r="JP443" s="9"/>
      <c r="JQ443" s="9"/>
      <c r="JR443" s="9"/>
      <c r="JS443" s="9"/>
      <c r="JT443" s="9"/>
      <c r="JU443" s="9"/>
      <c r="JV443" s="9"/>
      <c r="JW443" s="9"/>
      <c r="JX443" s="9"/>
      <c r="JY443" s="9"/>
      <c r="JZ443" s="9"/>
      <c r="KA443" s="9"/>
      <c r="KB443" s="9"/>
      <c r="KC443" s="9"/>
      <c r="KD443" s="9"/>
      <c r="KE443" s="9"/>
      <c r="KF443" s="9"/>
      <c r="KG443" s="9"/>
      <c r="KH443" s="9"/>
      <c r="KI443" s="9"/>
      <c r="KJ443" s="9"/>
      <c r="KK443" s="9"/>
      <c r="KL443" s="9"/>
      <c r="KM443" s="9"/>
      <c r="KN443" s="9"/>
      <c r="KO443" s="9"/>
      <c r="KP443" s="9"/>
      <c r="KQ443" s="9"/>
      <c r="KR443" s="9"/>
      <c r="KS443" s="9"/>
      <c r="KT443" s="9"/>
      <c r="KU443" s="9"/>
      <c r="KV443" s="9"/>
      <c r="KW443" s="9"/>
      <c r="KX443" s="9"/>
      <c r="KY443" s="9"/>
      <c r="KZ443" s="9"/>
      <c r="LA443" s="9"/>
      <c r="LB443" s="9"/>
      <c r="LC443" s="9"/>
      <c r="LD443" s="9"/>
      <c r="LE443" s="9"/>
      <c r="LF443" s="9"/>
      <c r="LG443" s="9"/>
      <c r="LH443" s="9"/>
      <c r="LI443" s="9"/>
      <c r="LJ443" s="9"/>
      <c r="LK443" s="9"/>
      <c r="LL443" s="9"/>
      <c r="LM443" s="9"/>
      <c r="LN443" s="9"/>
      <c r="LO443" s="9"/>
      <c r="LP443" s="9"/>
      <c r="LQ443" s="9"/>
      <c r="LR443" s="9"/>
      <c r="LS443" s="9"/>
      <c r="LT443" s="9"/>
      <c r="LU443" s="9"/>
      <c r="LV443" s="9"/>
      <c r="LW443" s="9"/>
      <c r="LX443" s="9"/>
      <c r="LY443" s="9"/>
      <c r="LZ443" s="9"/>
      <c r="MA443" s="9"/>
      <c r="MB443" s="9"/>
      <c r="MC443" s="9"/>
      <c r="MD443" s="9"/>
      <c r="ME443" s="9"/>
      <c r="MF443" s="9"/>
      <c r="MG443" s="9"/>
      <c r="MH443" s="9"/>
      <c r="MI443" s="9"/>
      <c r="MJ443" s="9"/>
    </row>
    <row r="444" spans="1:348" x14ac:dyDescent="0.2">
      <c r="A444" s="133"/>
      <c r="B444" s="133"/>
      <c r="C444" s="133"/>
      <c r="D444" s="133"/>
      <c r="E444" s="133"/>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c r="JA444" s="9"/>
      <c r="JB444" s="9"/>
      <c r="JC444" s="9"/>
      <c r="JD444" s="9"/>
      <c r="JE444" s="9"/>
      <c r="JF444" s="9"/>
      <c r="JG444" s="9"/>
      <c r="JH444" s="9"/>
      <c r="JI444" s="9"/>
      <c r="JJ444" s="9"/>
      <c r="JK444" s="9"/>
      <c r="JL444" s="9"/>
      <c r="JM444" s="9"/>
      <c r="JN444" s="9"/>
      <c r="JO444" s="9"/>
      <c r="JP444" s="9"/>
      <c r="JQ444" s="9"/>
      <c r="JR444" s="9"/>
      <c r="JS444" s="9"/>
      <c r="JT444" s="9"/>
      <c r="JU444" s="9"/>
      <c r="JV444" s="9"/>
      <c r="JW444" s="9"/>
      <c r="JX444" s="9"/>
      <c r="JY444" s="9"/>
      <c r="JZ444" s="9"/>
      <c r="KA444" s="9"/>
      <c r="KB444" s="9"/>
      <c r="KC444" s="9"/>
      <c r="KD444" s="9"/>
      <c r="KE444" s="9"/>
      <c r="KF444" s="9"/>
      <c r="KG444" s="9"/>
      <c r="KH444" s="9"/>
      <c r="KI444" s="9"/>
      <c r="KJ444" s="9"/>
      <c r="KK444" s="9"/>
      <c r="KL444" s="9"/>
      <c r="KM444" s="9"/>
      <c r="KN444" s="9"/>
      <c r="KO444" s="9"/>
      <c r="KP444" s="9"/>
      <c r="KQ444" s="9"/>
      <c r="KR444" s="9"/>
      <c r="KS444" s="9"/>
      <c r="KT444" s="9"/>
      <c r="KU444" s="9"/>
      <c r="KV444" s="9"/>
      <c r="KW444" s="9"/>
      <c r="KX444" s="9"/>
      <c r="KY444" s="9"/>
      <c r="KZ444" s="9"/>
      <c r="LA444" s="9"/>
      <c r="LB444" s="9"/>
      <c r="LC444" s="9"/>
      <c r="LD444" s="9"/>
      <c r="LE444" s="9"/>
      <c r="LF444" s="9"/>
      <c r="LG444" s="9"/>
      <c r="LH444" s="9"/>
      <c r="LI444" s="9"/>
      <c r="LJ444" s="9"/>
      <c r="LK444" s="9"/>
      <c r="LL444" s="9"/>
      <c r="LM444" s="9"/>
      <c r="LN444" s="9"/>
      <c r="LO444" s="9"/>
      <c r="LP444" s="9"/>
      <c r="LQ444" s="9"/>
      <c r="LR444" s="9"/>
      <c r="LS444" s="9"/>
      <c r="LT444" s="9"/>
      <c r="LU444" s="9"/>
      <c r="LV444" s="9"/>
      <c r="LW444" s="9"/>
      <c r="LX444" s="9"/>
      <c r="LY444" s="9"/>
      <c r="LZ444" s="9"/>
      <c r="MA444" s="9"/>
      <c r="MB444" s="9"/>
      <c r="MC444" s="9"/>
      <c r="MD444" s="9"/>
      <c r="ME444" s="9"/>
      <c r="MF444" s="9"/>
      <c r="MG444" s="9"/>
      <c r="MH444" s="9"/>
      <c r="MI444" s="9"/>
      <c r="MJ444" s="9"/>
    </row>
    <row r="445" spans="1:348" x14ac:dyDescent="0.2">
      <c r="A445" s="133"/>
      <c r="B445" s="133"/>
      <c r="C445" s="133"/>
      <c r="D445" s="133"/>
      <c r="E445" s="133"/>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c r="DI445" s="9"/>
      <c r="DJ445" s="9"/>
      <c r="DK445" s="9"/>
      <c r="DL445" s="9"/>
      <c r="DM445" s="9"/>
      <c r="DN445" s="9"/>
      <c r="DO445" s="9"/>
      <c r="DP445" s="9"/>
      <c r="DQ445" s="9"/>
      <c r="DR445" s="9"/>
      <c r="DS445" s="9"/>
      <c r="DT445" s="9"/>
      <c r="DU445" s="9"/>
      <c r="DV445" s="9"/>
      <c r="DW445" s="9"/>
      <c r="DX445" s="9"/>
      <c r="DY445" s="9"/>
      <c r="DZ445" s="9"/>
      <c r="EA445" s="9"/>
      <c r="EB445" s="9"/>
      <c r="EC445" s="9"/>
      <c r="ED445" s="9"/>
      <c r="EE445" s="9"/>
      <c r="EF445" s="9"/>
      <c r="EG445" s="9"/>
      <c r="EH445" s="9"/>
      <c r="EI445" s="9"/>
      <c r="EJ445" s="9"/>
      <c r="EK445" s="9"/>
      <c r="EL445" s="9"/>
      <c r="EM445" s="9"/>
      <c r="EN445" s="9"/>
      <c r="EO445" s="9"/>
      <c r="EP445" s="9"/>
      <c r="EQ445" s="9"/>
      <c r="ER445" s="9"/>
      <c r="ES445" s="9"/>
      <c r="ET445" s="9"/>
      <c r="EU445" s="9"/>
      <c r="EV445" s="9"/>
      <c r="EW445" s="9"/>
      <c r="EX445" s="9"/>
      <c r="EY445" s="9"/>
      <c r="EZ445" s="9"/>
      <c r="FA445" s="9"/>
      <c r="FB445" s="9"/>
      <c r="FC445" s="9"/>
      <c r="FD445" s="9"/>
      <c r="FE445" s="9"/>
      <c r="FF445" s="9"/>
      <c r="FG445" s="9"/>
      <c r="FH445" s="9"/>
      <c r="FI445" s="9"/>
      <c r="FJ445" s="9"/>
      <c r="FK445" s="9"/>
      <c r="FL445" s="9"/>
      <c r="FM445" s="9"/>
      <c r="FN445" s="9"/>
      <c r="FO445" s="9"/>
      <c r="FP445" s="9"/>
      <c r="FQ445" s="9"/>
      <c r="FR445" s="9"/>
      <c r="FS445" s="9"/>
      <c r="FT445" s="9"/>
      <c r="FU445" s="9"/>
      <c r="FV445" s="9"/>
      <c r="FW445" s="9"/>
      <c r="FX445" s="9"/>
      <c r="FY445" s="9"/>
      <c r="FZ445" s="9"/>
      <c r="GA445" s="9"/>
      <c r="GB445" s="9"/>
      <c r="GC445" s="9"/>
      <c r="GD445" s="9"/>
      <c r="GE445" s="9"/>
      <c r="GF445" s="9"/>
      <c r="GG445" s="9"/>
      <c r="GH445" s="9"/>
      <c r="GI445" s="9"/>
      <c r="GJ445" s="9"/>
      <c r="GK445" s="9"/>
      <c r="GL445" s="9"/>
      <c r="GM445" s="9"/>
      <c r="GN445" s="9"/>
      <c r="GO445" s="9"/>
      <c r="GP445" s="9"/>
      <c r="GQ445" s="9"/>
      <c r="GR445" s="9"/>
      <c r="GS445" s="9"/>
      <c r="GT445" s="9"/>
      <c r="GU445" s="9"/>
      <c r="GV445" s="9"/>
      <c r="GW445" s="9"/>
      <c r="GX445" s="9"/>
      <c r="GY445" s="9"/>
      <c r="GZ445" s="9"/>
      <c r="HA445" s="9"/>
      <c r="HB445" s="9"/>
      <c r="HC445" s="9"/>
      <c r="HD445" s="9"/>
      <c r="HE445" s="9"/>
      <c r="HF445" s="9"/>
      <c r="HG445" s="9"/>
      <c r="HH445" s="9"/>
      <c r="HI445" s="9"/>
      <c r="HJ445" s="9"/>
      <c r="HK445" s="9"/>
      <c r="HL445" s="9"/>
      <c r="HM445" s="9"/>
      <c r="HN445" s="9"/>
      <c r="HO445" s="9"/>
      <c r="HP445" s="9"/>
      <c r="HQ445" s="9"/>
      <c r="HR445" s="9"/>
      <c r="HS445" s="9"/>
      <c r="HT445" s="9"/>
      <c r="HU445" s="9"/>
      <c r="HV445" s="9"/>
      <c r="HW445" s="9"/>
      <c r="HX445" s="9"/>
      <c r="HY445" s="9"/>
      <c r="HZ445" s="9"/>
      <c r="IA445" s="9"/>
      <c r="IB445" s="9"/>
      <c r="IC445" s="9"/>
      <c r="ID445" s="9"/>
      <c r="IE445" s="9"/>
      <c r="IF445" s="9"/>
      <c r="IG445" s="9"/>
      <c r="IH445" s="9"/>
      <c r="II445" s="9"/>
      <c r="IJ445" s="9"/>
      <c r="IK445" s="9"/>
      <c r="IL445" s="9"/>
      <c r="IM445" s="9"/>
      <c r="IN445" s="9"/>
      <c r="IO445" s="9"/>
      <c r="IP445" s="9"/>
      <c r="IQ445" s="9"/>
      <c r="IR445" s="9"/>
      <c r="IS445" s="9"/>
      <c r="IT445" s="9"/>
      <c r="IU445" s="9"/>
      <c r="IV445" s="9"/>
      <c r="IW445" s="9"/>
      <c r="IX445" s="9"/>
      <c r="IY445" s="9"/>
      <c r="IZ445" s="9"/>
      <c r="JA445" s="9"/>
      <c r="JB445" s="9"/>
      <c r="JC445" s="9"/>
      <c r="JD445" s="9"/>
      <c r="JE445" s="9"/>
      <c r="JF445" s="9"/>
      <c r="JG445" s="9"/>
      <c r="JH445" s="9"/>
      <c r="JI445" s="9"/>
      <c r="JJ445" s="9"/>
      <c r="JK445" s="9"/>
      <c r="JL445" s="9"/>
      <c r="JM445" s="9"/>
      <c r="JN445" s="9"/>
      <c r="JO445" s="9"/>
      <c r="JP445" s="9"/>
      <c r="JQ445" s="9"/>
      <c r="JR445" s="9"/>
      <c r="JS445" s="9"/>
      <c r="JT445" s="9"/>
      <c r="JU445" s="9"/>
      <c r="JV445" s="9"/>
      <c r="JW445" s="9"/>
      <c r="JX445" s="9"/>
      <c r="JY445" s="9"/>
      <c r="JZ445" s="9"/>
      <c r="KA445" s="9"/>
      <c r="KB445" s="9"/>
      <c r="KC445" s="9"/>
      <c r="KD445" s="9"/>
      <c r="KE445" s="9"/>
      <c r="KF445" s="9"/>
      <c r="KG445" s="9"/>
      <c r="KH445" s="9"/>
      <c r="KI445" s="9"/>
      <c r="KJ445" s="9"/>
      <c r="KK445" s="9"/>
      <c r="KL445" s="9"/>
      <c r="KM445" s="9"/>
      <c r="KN445" s="9"/>
      <c r="KO445" s="9"/>
      <c r="KP445" s="9"/>
      <c r="KQ445" s="9"/>
      <c r="KR445" s="9"/>
      <c r="KS445" s="9"/>
      <c r="KT445" s="9"/>
      <c r="KU445" s="9"/>
      <c r="KV445" s="9"/>
      <c r="KW445" s="9"/>
      <c r="KX445" s="9"/>
      <c r="KY445" s="9"/>
      <c r="KZ445" s="9"/>
      <c r="LA445" s="9"/>
      <c r="LB445" s="9"/>
      <c r="LC445" s="9"/>
      <c r="LD445" s="9"/>
      <c r="LE445" s="9"/>
      <c r="LF445" s="9"/>
      <c r="LG445" s="9"/>
      <c r="LH445" s="9"/>
      <c r="LI445" s="9"/>
      <c r="LJ445" s="9"/>
      <c r="LK445" s="9"/>
      <c r="LL445" s="9"/>
      <c r="LM445" s="9"/>
      <c r="LN445" s="9"/>
      <c r="LO445" s="9"/>
      <c r="LP445" s="9"/>
      <c r="LQ445" s="9"/>
      <c r="LR445" s="9"/>
      <c r="LS445" s="9"/>
      <c r="LT445" s="9"/>
      <c r="LU445" s="9"/>
      <c r="LV445" s="9"/>
      <c r="LW445" s="9"/>
      <c r="LX445" s="9"/>
      <c r="LY445" s="9"/>
      <c r="LZ445" s="9"/>
      <c r="MA445" s="9"/>
      <c r="MB445" s="9"/>
      <c r="MC445" s="9"/>
      <c r="MD445" s="9"/>
      <c r="ME445" s="9"/>
      <c r="MF445" s="9"/>
      <c r="MG445" s="9"/>
      <c r="MH445" s="9"/>
      <c r="MI445" s="9"/>
      <c r="MJ445" s="9"/>
    </row>
    <row r="446" spans="1:348" x14ac:dyDescent="0.2">
      <c r="A446" s="133"/>
      <c r="B446" s="133"/>
      <c r="C446" s="133"/>
      <c r="D446" s="133"/>
      <c r="E446" s="133"/>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c r="DI446" s="9"/>
      <c r="DJ446" s="9"/>
      <c r="DK446" s="9"/>
      <c r="DL446" s="9"/>
      <c r="DM446" s="9"/>
      <c r="DN446" s="9"/>
      <c r="DO446" s="9"/>
      <c r="DP446" s="9"/>
      <c r="DQ446" s="9"/>
      <c r="DR446" s="9"/>
      <c r="DS446" s="9"/>
      <c r="DT446" s="9"/>
      <c r="DU446" s="9"/>
      <c r="DV446" s="9"/>
      <c r="DW446" s="9"/>
      <c r="DX446" s="9"/>
      <c r="DY446" s="9"/>
      <c r="DZ446" s="9"/>
      <c r="EA446" s="9"/>
      <c r="EB446" s="9"/>
      <c r="EC446" s="9"/>
      <c r="ED446" s="9"/>
      <c r="EE446" s="9"/>
      <c r="EF446" s="9"/>
      <c r="EG446" s="9"/>
      <c r="EH446" s="9"/>
      <c r="EI446" s="9"/>
      <c r="EJ446" s="9"/>
      <c r="EK446" s="9"/>
      <c r="EL446" s="9"/>
      <c r="EM446" s="9"/>
      <c r="EN446" s="9"/>
      <c r="EO446" s="9"/>
      <c r="EP446" s="9"/>
      <c r="EQ446" s="9"/>
      <c r="ER446" s="9"/>
      <c r="ES446" s="9"/>
      <c r="ET446" s="9"/>
      <c r="EU446" s="9"/>
      <c r="EV446" s="9"/>
      <c r="EW446" s="9"/>
      <c r="EX446" s="9"/>
      <c r="EY446" s="9"/>
      <c r="EZ446" s="9"/>
      <c r="FA446" s="9"/>
      <c r="FB446" s="9"/>
      <c r="FC446" s="9"/>
      <c r="FD446" s="9"/>
      <c r="FE446" s="9"/>
      <c r="FF446" s="9"/>
      <c r="FG446" s="9"/>
      <c r="FH446" s="9"/>
      <c r="FI446" s="9"/>
      <c r="FJ446" s="9"/>
      <c r="FK446" s="9"/>
      <c r="FL446" s="9"/>
      <c r="FM446" s="9"/>
      <c r="FN446" s="9"/>
      <c r="FO446" s="9"/>
      <c r="FP446" s="9"/>
      <c r="FQ446" s="9"/>
      <c r="FR446" s="9"/>
      <c r="FS446" s="9"/>
      <c r="FT446" s="9"/>
      <c r="FU446" s="9"/>
      <c r="FV446" s="9"/>
      <c r="FW446" s="9"/>
      <c r="FX446" s="9"/>
      <c r="FY446" s="9"/>
      <c r="FZ446" s="9"/>
      <c r="GA446" s="9"/>
      <c r="GB446" s="9"/>
      <c r="GC446" s="9"/>
      <c r="GD446" s="9"/>
      <c r="GE446" s="9"/>
      <c r="GF446" s="9"/>
      <c r="GG446" s="9"/>
      <c r="GH446" s="9"/>
      <c r="GI446" s="9"/>
      <c r="GJ446" s="9"/>
      <c r="GK446" s="9"/>
      <c r="GL446" s="9"/>
      <c r="GM446" s="9"/>
      <c r="GN446" s="9"/>
      <c r="GO446" s="9"/>
      <c r="GP446" s="9"/>
      <c r="GQ446" s="9"/>
      <c r="GR446" s="9"/>
      <c r="GS446" s="9"/>
      <c r="GT446" s="9"/>
      <c r="GU446" s="9"/>
      <c r="GV446" s="9"/>
      <c r="GW446" s="9"/>
      <c r="GX446" s="9"/>
      <c r="GY446" s="9"/>
      <c r="GZ446" s="9"/>
      <c r="HA446" s="9"/>
      <c r="HB446" s="9"/>
      <c r="HC446" s="9"/>
      <c r="HD446" s="9"/>
      <c r="HE446" s="9"/>
      <c r="HF446" s="9"/>
      <c r="HG446" s="9"/>
      <c r="HH446" s="9"/>
      <c r="HI446" s="9"/>
      <c r="HJ446" s="9"/>
      <c r="HK446" s="9"/>
      <c r="HL446" s="9"/>
      <c r="HM446" s="9"/>
      <c r="HN446" s="9"/>
      <c r="HO446" s="9"/>
      <c r="HP446" s="9"/>
      <c r="HQ446" s="9"/>
      <c r="HR446" s="9"/>
      <c r="HS446" s="9"/>
      <c r="HT446" s="9"/>
      <c r="HU446" s="9"/>
      <c r="HV446" s="9"/>
      <c r="HW446" s="9"/>
      <c r="HX446" s="9"/>
      <c r="HY446" s="9"/>
      <c r="HZ446" s="9"/>
      <c r="IA446" s="9"/>
      <c r="IB446" s="9"/>
      <c r="IC446" s="9"/>
      <c r="ID446" s="9"/>
      <c r="IE446" s="9"/>
      <c r="IF446" s="9"/>
      <c r="IG446" s="9"/>
      <c r="IH446" s="9"/>
      <c r="II446" s="9"/>
      <c r="IJ446" s="9"/>
      <c r="IK446" s="9"/>
      <c r="IL446" s="9"/>
      <c r="IM446" s="9"/>
      <c r="IN446" s="9"/>
      <c r="IO446" s="9"/>
      <c r="IP446" s="9"/>
      <c r="IQ446" s="9"/>
      <c r="IR446" s="9"/>
      <c r="IS446" s="9"/>
      <c r="IT446" s="9"/>
      <c r="IU446" s="9"/>
      <c r="IV446" s="9"/>
      <c r="IW446" s="9"/>
      <c r="IX446" s="9"/>
      <c r="IY446" s="9"/>
      <c r="IZ446" s="9"/>
      <c r="JA446" s="9"/>
      <c r="JB446" s="9"/>
      <c r="JC446" s="9"/>
      <c r="JD446" s="9"/>
      <c r="JE446" s="9"/>
      <c r="JF446" s="9"/>
      <c r="JG446" s="9"/>
      <c r="JH446" s="9"/>
      <c r="JI446" s="9"/>
      <c r="JJ446" s="9"/>
      <c r="JK446" s="9"/>
      <c r="JL446" s="9"/>
      <c r="JM446" s="9"/>
      <c r="JN446" s="9"/>
      <c r="JO446" s="9"/>
      <c r="JP446" s="9"/>
      <c r="JQ446" s="9"/>
      <c r="JR446" s="9"/>
      <c r="JS446" s="9"/>
      <c r="JT446" s="9"/>
      <c r="JU446" s="9"/>
      <c r="JV446" s="9"/>
      <c r="JW446" s="9"/>
      <c r="JX446" s="9"/>
      <c r="JY446" s="9"/>
      <c r="JZ446" s="9"/>
      <c r="KA446" s="9"/>
      <c r="KB446" s="9"/>
      <c r="KC446" s="9"/>
      <c r="KD446" s="9"/>
      <c r="KE446" s="9"/>
      <c r="KF446" s="9"/>
      <c r="KG446" s="9"/>
      <c r="KH446" s="9"/>
      <c r="KI446" s="9"/>
      <c r="KJ446" s="9"/>
      <c r="KK446" s="9"/>
      <c r="KL446" s="9"/>
      <c r="KM446" s="9"/>
      <c r="KN446" s="9"/>
      <c r="KO446" s="9"/>
      <c r="KP446" s="9"/>
      <c r="KQ446" s="9"/>
      <c r="KR446" s="9"/>
      <c r="KS446" s="9"/>
      <c r="KT446" s="9"/>
      <c r="KU446" s="9"/>
      <c r="KV446" s="9"/>
      <c r="KW446" s="9"/>
      <c r="KX446" s="9"/>
      <c r="KY446" s="9"/>
      <c r="KZ446" s="9"/>
      <c r="LA446" s="9"/>
      <c r="LB446" s="9"/>
      <c r="LC446" s="9"/>
      <c r="LD446" s="9"/>
      <c r="LE446" s="9"/>
      <c r="LF446" s="9"/>
      <c r="LG446" s="9"/>
      <c r="LH446" s="9"/>
      <c r="LI446" s="9"/>
      <c r="LJ446" s="9"/>
      <c r="LK446" s="9"/>
      <c r="LL446" s="9"/>
      <c r="LM446" s="9"/>
      <c r="LN446" s="9"/>
      <c r="LO446" s="9"/>
      <c r="LP446" s="9"/>
      <c r="LQ446" s="9"/>
      <c r="LR446" s="9"/>
      <c r="LS446" s="9"/>
      <c r="LT446" s="9"/>
      <c r="LU446" s="9"/>
      <c r="LV446" s="9"/>
      <c r="LW446" s="9"/>
      <c r="LX446" s="9"/>
      <c r="LY446" s="9"/>
      <c r="LZ446" s="9"/>
      <c r="MA446" s="9"/>
      <c r="MB446" s="9"/>
      <c r="MC446" s="9"/>
      <c r="MD446" s="9"/>
      <c r="ME446" s="9"/>
      <c r="MF446" s="9"/>
      <c r="MG446" s="9"/>
      <c r="MH446" s="9"/>
      <c r="MI446" s="9"/>
      <c r="MJ446" s="9"/>
    </row>
    <row r="447" spans="1:348" x14ac:dyDescent="0.2">
      <c r="A447" s="133"/>
      <c r="B447" s="133"/>
      <c r="C447" s="133"/>
      <c r="D447" s="133"/>
      <c r="E447" s="133"/>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c r="DI447" s="9"/>
      <c r="DJ447" s="9"/>
      <c r="DK447" s="9"/>
      <c r="DL447" s="9"/>
      <c r="DM447" s="9"/>
      <c r="DN447" s="9"/>
      <c r="DO447" s="9"/>
      <c r="DP447" s="9"/>
      <c r="DQ447" s="9"/>
      <c r="DR447" s="9"/>
      <c r="DS447" s="9"/>
      <c r="DT447" s="9"/>
      <c r="DU447" s="9"/>
      <c r="DV447" s="9"/>
      <c r="DW447" s="9"/>
      <c r="DX447" s="9"/>
      <c r="DY447" s="9"/>
      <c r="DZ447" s="9"/>
      <c r="EA447" s="9"/>
      <c r="EB447" s="9"/>
      <c r="EC447" s="9"/>
      <c r="ED447" s="9"/>
      <c r="EE447" s="9"/>
      <c r="EF447" s="9"/>
      <c r="EG447" s="9"/>
      <c r="EH447" s="9"/>
      <c r="EI447" s="9"/>
      <c r="EJ447" s="9"/>
      <c r="EK447" s="9"/>
      <c r="EL447" s="9"/>
      <c r="EM447" s="9"/>
      <c r="EN447" s="9"/>
      <c r="EO447" s="9"/>
      <c r="EP447" s="9"/>
      <c r="EQ447" s="9"/>
      <c r="ER447" s="9"/>
      <c r="ES447" s="9"/>
      <c r="ET447" s="9"/>
      <c r="EU447" s="9"/>
      <c r="EV447" s="9"/>
      <c r="EW447" s="9"/>
      <c r="EX447" s="9"/>
      <c r="EY447" s="9"/>
      <c r="EZ447" s="9"/>
      <c r="FA447" s="9"/>
      <c r="FB447" s="9"/>
      <c r="FC447" s="9"/>
      <c r="FD447" s="9"/>
      <c r="FE447" s="9"/>
      <c r="FF447" s="9"/>
      <c r="FG447" s="9"/>
      <c r="FH447" s="9"/>
      <c r="FI447" s="9"/>
      <c r="FJ447" s="9"/>
      <c r="FK447" s="9"/>
      <c r="FL447" s="9"/>
      <c r="FM447" s="9"/>
      <c r="FN447" s="9"/>
      <c r="FO447" s="9"/>
      <c r="FP447" s="9"/>
      <c r="FQ447" s="9"/>
      <c r="FR447" s="9"/>
      <c r="FS447" s="9"/>
      <c r="FT447" s="9"/>
      <c r="FU447" s="9"/>
      <c r="FV447" s="9"/>
      <c r="FW447" s="9"/>
      <c r="FX447" s="9"/>
      <c r="FY447" s="9"/>
      <c r="FZ447" s="9"/>
      <c r="GA447" s="9"/>
      <c r="GB447" s="9"/>
      <c r="GC447" s="9"/>
      <c r="GD447" s="9"/>
      <c r="GE447" s="9"/>
      <c r="GF447" s="9"/>
      <c r="GG447" s="9"/>
      <c r="GH447" s="9"/>
      <c r="GI447" s="9"/>
      <c r="GJ447" s="9"/>
      <c r="GK447" s="9"/>
      <c r="GL447" s="9"/>
      <c r="GM447" s="9"/>
      <c r="GN447" s="9"/>
      <c r="GO447" s="9"/>
      <c r="GP447" s="9"/>
      <c r="GQ447" s="9"/>
      <c r="GR447" s="9"/>
      <c r="GS447" s="9"/>
      <c r="GT447" s="9"/>
      <c r="GU447" s="9"/>
      <c r="GV447" s="9"/>
      <c r="GW447" s="9"/>
      <c r="GX447" s="9"/>
      <c r="GY447" s="9"/>
      <c r="GZ447" s="9"/>
      <c r="HA447" s="9"/>
      <c r="HB447" s="9"/>
      <c r="HC447" s="9"/>
      <c r="HD447" s="9"/>
      <c r="HE447" s="9"/>
      <c r="HF447" s="9"/>
      <c r="HG447" s="9"/>
      <c r="HH447" s="9"/>
      <c r="HI447" s="9"/>
      <c r="HJ447" s="9"/>
      <c r="HK447" s="9"/>
      <c r="HL447" s="9"/>
      <c r="HM447" s="9"/>
      <c r="HN447" s="9"/>
      <c r="HO447" s="9"/>
      <c r="HP447" s="9"/>
      <c r="HQ447" s="9"/>
      <c r="HR447" s="9"/>
      <c r="HS447" s="9"/>
      <c r="HT447" s="9"/>
      <c r="HU447" s="9"/>
      <c r="HV447" s="9"/>
      <c r="HW447" s="9"/>
      <c r="HX447" s="9"/>
      <c r="HY447" s="9"/>
      <c r="HZ447" s="9"/>
      <c r="IA447" s="9"/>
      <c r="IB447" s="9"/>
      <c r="IC447" s="9"/>
      <c r="ID447" s="9"/>
      <c r="IE447" s="9"/>
      <c r="IF447" s="9"/>
      <c r="IG447" s="9"/>
      <c r="IH447" s="9"/>
      <c r="II447" s="9"/>
      <c r="IJ447" s="9"/>
      <c r="IK447" s="9"/>
      <c r="IL447" s="9"/>
      <c r="IM447" s="9"/>
      <c r="IN447" s="9"/>
      <c r="IO447" s="9"/>
      <c r="IP447" s="9"/>
      <c r="IQ447" s="9"/>
      <c r="IR447" s="9"/>
      <c r="IS447" s="9"/>
      <c r="IT447" s="9"/>
      <c r="IU447" s="9"/>
      <c r="IV447" s="9"/>
      <c r="IW447" s="9"/>
      <c r="IX447" s="9"/>
      <c r="IY447" s="9"/>
      <c r="IZ447" s="9"/>
      <c r="JA447" s="9"/>
      <c r="JB447" s="9"/>
      <c r="JC447" s="9"/>
      <c r="JD447" s="9"/>
      <c r="JE447" s="9"/>
      <c r="JF447" s="9"/>
      <c r="JG447" s="9"/>
      <c r="JH447" s="9"/>
      <c r="JI447" s="9"/>
      <c r="JJ447" s="9"/>
      <c r="JK447" s="9"/>
      <c r="JL447" s="9"/>
      <c r="JM447" s="9"/>
      <c r="JN447" s="9"/>
      <c r="JO447" s="9"/>
      <c r="JP447" s="9"/>
      <c r="JQ447" s="9"/>
      <c r="JR447" s="9"/>
      <c r="JS447" s="9"/>
      <c r="JT447" s="9"/>
      <c r="JU447" s="9"/>
      <c r="JV447" s="9"/>
      <c r="JW447" s="9"/>
      <c r="JX447" s="9"/>
      <c r="JY447" s="9"/>
      <c r="JZ447" s="9"/>
      <c r="KA447" s="9"/>
      <c r="KB447" s="9"/>
      <c r="KC447" s="9"/>
      <c r="KD447" s="9"/>
      <c r="KE447" s="9"/>
      <c r="KF447" s="9"/>
      <c r="KG447" s="9"/>
      <c r="KH447" s="9"/>
      <c r="KI447" s="9"/>
      <c r="KJ447" s="9"/>
      <c r="KK447" s="9"/>
      <c r="KL447" s="9"/>
      <c r="KM447" s="9"/>
      <c r="KN447" s="9"/>
      <c r="KO447" s="9"/>
      <c r="KP447" s="9"/>
      <c r="KQ447" s="9"/>
      <c r="KR447" s="9"/>
      <c r="KS447" s="9"/>
      <c r="KT447" s="9"/>
      <c r="KU447" s="9"/>
      <c r="KV447" s="9"/>
      <c r="KW447" s="9"/>
      <c r="KX447" s="9"/>
      <c r="KY447" s="9"/>
      <c r="KZ447" s="9"/>
      <c r="LA447" s="9"/>
      <c r="LB447" s="9"/>
      <c r="LC447" s="9"/>
      <c r="LD447" s="9"/>
      <c r="LE447" s="9"/>
      <c r="LF447" s="9"/>
      <c r="LG447" s="9"/>
      <c r="LH447" s="9"/>
      <c r="LI447" s="9"/>
      <c r="LJ447" s="9"/>
      <c r="LK447" s="9"/>
      <c r="LL447" s="9"/>
      <c r="LM447" s="9"/>
      <c r="LN447" s="9"/>
      <c r="LO447" s="9"/>
      <c r="LP447" s="9"/>
      <c r="LQ447" s="9"/>
      <c r="LR447" s="9"/>
      <c r="LS447" s="9"/>
      <c r="LT447" s="9"/>
      <c r="LU447" s="9"/>
      <c r="LV447" s="9"/>
      <c r="LW447" s="9"/>
      <c r="LX447" s="9"/>
      <c r="LY447" s="9"/>
      <c r="LZ447" s="9"/>
      <c r="MA447" s="9"/>
      <c r="MB447" s="9"/>
      <c r="MC447" s="9"/>
      <c r="MD447" s="9"/>
      <c r="ME447" s="9"/>
      <c r="MF447" s="9"/>
      <c r="MG447" s="9"/>
      <c r="MH447" s="9"/>
      <c r="MI447" s="9"/>
      <c r="MJ447" s="9"/>
    </row>
    <row r="448" spans="1:348" x14ac:dyDescent="0.2">
      <c r="A448" s="133"/>
      <c r="B448" s="133"/>
      <c r="C448" s="133"/>
      <c r="D448" s="133"/>
      <c r="E448" s="133"/>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c r="DI448" s="9"/>
      <c r="DJ448" s="9"/>
      <c r="DK448" s="9"/>
      <c r="DL448" s="9"/>
      <c r="DM448" s="9"/>
      <c r="DN448" s="9"/>
      <c r="DO448" s="9"/>
      <c r="DP448" s="9"/>
      <c r="DQ448" s="9"/>
      <c r="DR448" s="9"/>
      <c r="DS448" s="9"/>
      <c r="DT448" s="9"/>
      <c r="DU448" s="9"/>
      <c r="DV448" s="9"/>
      <c r="DW448" s="9"/>
      <c r="DX448" s="9"/>
      <c r="DY448" s="9"/>
      <c r="DZ448" s="9"/>
      <c r="EA448" s="9"/>
      <c r="EB448" s="9"/>
      <c r="EC448" s="9"/>
      <c r="ED448" s="9"/>
      <c r="EE448" s="9"/>
      <c r="EF448" s="9"/>
      <c r="EG448" s="9"/>
      <c r="EH448" s="9"/>
      <c r="EI448" s="9"/>
      <c r="EJ448" s="9"/>
      <c r="EK448" s="9"/>
      <c r="EL448" s="9"/>
      <c r="EM448" s="9"/>
      <c r="EN448" s="9"/>
      <c r="EO448" s="9"/>
      <c r="EP448" s="9"/>
      <c r="EQ448" s="9"/>
      <c r="ER448" s="9"/>
      <c r="ES448" s="9"/>
      <c r="ET448" s="9"/>
      <c r="EU448" s="9"/>
      <c r="EV448" s="9"/>
      <c r="EW448" s="9"/>
      <c r="EX448" s="9"/>
      <c r="EY448" s="9"/>
      <c r="EZ448" s="9"/>
      <c r="FA448" s="9"/>
      <c r="FB448" s="9"/>
      <c r="FC448" s="9"/>
      <c r="FD448" s="9"/>
      <c r="FE448" s="9"/>
      <c r="FF448" s="9"/>
      <c r="FG448" s="9"/>
      <c r="FH448" s="9"/>
      <c r="FI448" s="9"/>
      <c r="FJ448" s="9"/>
      <c r="FK448" s="9"/>
      <c r="FL448" s="9"/>
      <c r="FM448" s="9"/>
      <c r="FN448" s="9"/>
      <c r="FO448" s="9"/>
      <c r="FP448" s="9"/>
      <c r="FQ448" s="9"/>
      <c r="FR448" s="9"/>
      <c r="FS448" s="9"/>
      <c r="FT448" s="9"/>
      <c r="FU448" s="9"/>
      <c r="FV448" s="9"/>
      <c r="FW448" s="9"/>
      <c r="FX448" s="9"/>
      <c r="FY448" s="9"/>
      <c r="FZ448" s="9"/>
      <c r="GA448" s="9"/>
      <c r="GB448" s="9"/>
      <c r="GC448" s="9"/>
      <c r="GD448" s="9"/>
      <c r="GE448" s="9"/>
      <c r="GF448" s="9"/>
      <c r="GG448" s="9"/>
      <c r="GH448" s="9"/>
      <c r="GI448" s="9"/>
      <c r="GJ448" s="9"/>
      <c r="GK448" s="9"/>
      <c r="GL448" s="9"/>
      <c r="GM448" s="9"/>
      <c r="GN448" s="9"/>
      <c r="GO448" s="9"/>
      <c r="GP448" s="9"/>
      <c r="GQ448" s="9"/>
      <c r="GR448" s="9"/>
      <c r="GS448" s="9"/>
      <c r="GT448" s="9"/>
      <c r="GU448" s="9"/>
      <c r="GV448" s="9"/>
      <c r="GW448" s="9"/>
      <c r="GX448" s="9"/>
      <c r="GY448" s="9"/>
      <c r="GZ448" s="9"/>
      <c r="HA448" s="9"/>
      <c r="HB448" s="9"/>
      <c r="HC448" s="9"/>
      <c r="HD448" s="9"/>
      <c r="HE448" s="9"/>
      <c r="HF448" s="9"/>
      <c r="HG448" s="9"/>
      <c r="HH448" s="9"/>
      <c r="HI448" s="9"/>
      <c r="HJ448" s="9"/>
      <c r="HK448" s="9"/>
      <c r="HL448" s="9"/>
      <c r="HM448" s="9"/>
      <c r="HN448" s="9"/>
      <c r="HO448" s="9"/>
      <c r="HP448" s="9"/>
      <c r="HQ448" s="9"/>
      <c r="HR448" s="9"/>
      <c r="HS448" s="9"/>
      <c r="HT448" s="9"/>
      <c r="HU448" s="9"/>
      <c r="HV448" s="9"/>
      <c r="HW448" s="9"/>
      <c r="HX448" s="9"/>
      <c r="HY448" s="9"/>
      <c r="HZ448" s="9"/>
      <c r="IA448" s="9"/>
      <c r="IB448" s="9"/>
      <c r="IC448" s="9"/>
      <c r="ID448" s="9"/>
      <c r="IE448" s="9"/>
      <c r="IF448" s="9"/>
      <c r="IG448" s="9"/>
      <c r="IH448" s="9"/>
      <c r="II448" s="9"/>
      <c r="IJ448" s="9"/>
      <c r="IK448" s="9"/>
      <c r="IL448" s="9"/>
      <c r="IM448" s="9"/>
      <c r="IN448" s="9"/>
      <c r="IO448" s="9"/>
      <c r="IP448" s="9"/>
      <c r="IQ448" s="9"/>
      <c r="IR448" s="9"/>
      <c r="IS448" s="9"/>
      <c r="IT448" s="9"/>
      <c r="IU448" s="9"/>
      <c r="IV448" s="9"/>
      <c r="IW448" s="9"/>
      <c r="IX448" s="9"/>
      <c r="IY448" s="9"/>
      <c r="IZ448" s="9"/>
      <c r="JA448" s="9"/>
      <c r="JB448" s="9"/>
      <c r="JC448" s="9"/>
      <c r="JD448" s="9"/>
      <c r="JE448" s="9"/>
      <c r="JF448" s="9"/>
      <c r="JG448" s="9"/>
      <c r="JH448" s="9"/>
      <c r="JI448" s="9"/>
      <c r="JJ448" s="9"/>
      <c r="JK448" s="9"/>
      <c r="JL448" s="9"/>
      <c r="JM448" s="9"/>
      <c r="JN448" s="9"/>
      <c r="JO448" s="9"/>
      <c r="JP448" s="9"/>
      <c r="JQ448" s="9"/>
      <c r="JR448" s="9"/>
      <c r="JS448" s="9"/>
      <c r="JT448" s="9"/>
      <c r="JU448" s="9"/>
      <c r="JV448" s="9"/>
      <c r="JW448" s="9"/>
      <c r="JX448" s="9"/>
      <c r="JY448" s="9"/>
      <c r="JZ448" s="9"/>
      <c r="KA448" s="9"/>
      <c r="KB448" s="9"/>
      <c r="KC448" s="9"/>
      <c r="KD448" s="9"/>
      <c r="KE448" s="9"/>
      <c r="KF448" s="9"/>
      <c r="KG448" s="9"/>
      <c r="KH448" s="9"/>
      <c r="KI448" s="9"/>
      <c r="KJ448" s="9"/>
      <c r="KK448" s="9"/>
      <c r="KL448" s="9"/>
      <c r="KM448" s="9"/>
      <c r="KN448" s="9"/>
      <c r="KO448" s="9"/>
      <c r="KP448" s="9"/>
      <c r="KQ448" s="9"/>
      <c r="KR448" s="9"/>
      <c r="KS448" s="9"/>
      <c r="KT448" s="9"/>
      <c r="KU448" s="9"/>
      <c r="KV448" s="9"/>
      <c r="KW448" s="9"/>
      <c r="KX448" s="9"/>
      <c r="KY448" s="9"/>
      <c r="KZ448" s="9"/>
      <c r="LA448" s="9"/>
      <c r="LB448" s="9"/>
      <c r="LC448" s="9"/>
      <c r="LD448" s="9"/>
      <c r="LE448" s="9"/>
      <c r="LF448" s="9"/>
      <c r="LG448" s="9"/>
      <c r="LH448" s="9"/>
      <c r="LI448" s="9"/>
      <c r="LJ448" s="9"/>
      <c r="LK448" s="9"/>
      <c r="LL448" s="9"/>
      <c r="LM448" s="9"/>
      <c r="LN448" s="9"/>
      <c r="LO448" s="9"/>
      <c r="LP448" s="9"/>
      <c r="LQ448" s="9"/>
      <c r="LR448" s="9"/>
      <c r="LS448" s="9"/>
      <c r="LT448" s="9"/>
      <c r="LU448" s="9"/>
      <c r="LV448" s="9"/>
      <c r="LW448" s="9"/>
      <c r="LX448" s="9"/>
      <c r="LY448" s="9"/>
      <c r="LZ448" s="9"/>
      <c r="MA448" s="9"/>
      <c r="MB448" s="9"/>
      <c r="MC448" s="9"/>
      <c r="MD448" s="9"/>
      <c r="ME448" s="9"/>
      <c r="MF448" s="9"/>
      <c r="MG448" s="9"/>
      <c r="MH448" s="9"/>
      <c r="MI448" s="9"/>
      <c r="MJ448" s="9"/>
    </row>
    <row r="449" spans="1:348" x14ac:dyDescent="0.2">
      <c r="A449" s="133"/>
      <c r="B449" s="133"/>
      <c r="C449" s="133"/>
      <c r="D449" s="133"/>
      <c r="E449" s="133"/>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c r="DI449" s="9"/>
      <c r="DJ449" s="9"/>
      <c r="DK449" s="9"/>
      <c r="DL449" s="9"/>
      <c r="DM449" s="9"/>
      <c r="DN449" s="9"/>
      <c r="DO449" s="9"/>
      <c r="DP449" s="9"/>
      <c r="DQ449" s="9"/>
      <c r="DR449" s="9"/>
      <c r="DS449" s="9"/>
      <c r="DT449" s="9"/>
      <c r="DU449" s="9"/>
      <c r="DV449" s="9"/>
      <c r="DW449" s="9"/>
      <c r="DX449" s="9"/>
      <c r="DY449" s="9"/>
      <c r="DZ449" s="9"/>
      <c r="EA449" s="9"/>
      <c r="EB449" s="9"/>
      <c r="EC449" s="9"/>
      <c r="ED449" s="9"/>
      <c r="EE449" s="9"/>
      <c r="EF449" s="9"/>
      <c r="EG449" s="9"/>
      <c r="EH449" s="9"/>
      <c r="EI449" s="9"/>
      <c r="EJ449" s="9"/>
      <c r="EK449" s="9"/>
      <c r="EL449" s="9"/>
      <c r="EM449" s="9"/>
      <c r="EN449" s="9"/>
      <c r="EO449" s="9"/>
      <c r="EP449" s="9"/>
      <c r="EQ449" s="9"/>
      <c r="ER449" s="9"/>
      <c r="ES449" s="9"/>
      <c r="ET449" s="9"/>
      <c r="EU449" s="9"/>
      <c r="EV449" s="9"/>
      <c r="EW449" s="9"/>
      <c r="EX449" s="9"/>
      <c r="EY449" s="9"/>
      <c r="EZ449" s="9"/>
      <c r="FA449" s="9"/>
      <c r="FB449" s="9"/>
      <c r="FC449" s="9"/>
      <c r="FD449" s="9"/>
      <c r="FE449" s="9"/>
      <c r="FF449" s="9"/>
      <c r="FG449" s="9"/>
      <c r="FH449" s="9"/>
      <c r="FI449" s="9"/>
      <c r="FJ449" s="9"/>
      <c r="FK449" s="9"/>
      <c r="FL449" s="9"/>
      <c r="FM449" s="9"/>
      <c r="FN449" s="9"/>
      <c r="FO449" s="9"/>
      <c r="FP449" s="9"/>
      <c r="FQ449" s="9"/>
      <c r="FR449" s="9"/>
      <c r="FS449" s="9"/>
      <c r="FT449" s="9"/>
      <c r="FU449" s="9"/>
      <c r="FV449" s="9"/>
      <c r="FW449" s="9"/>
      <c r="FX449" s="9"/>
      <c r="FY449" s="9"/>
      <c r="FZ449" s="9"/>
      <c r="GA449" s="9"/>
      <c r="GB449" s="9"/>
      <c r="GC449" s="9"/>
      <c r="GD449" s="9"/>
      <c r="GE449" s="9"/>
      <c r="GF449" s="9"/>
      <c r="GG449" s="9"/>
      <c r="GH449" s="9"/>
      <c r="GI449" s="9"/>
      <c r="GJ449" s="9"/>
      <c r="GK449" s="9"/>
      <c r="GL449" s="9"/>
      <c r="GM449" s="9"/>
      <c r="GN449" s="9"/>
      <c r="GO449" s="9"/>
      <c r="GP449" s="9"/>
      <c r="GQ449" s="9"/>
      <c r="GR449" s="9"/>
      <c r="GS449" s="9"/>
      <c r="GT449" s="9"/>
      <c r="GU449" s="9"/>
      <c r="GV449" s="9"/>
      <c r="GW449" s="9"/>
      <c r="GX449" s="9"/>
      <c r="GY449" s="9"/>
      <c r="GZ449" s="9"/>
      <c r="HA449" s="9"/>
      <c r="HB449" s="9"/>
      <c r="HC449" s="9"/>
      <c r="HD449" s="9"/>
      <c r="HE449" s="9"/>
      <c r="HF449" s="9"/>
      <c r="HG449" s="9"/>
      <c r="HH449" s="9"/>
      <c r="HI449" s="9"/>
      <c r="HJ449" s="9"/>
      <c r="HK449" s="9"/>
      <c r="HL449" s="9"/>
      <c r="HM449" s="9"/>
      <c r="HN449" s="9"/>
      <c r="HO449" s="9"/>
      <c r="HP449" s="9"/>
      <c r="HQ449" s="9"/>
      <c r="HR449" s="9"/>
      <c r="HS449" s="9"/>
      <c r="HT449" s="9"/>
      <c r="HU449" s="9"/>
      <c r="HV449" s="9"/>
      <c r="HW449" s="9"/>
      <c r="HX449" s="9"/>
      <c r="HY449" s="9"/>
      <c r="HZ449" s="9"/>
      <c r="IA449" s="9"/>
      <c r="IB449" s="9"/>
      <c r="IC449" s="9"/>
      <c r="ID449" s="9"/>
      <c r="IE449" s="9"/>
      <c r="IF449" s="9"/>
      <c r="IG449" s="9"/>
      <c r="IH449" s="9"/>
      <c r="II449" s="9"/>
      <c r="IJ449" s="9"/>
      <c r="IK449" s="9"/>
      <c r="IL449" s="9"/>
      <c r="IM449" s="9"/>
      <c r="IN449" s="9"/>
      <c r="IO449" s="9"/>
      <c r="IP449" s="9"/>
      <c r="IQ449" s="9"/>
      <c r="IR449" s="9"/>
      <c r="IS449" s="9"/>
      <c r="IT449" s="9"/>
      <c r="IU449" s="9"/>
      <c r="IV449" s="9"/>
      <c r="IW449" s="9"/>
      <c r="IX449" s="9"/>
      <c r="IY449" s="9"/>
      <c r="IZ449" s="9"/>
      <c r="JA449" s="9"/>
      <c r="JB449" s="9"/>
      <c r="JC449" s="9"/>
      <c r="JD449" s="9"/>
      <c r="JE449" s="9"/>
      <c r="JF449" s="9"/>
      <c r="JG449" s="9"/>
      <c r="JH449" s="9"/>
      <c r="JI449" s="9"/>
      <c r="JJ449" s="9"/>
      <c r="JK449" s="9"/>
      <c r="JL449" s="9"/>
      <c r="JM449" s="9"/>
      <c r="JN449" s="9"/>
      <c r="JO449" s="9"/>
      <c r="JP449" s="9"/>
      <c r="JQ449" s="9"/>
      <c r="JR449" s="9"/>
      <c r="JS449" s="9"/>
      <c r="JT449" s="9"/>
      <c r="JU449" s="9"/>
      <c r="JV449" s="9"/>
      <c r="JW449" s="9"/>
      <c r="JX449" s="9"/>
      <c r="JY449" s="9"/>
      <c r="JZ449" s="9"/>
      <c r="KA449" s="9"/>
      <c r="KB449" s="9"/>
      <c r="KC449" s="9"/>
      <c r="KD449" s="9"/>
      <c r="KE449" s="9"/>
      <c r="KF449" s="9"/>
      <c r="KG449" s="9"/>
      <c r="KH449" s="9"/>
      <c r="KI449" s="9"/>
      <c r="KJ449" s="9"/>
      <c r="KK449" s="9"/>
      <c r="KL449" s="9"/>
      <c r="KM449" s="9"/>
      <c r="KN449" s="9"/>
      <c r="KO449" s="9"/>
      <c r="KP449" s="9"/>
      <c r="KQ449" s="9"/>
      <c r="KR449" s="9"/>
      <c r="KS449" s="9"/>
      <c r="KT449" s="9"/>
      <c r="KU449" s="9"/>
      <c r="KV449" s="9"/>
      <c r="KW449" s="9"/>
      <c r="KX449" s="9"/>
      <c r="KY449" s="9"/>
      <c r="KZ449" s="9"/>
      <c r="LA449" s="9"/>
      <c r="LB449" s="9"/>
      <c r="LC449" s="9"/>
      <c r="LD449" s="9"/>
      <c r="LE449" s="9"/>
      <c r="LF449" s="9"/>
      <c r="LG449" s="9"/>
      <c r="LH449" s="9"/>
      <c r="LI449" s="9"/>
      <c r="LJ449" s="9"/>
      <c r="LK449" s="9"/>
      <c r="LL449" s="9"/>
      <c r="LM449" s="9"/>
      <c r="LN449" s="9"/>
      <c r="LO449" s="9"/>
      <c r="LP449" s="9"/>
      <c r="LQ449" s="9"/>
      <c r="LR449" s="9"/>
      <c r="LS449" s="9"/>
      <c r="LT449" s="9"/>
      <c r="LU449" s="9"/>
      <c r="LV449" s="9"/>
      <c r="LW449" s="9"/>
      <c r="LX449" s="9"/>
      <c r="LY449" s="9"/>
      <c r="LZ449" s="9"/>
      <c r="MA449" s="9"/>
      <c r="MB449" s="9"/>
      <c r="MC449" s="9"/>
      <c r="MD449" s="9"/>
      <c r="ME449" s="9"/>
      <c r="MF449" s="9"/>
      <c r="MG449" s="9"/>
      <c r="MH449" s="9"/>
      <c r="MI449" s="9"/>
      <c r="MJ449" s="9"/>
    </row>
    <row r="450" spans="1:348" x14ac:dyDescent="0.2">
      <c r="A450" s="133"/>
      <c r="B450" s="133"/>
      <c r="C450" s="133"/>
      <c r="D450" s="133"/>
      <c r="E450" s="133"/>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c r="DI450" s="9"/>
      <c r="DJ450" s="9"/>
      <c r="DK450" s="9"/>
      <c r="DL450" s="9"/>
      <c r="DM450" s="9"/>
      <c r="DN450" s="9"/>
      <c r="DO450" s="9"/>
      <c r="DP450" s="9"/>
      <c r="DQ450" s="9"/>
      <c r="DR450" s="9"/>
      <c r="DS450" s="9"/>
      <c r="DT450" s="9"/>
      <c r="DU450" s="9"/>
      <c r="DV450" s="9"/>
      <c r="DW450" s="9"/>
      <c r="DX450" s="9"/>
      <c r="DY450" s="9"/>
      <c r="DZ450" s="9"/>
      <c r="EA450" s="9"/>
      <c r="EB450" s="9"/>
      <c r="EC450" s="9"/>
      <c r="ED450" s="9"/>
      <c r="EE450" s="9"/>
      <c r="EF450" s="9"/>
      <c r="EG450" s="9"/>
      <c r="EH450" s="9"/>
      <c r="EI450" s="9"/>
      <c r="EJ450" s="9"/>
      <c r="EK450" s="9"/>
      <c r="EL450" s="9"/>
      <c r="EM450" s="9"/>
      <c r="EN450" s="9"/>
      <c r="EO450" s="9"/>
      <c r="EP450" s="9"/>
      <c r="EQ450" s="9"/>
      <c r="ER450" s="9"/>
      <c r="ES450" s="9"/>
      <c r="ET450" s="9"/>
      <c r="EU450" s="9"/>
      <c r="EV450" s="9"/>
      <c r="EW450" s="9"/>
      <c r="EX450" s="9"/>
      <c r="EY450" s="9"/>
      <c r="EZ450" s="9"/>
      <c r="FA450" s="9"/>
      <c r="FB450" s="9"/>
      <c r="FC450" s="9"/>
      <c r="FD450" s="9"/>
      <c r="FE450" s="9"/>
      <c r="FF450" s="9"/>
      <c r="FG450" s="9"/>
      <c r="FH450" s="9"/>
      <c r="FI450" s="9"/>
      <c r="FJ450" s="9"/>
      <c r="FK450" s="9"/>
      <c r="FL450" s="9"/>
      <c r="FM450" s="9"/>
      <c r="FN450" s="9"/>
      <c r="FO450" s="9"/>
      <c r="FP450" s="9"/>
      <c r="FQ450" s="9"/>
      <c r="FR450" s="9"/>
      <c r="FS450" s="9"/>
      <c r="FT450" s="9"/>
      <c r="FU450" s="9"/>
      <c r="FV450" s="9"/>
      <c r="FW450" s="9"/>
      <c r="FX450" s="9"/>
      <c r="FY450" s="9"/>
      <c r="FZ450" s="9"/>
      <c r="GA450" s="9"/>
      <c r="GB450" s="9"/>
      <c r="GC450" s="9"/>
      <c r="GD450" s="9"/>
      <c r="GE450" s="9"/>
      <c r="GF450" s="9"/>
      <c r="GG450" s="9"/>
      <c r="GH450" s="9"/>
      <c r="GI450" s="9"/>
      <c r="GJ450" s="9"/>
      <c r="GK450" s="9"/>
      <c r="GL450" s="9"/>
      <c r="GM450" s="9"/>
      <c r="GN450" s="9"/>
      <c r="GO450" s="9"/>
      <c r="GP450" s="9"/>
      <c r="GQ450" s="9"/>
      <c r="GR450" s="9"/>
      <c r="GS450" s="9"/>
      <c r="GT450" s="9"/>
      <c r="GU450" s="9"/>
      <c r="GV450" s="9"/>
      <c r="GW450" s="9"/>
      <c r="GX450" s="9"/>
      <c r="GY450" s="9"/>
      <c r="GZ450" s="9"/>
      <c r="HA450" s="9"/>
      <c r="HB450" s="9"/>
      <c r="HC450" s="9"/>
      <c r="HD450" s="9"/>
      <c r="HE450" s="9"/>
      <c r="HF450" s="9"/>
      <c r="HG450" s="9"/>
      <c r="HH450" s="9"/>
      <c r="HI450" s="9"/>
      <c r="HJ450" s="9"/>
      <c r="HK450" s="9"/>
      <c r="HL450" s="9"/>
      <c r="HM450" s="9"/>
      <c r="HN450" s="9"/>
      <c r="HO450" s="9"/>
      <c r="HP450" s="9"/>
      <c r="HQ450" s="9"/>
      <c r="HR450" s="9"/>
      <c r="HS450" s="9"/>
      <c r="HT450" s="9"/>
      <c r="HU450" s="9"/>
      <c r="HV450" s="9"/>
      <c r="HW450" s="9"/>
      <c r="HX450" s="9"/>
      <c r="HY450" s="9"/>
      <c r="HZ450" s="9"/>
      <c r="IA450" s="9"/>
      <c r="IB450" s="9"/>
      <c r="IC450" s="9"/>
      <c r="ID450" s="9"/>
      <c r="IE450" s="9"/>
      <c r="IF450" s="9"/>
      <c r="IG450" s="9"/>
      <c r="IH450" s="9"/>
      <c r="II450" s="9"/>
      <c r="IJ450" s="9"/>
      <c r="IK450" s="9"/>
      <c r="IL450" s="9"/>
      <c r="IM450" s="9"/>
      <c r="IN450" s="9"/>
      <c r="IO450" s="9"/>
      <c r="IP450" s="9"/>
      <c r="IQ450" s="9"/>
      <c r="IR450" s="9"/>
      <c r="IS450" s="9"/>
      <c r="IT450" s="9"/>
      <c r="IU450" s="9"/>
      <c r="IV450" s="9"/>
      <c r="IW450" s="9"/>
      <c r="IX450" s="9"/>
      <c r="IY450" s="9"/>
      <c r="IZ450" s="9"/>
      <c r="JA450" s="9"/>
      <c r="JB450" s="9"/>
      <c r="JC450" s="9"/>
      <c r="JD450" s="9"/>
      <c r="JE450" s="9"/>
      <c r="JF450" s="9"/>
      <c r="JG450" s="9"/>
      <c r="JH450" s="9"/>
      <c r="JI450" s="9"/>
      <c r="JJ450" s="9"/>
      <c r="JK450" s="9"/>
      <c r="JL450" s="9"/>
      <c r="JM450" s="9"/>
      <c r="JN450" s="9"/>
      <c r="JO450" s="9"/>
      <c r="JP450" s="9"/>
      <c r="JQ450" s="9"/>
      <c r="JR450" s="9"/>
      <c r="JS450" s="9"/>
      <c r="JT450" s="9"/>
      <c r="JU450" s="9"/>
      <c r="JV450" s="9"/>
      <c r="JW450" s="9"/>
      <c r="JX450" s="9"/>
      <c r="JY450" s="9"/>
      <c r="JZ450" s="9"/>
      <c r="KA450" s="9"/>
      <c r="KB450" s="9"/>
      <c r="KC450" s="9"/>
      <c r="KD450" s="9"/>
      <c r="KE450" s="9"/>
      <c r="KF450" s="9"/>
      <c r="KG450" s="9"/>
      <c r="KH450" s="9"/>
      <c r="KI450" s="9"/>
      <c r="KJ450" s="9"/>
      <c r="KK450" s="9"/>
      <c r="KL450" s="9"/>
      <c r="KM450" s="9"/>
      <c r="KN450" s="9"/>
      <c r="KO450" s="9"/>
      <c r="KP450" s="9"/>
      <c r="KQ450" s="9"/>
      <c r="KR450" s="9"/>
      <c r="KS450" s="9"/>
      <c r="KT450" s="9"/>
      <c r="KU450" s="9"/>
      <c r="KV450" s="9"/>
      <c r="KW450" s="9"/>
      <c r="KX450" s="9"/>
      <c r="KY450" s="9"/>
      <c r="KZ450" s="9"/>
      <c r="LA450" s="9"/>
      <c r="LB450" s="9"/>
      <c r="LC450" s="9"/>
      <c r="LD450" s="9"/>
      <c r="LE450" s="9"/>
      <c r="LF450" s="9"/>
      <c r="LG450" s="9"/>
      <c r="LH450" s="9"/>
      <c r="LI450" s="9"/>
      <c r="LJ450" s="9"/>
      <c r="LK450" s="9"/>
      <c r="LL450" s="9"/>
      <c r="LM450" s="9"/>
      <c r="LN450" s="9"/>
      <c r="LO450" s="9"/>
      <c r="LP450" s="9"/>
      <c r="LQ450" s="9"/>
      <c r="LR450" s="9"/>
      <c r="LS450" s="9"/>
      <c r="LT450" s="9"/>
      <c r="LU450" s="9"/>
      <c r="LV450" s="9"/>
      <c r="LW450" s="9"/>
      <c r="LX450" s="9"/>
      <c r="LY450" s="9"/>
      <c r="LZ450" s="9"/>
      <c r="MA450" s="9"/>
      <c r="MB450" s="9"/>
      <c r="MC450" s="9"/>
      <c r="MD450" s="9"/>
      <c r="ME450" s="9"/>
      <c r="MF450" s="9"/>
      <c r="MG450" s="9"/>
      <c r="MH450" s="9"/>
      <c r="MI450" s="9"/>
      <c r="MJ450" s="9"/>
    </row>
    <row r="451" spans="1:348" x14ac:dyDescent="0.2">
      <c r="A451" s="133"/>
      <c r="B451" s="133"/>
      <c r="C451" s="133"/>
      <c r="D451" s="133"/>
      <c r="E451" s="133"/>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c r="DI451" s="9"/>
      <c r="DJ451" s="9"/>
      <c r="DK451" s="9"/>
      <c r="DL451" s="9"/>
      <c r="DM451" s="9"/>
      <c r="DN451" s="9"/>
      <c r="DO451" s="9"/>
      <c r="DP451" s="9"/>
      <c r="DQ451" s="9"/>
      <c r="DR451" s="9"/>
      <c r="DS451" s="9"/>
      <c r="DT451" s="9"/>
      <c r="DU451" s="9"/>
      <c r="DV451" s="9"/>
      <c r="DW451" s="9"/>
      <c r="DX451" s="9"/>
      <c r="DY451" s="9"/>
      <c r="DZ451" s="9"/>
      <c r="EA451" s="9"/>
      <c r="EB451" s="9"/>
      <c r="EC451" s="9"/>
      <c r="ED451" s="9"/>
      <c r="EE451" s="9"/>
      <c r="EF451" s="9"/>
      <c r="EG451" s="9"/>
      <c r="EH451" s="9"/>
      <c r="EI451" s="9"/>
      <c r="EJ451" s="9"/>
      <c r="EK451" s="9"/>
      <c r="EL451" s="9"/>
      <c r="EM451" s="9"/>
      <c r="EN451" s="9"/>
      <c r="EO451" s="9"/>
      <c r="EP451" s="9"/>
      <c r="EQ451" s="9"/>
      <c r="ER451" s="9"/>
      <c r="ES451" s="9"/>
      <c r="ET451" s="9"/>
      <c r="EU451" s="9"/>
      <c r="EV451" s="9"/>
      <c r="EW451" s="9"/>
      <c r="EX451" s="9"/>
      <c r="EY451" s="9"/>
      <c r="EZ451" s="9"/>
      <c r="FA451" s="9"/>
      <c r="FB451" s="9"/>
      <c r="FC451" s="9"/>
      <c r="FD451" s="9"/>
      <c r="FE451" s="9"/>
      <c r="FF451" s="9"/>
      <c r="FG451" s="9"/>
      <c r="FH451" s="9"/>
      <c r="FI451" s="9"/>
      <c r="FJ451" s="9"/>
      <c r="FK451" s="9"/>
      <c r="FL451" s="9"/>
      <c r="FM451" s="9"/>
      <c r="FN451" s="9"/>
      <c r="FO451" s="9"/>
      <c r="FP451" s="9"/>
      <c r="FQ451" s="9"/>
      <c r="FR451" s="9"/>
      <c r="FS451" s="9"/>
      <c r="FT451" s="9"/>
      <c r="FU451" s="9"/>
      <c r="FV451" s="9"/>
      <c r="FW451" s="9"/>
      <c r="FX451" s="9"/>
      <c r="FY451" s="9"/>
      <c r="FZ451" s="9"/>
      <c r="GA451" s="9"/>
      <c r="GB451" s="9"/>
      <c r="GC451" s="9"/>
      <c r="GD451" s="9"/>
      <c r="GE451" s="9"/>
      <c r="GF451" s="9"/>
      <c r="GG451" s="9"/>
      <c r="GH451" s="9"/>
      <c r="GI451" s="9"/>
      <c r="GJ451" s="9"/>
      <c r="GK451" s="9"/>
      <c r="GL451" s="9"/>
      <c r="GM451" s="9"/>
      <c r="GN451" s="9"/>
      <c r="GO451" s="9"/>
      <c r="GP451" s="9"/>
      <c r="GQ451" s="9"/>
      <c r="GR451" s="9"/>
      <c r="GS451" s="9"/>
      <c r="GT451" s="9"/>
      <c r="GU451" s="9"/>
      <c r="GV451" s="9"/>
      <c r="GW451" s="9"/>
      <c r="GX451" s="9"/>
      <c r="GY451" s="9"/>
      <c r="GZ451" s="9"/>
      <c r="HA451" s="9"/>
      <c r="HB451" s="9"/>
      <c r="HC451" s="9"/>
      <c r="HD451" s="9"/>
      <c r="HE451" s="9"/>
      <c r="HF451" s="9"/>
      <c r="HG451" s="9"/>
      <c r="HH451" s="9"/>
      <c r="HI451" s="9"/>
      <c r="HJ451" s="9"/>
      <c r="HK451" s="9"/>
      <c r="HL451" s="9"/>
      <c r="HM451" s="9"/>
      <c r="HN451" s="9"/>
      <c r="HO451" s="9"/>
      <c r="HP451" s="9"/>
      <c r="HQ451" s="9"/>
      <c r="HR451" s="9"/>
      <c r="HS451" s="9"/>
      <c r="HT451" s="9"/>
      <c r="HU451" s="9"/>
      <c r="HV451" s="9"/>
      <c r="HW451" s="9"/>
      <c r="HX451" s="9"/>
      <c r="HY451" s="9"/>
      <c r="HZ451" s="9"/>
      <c r="IA451" s="9"/>
      <c r="IB451" s="9"/>
      <c r="IC451" s="9"/>
      <c r="ID451" s="9"/>
      <c r="IE451" s="9"/>
      <c r="IF451" s="9"/>
      <c r="IG451" s="9"/>
      <c r="IH451" s="9"/>
      <c r="II451" s="9"/>
      <c r="IJ451" s="9"/>
      <c r="IK451" s="9"/>
      <c r="IL451" s="9"/>
      <c r="IM451" s="9"/>
      <c r="IN451" s="9"/>
      <c r="IO451" s="9"/>
      <c r="IP451" s="9"/>
      <c r="IQ451" s="9"/>
      <c r="IR451" s="9"/>
      <c r="IS451" s="9"/>
      <c r="IT451" s="9"/>
      <c r="IU451" s="9"/>
      <c r="IV451" s="9"/>
      <c r="IW451" s="9"/>
      <c r="IX451" s="9"/>
      <c r="IY451" s="9"/>
      <c r="IZ451" s="9"/>
      <c r="JA451" s="9"/>
      <c r="JB451" s="9"/>
      <c r="JC451" s="9"/>
      <c r="JD451" s="9"/>
      <c r="JE451" s="9"/>
      <c r="JF451" s="9"/>
      <c r="JG451" s="9"/>
      <c r="JH451" s="9"/>
      <c r="JI451" s="9"/>
      <c r="JJ451" s="9"/>
      <c r="JK451" s="9"/>
      <c r="JL451" s="9"/>
      <c r="JM451" s="9"/>
      <c r="JN451" s="9"/>
      <c r="JO451" s="9"/>
      <c r="JP451" s="9"/>
      <c r="JQ451" s="9"/>
      <c r="JR451" s="9"/>
      <c r="JS451" s="9"/>
      <c r="JT451" s="9"/>
      <c r="JU451" s="9"/>
      <c r="JV451" s="9"/>
      <c r="JW451" s="9"/>
      <c r="JX451" s="9"/>
      <c r="JY451" s="9"/>
      <c r="JZ451" s="9"/>
      <c r="KA451" s="9"/>
      <c r="KB451" s="9"/>
      <c r="KC451" s="9"/>
      <c r="KD451" s="9"/>
      <c r="KE451" s="9"/>
      <c r="KF451" s="9"/>
      <c r="KG451" s="9"/>
      <c r="KH451" s="9"/>
      <c r="KI451" s="9"/>
      <c r="KJ451" s="9"/>
      <c r="KK451" s="9"/>
      <c r="KL451" s="9"/>
      <c r="KM451" s="9"/>
      <c r="KN451" s="9"/>
      <c r="KO451" s="9"/>
      <c r="KP451" s="9"/>
      <c r="KQ451" s="9"/>
      <c r="KR451" s="9"/>
      <c r="KS451" s="9"/>
      <c r="KT451" s="9"/>
      <c r="KU451" s="9"/>
      <c r="KV451" s="9"/>
      <c r="KW451" s="9"/>
      <c r="KX451" s="9"/>
      <c r="KY451" s="9"/>
      <c r="KZ451" s="9"/>
      <c r="LA451" s="9"/>
      <c r="LB451" s="9"/>
      <c r="LC451" s="9"/>
      <c r="LD451" s="9"/>
      <c r="LE451" s="9"/>
      <c r="LF451" s="9"/>
      <c r="LG451" s="9"/>
      <c r="LH451" s="9"/>
      <c r="LI451" s="9"/>
      <c r="LJ451" s="9"/>
      <c r="LK451" s="9"/>
      <c r="LL451" s="9"/>
      <c r="LM451" s="9"/>
      <c r="LN451" s="9"/>
      <c r="LO451" s="9"/>
      <c r="LP451" s="9"/>
      <c r="LQ451" s="9"/>
      <c r="LR451" s="9"/>
      <c r="LS451" s="9"/>
      <c r="LT451" s="9"/>
      <c r="LU451" s="9"/>
      <c r="LV451" s="9"/>
      <c r="LW451" s="9"/>
      <c r="LX451" s="9"/>
      <c r="LY451" s="9"/>
      <c r="LZ451" s="9"/>
      <c r="MA451" s="9"/>
      <c r="MB451" s="9"/>
      <c r="MC451" s="9"/>
      <c r="MD451" s="9"/>
      <c r="ME451" s="9"/>
      <c r="MF451" s="9"/>
      <c r="MG451" s="9"/>
      <c r="MH451" s="9"/>
      <c r="MI451" s="9"/>
      <c r="MJ451" s="9"/>
    </row>
    <row r="452" spans="1:348" x14ac:dyDescent="0.2">
      <c r="A452" s="133"/>
      <c r="B452" s="133"/>
      <c r="C452" s="133"/>
      <c r="D452" s="133"/>
      <c r="E452" s="133"/>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c r="DI452" s="9"/>
      <c r="DJ452" s="9"/>
      <c r="DK452" s="9"/>
      <c r="DL452" s="9"/>
      <c r="DM452" s="9"/>
      <c r="DN452" s="9"/>
      <c r="DO452" s="9"/>
      <c r="DP452" s="9"/>
      <c r="DQ452" s="9"/>
      <c r="DR452" s="9"/>
      <c r="DS452" s="9"/>
      <c r="DT452" s="9"/>
      <c r="DU452" s="9"/>
      <c r="DV452" s="9"/>
      <c r="DW452" s="9"/>
      <c r="DX452" s="9"/>
      <c r="DY452" s="9"/>
      <c r="DZ452" s="9"/>
      <c r="EA452" s="9"/>
      <c r="EB452" s="9"/>
      <c r="EC452" s="9"/>
      <c r="ED452" s="9"/>
      <c r="EE452" s="9"/>
      <c r="EF452" s="9"/>
      <c r="EG452" s="9"/>
      <c r="EH452" s="9"/>
      <c r="EI452" s="9"/>
      <c r="EJ452" s="9"/>
      <c r="EK452" s="9"/>
      <c r="EL452" s="9"/>
      <c r="EM452" s="9"/>
      <c r="EN452" s="9"/>
      <c r="EO452" s="9"/>
      <c r="EP452" s="9"/>
      <c r="EQ452" s="9"/>
      <c r="ER452" s="9"/>
      <c r="ES452" s="9"/>
      <c r="ET452" s="9"/>
      <c r="EU452" s="9"/>
      <c r="EV452" s="9"/>
      <c r="EW452" s="9"/>
      <c r="EX452" s="9"/>
      <c r="EY452" s="9"/>
      <c r="EZ452" s="9"/>
      <c r="FA452" s="9"/>
      <c r="FB452" s="9"/>
      <c r="FC452" s="9"/>
      <c r="FD452" s="9"/>
      <c r="FE452" s="9"/>
      <c r="FF452" s="9"/>
      <c r="FG452" s="9"/>
      <c r="FH452" s="9"/>
      <c r="FI452" s="9"/>
      <c r="FJ452" s="9"/>
      <c r="FK452" s="9"/>
      <c r="FL452" s="9"/>
      <c r="FM452" s="9"/>
      <c r="FN452" s="9"/>
      <c r="FO452" s="9"/>
      <c r="FP452" s="9"/>
      <c r="FQ452" s="9"/>
      <c r="FR452" s="9"/>
      <c r="FS452" s="9"/>
      <c r="FT452" s="9"/>
      <c r="FU452" s="9"/>
      <c r="FV452" s="9"/>
      <c r="FW452" s="9"/>
      <c r="FX452" s="9"/>
      <c r="FY452" s="9"/>
      <c r="FZ452" s="9"/>
      <c r="GA452" s="9"/>
      <c r="GB452" s="9"/>
      <c r="GC452" s="9"/>
      <c r="GD452" s="9"/>
      <c r="GE452" s="9"/>
      <c r="GF452" s="9"/>
      <c r="GG452" s="9"/>
      <c r="GH452" s="9"/>
      <c r="GI452" s="9"/>
      <c r="GJ452" s="9"/>
      <c r="GK452" s="9"/>
      <c r="GL452" s="9"/>
      <c r="GM452" s="9"/>
      <c r="GN452" s="9"/>
      <c r="GO452" s="9"/>
      <c r="GP452" s="9"/>
      <c r="GQ452" s="9"/>
      <c r="GR452" s="9"/>
      <c r="GS452" s="9"/>
      <c r="GT452" s="9"/>
      <c r="GU452" s="9"/>
      <c r="GV452" s="9"/>
      <c r="GW452" s="9"/>
      <c r="GX452" s="9"/>
      <c r="GY452" s="9"/>
      <c r="GZ452" s="9"/>
      <c r="HA452" s="9"/>
      <c r="HB452" s="9"/>
      <c r="HC452" s="9"/>
      <c r="HD452" s="9"/>
      <c r="HE452" s="9"/>
      <c r="HF452" s="9"/>
      <c r="HG452" s="9"/>
      <c r="HH452" s="9"/>
      <c r="HI452" s="9"/>
      <c r="HJ452" s="9"/>
      <c r="HK452" s="9"/>
      <c r="HL452" s="9"/>
      <c r="HM452" s="9"/>
      <c r="HN452" s="9"/>
      <c r="HO452" s="9"/>
      <c r="HP452" s="9"/>
      <c r="HQ452" s="9"/>
      <c r="HR452" s="9"/>
      <c r="HS452" s="9"/>
      <c r="HT452" s="9"/>
      <c r="HU452" s="9"/>
      <c r="HV452" s="9"/>
      <c r="HW452" s="9"/>
      <c r="HX452" s="9"/>
      <c r="HY452" s="9"/>
      <c r="HZ452" s="9"/>
      <c r="IA452" s="9"/>
      <c r="IB452" s="9"/>
      <c r="IC452" s="9"/>
      <c r="ID452" s="9"/>
      <c r="IE452" s="9"/>
      <c r="IF452" s="9"/>
      <c r="IG452" s="9"/>
      <c r="IH452" s="9"/>
      <c r="II452" s="9"/>
      <c r="IJ452" s="9"/>
      <c r="IK452" s="9"/>
      <c r="IL452" s="9"/>
      <c r="IM452" s="9"/>
      <c r="IN452" s="9"/>
      <c r="IO452" s="9"/>
      <c r="IP452" s="9"/>
      <c r="IQ452" s="9"/>
      <c r="IR452" s="9"/>
      <c r="IS452" s="9"/>
      <c r="IT452" s="9"/>
      <c r="IU452" s="9"/>
      <c r="IV452" s="9"/>
      <c r="IW452" s="9"/>
      <c r="IX452" s="9"/>
      <c r="IY452" s="9"/>
      <c r="IZ452" s="9"/>
      <c r="JA452" s="9"/>
      <c r="JB452" s="9"/>
      <c r="JC452" s="9"/>
      <c r="JD452" s="9"/>
      <c r="JE452" s="9"/>
      <c r="JF452" s="9"/>
      <c r="JG452" s="9"/>
      <c r="JH452" s="9"/>
      <c r="JI452" s="9"/>
      <c r="JJ452" s="9"/>
      <c r="JK452" s="9"/>
      <c r="JL452" s="9"/>
      <c r="JM452" s="9"/>
      <c r="JN452" s="9"/>
      <c r="JO452" s="9"/>
      <c r="JP452" s="9"/>
      <c r="JQ452" s="9"/>
      <c r="JR452" s="9"/>
      <c r="JS452" s="9"/>
      <c r="JT452" s="9"/>
      <c r="JU452" s="9"/>
      <c r="JV452" s="9"/>
      <c r="JW452" s="9"/>
      <c r="JX452" s="9"/>
      <c r="JY452" s="9"/>
      <c r="JZ452" s="9"/>
      <c r="KA452" s="9"/>
      <c r="KB452" s="9"/>
      <c r="KC452" s="9"/>
      <c r="KD452" s="9"/>
      <c r="KE452" s="9"/>
      <c r="KF452" s="9"/>
      <c r="KG452" s="9"/>
      <c r="KH452" s="9"/>
      <c r="KI452" s="9"/>
      <c r="KJ452" s="9"/>
      <c r="KK452" s="9"/>
      <c r="KL452" s="9"/>
      <c r="KM452" s="9"/>
      <c r="KN452" s="9"/>
      <c r="KO452" s="9"/>
      <c r="KP452" s="9"/>
      <c r="KQ452" s="9"/>
      <c r="KR452" s="9"/>
      <c r="KS452" s="9"/>
      <c r="KT452" s="9"/>
      <c r="KU452" s="9"/>
      <c r="KV452" s="9"/>
      <c r="KW452" s="9"/>
      <c r="KX452" s="9"/>
      <c r="KY452" s="9"/>
      <c r="KZ452" s="9"/>
      <c r="LA452" s="9"/>
      <c r="LB452" s="9"/>
      <c r="LC452" s="9"/>
      <c r="LD452" s="9"/>
      <c r="LE452" s="9"/>
      <c r="LF452" s="9"/>
      <c r="LG452" s="9"/>
      <c r="LH452" s="9"/>
      <c r="LI452" s="9"/>
      <c r="LJ452" s="9"/>
      <c r="LK452" s="9"/>
      <c r="LL452" s="9"/>
      <c r="LM452" s="9"/>
      <c r="LN452" s="9"/>
      <c r="LO452" s="9"/>
      <c r="LP452" s="9"/>
      <c r="LQ452" s="9"/>
      <c r="LR452" s="9"/>
      <c r="LS452" s="9"/>
      <c r="LT452" s="9"/>
      <c r="LU452" s="9"/>
      <c r="LV452" s="9"/>
      <c r="LW452" s="9"/>
      <c r="LX452" s="9"/>
      <c r="LY452" s="9"/>
      <c r="LZ452" s="9"/>
      <c r="MA452" s="9"/>
      <c r="MB452" s="9"/>
      <c r="MC452" s="9"/>
      <c r="MD452" s="9"/>
      <c r="ME452" s="9"/>
      <c r="MF452" s="9"/>
      <c r="MG452" s="9"/>
      <c r="MH452" s="9"/>
      <c r="MI452" s="9"/>
      <c r="MJ452" s="9"/>
    </row>
    <row r="453" spans="1:348" x14ac:dyDescent="0.2">
      <c r="A453" s="133"/>
      <c r="B453" s="133"/>
      <c r="C453" s="133"/>
      <c r="D453" s="133"/>
      <c r="E453" s="133"/>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c r="DI453" s="9"/>
      <c r="DJ453" s="9"/>
      <c r="DK453" s="9"/>
      <c r="DL453" s="9"/>
      <c r="DM453" s="9"/>
      <c r="DN453" s="9"/>
      <c r="DO453" s="9"/>
      <c r="DP453" s="9"/>
      <c r="DQ453" s="9"/>
      <c r="DR453" s="9"/>
      <c r="DS453" s="9"/>
      <c r="DT453" s="9"/>
      <c r="DU453" s="9"/>
      <c r="DV453" s="9"/>
      <c r="DW453" s="9"/>
      <c r="DX453" s="9"/>
      <c r="DY453" s="9"/>
      <c r="DZ453" s="9"/>
      <c r="EA453" s="9"/>
      <c r="EB453" s="9"/>
      <c r="EC453" s="9"/>
      <c r="ED453" s="9"/>
      <c r="EE453" s="9"/>
      <c r="EF453" s="9"/>
      <c r="EG453" s="9"/>
      <c r="EH453" s="9"/>
      <c r="EI453" s="9"/>
      <c r="EJ453" s="9"/>
      <c r="EK453" s="9"/>
      <c r="EL453" s="9"/>
      <c r="EM453" s="9"/>
      <c r="EN453" s="9"/>
      <c r="EO453" s="9"/>
      <c r="EP453" s="9"/>
      <c r="EQ453" s="9"/>
      <c r="ER453" s="9"/>
      <c r="ES453" s="9"/>
      <c r="ET453" s="9"/>
      <c r="EU453" s="9"/>
      <c r="EV453" s="9"/>
      <c r="EW453" s="9"/>
      <c r="EX453" s="9"/>
      <c r="EY453" s="9"/>
      <c r="EZ453" s="9"/>
      <c r="FA453" s="9"/>
      <c r="FB453" s="9"/>
      <c r="FC453" s="9"/>
      <c r="FD453" s="9"/>
      <c r="FE453" s="9"/>
      <c r="FF453" s="9"/>
      <c r="FG453" s="9"/>
      <c r="FH453" s="9"/>
      <c r="FI453" s="9"/>
      <c r="FJ453" s="9"/>
      <c r="FK453" s="9"/>
      <c r="FL453" s="9"/>
      <c r="FM453" s="9"/>
      <c r="FN453" s="9"/>
      <c r="FO453" s="9"/>
      <c r="FP453" s="9"/>
      <c r="FQ453" s="9"/>
      <c r="FR453" s="9"/>
      <c r="FS453" s="9"/>
      <c r="FT453" s="9"/>
      <c r="FU453" s="9"/>
      <c r="FV453" s="9"/>
      <c r="FW453" s="9"/>
      <c r="FX453" s="9"/>
      <c r="FY453" s="9"/>
      <c r="FZ453" s="9"/>
      <c r="GA453" s="9"/>
      <c r="GB453" s="9"/>
      <c r="GC453" s="9"/>
      <c r="GD453" s="9"/>
      <c r="GE453" s="9"/>
      <c r="GF453" s="9"/>
      <c r="GG453" s="9"/>
      <c r="GH453" s="9"/>
      <c r="GI453" s="9"/>
      <c r="GJ453" s="9"/>
      <c r="GK453" s="9"/>
      <c r="GL453" s="9"/>
      <c r="GM453" s="9"/>
      <c r="GN453" s="9"/>
      <c r="GO453" s="9"/>
      <c r="GP453" s="9"/>
      <c r="GQ453" s="9"/>
      <c r="GR453" s="9"/>
      <c r="GS453" s="9"/>
      <c r="GT453" s="9"/>
      <c r="GU453" s="9"/>
      <c r="GV453" s="9"/>
      <c r="GW453" s="9"/>
      <c r="GX453" s="9"/>
      <c r="GY453" s="9"/>
      <c r="GZ453" s="9"/>
      <c r="HA453" s="9"/>
      <c r="HB453" s="9"/>
      <c r="HC453" s="9"/>
      <c r="HD453" s="9"/>
      <c r="HE453" s="9"/>
      <c r="HF453" s="9"/>
      <c r="HG453" s="9"/>
      <c r="HH453" s="9"/>
      <c r="HI453" s="9"/>
      <c r="HJ453" s="9"/>
      <c r="HK453" s="9"/>
      <c r="HL453" s="9"/>
      <c r="HM453" s="9"/>
      <c r="HN453" s="9"/>
      <c r="HO453" s="9"/>
      <c r="HP453" s="9"/>
      <c r="HQ453" s="9"/>
      <c r="HR453" s="9"/>
      <c r="HS453" s="9"/>
      <c r="HT453" s="9"/>
      <c r="HU453" s="9"/>
      <c r="HV453" s="9"/>
      <c r="HW453" s="9"/>
      <c r="HX453" s="9"/>
      <c r="HY453" s="9"/>
      <c r="HZ453" s="9"/>
      <c r="IA453" s="9"/>
      <c r="IB453" s="9"/>
      <c r="IC453" s="9"/>
      <c r="ID453" s="9"/>
      <c r="IE453" s="9"/>
      <c r="IF453" s="9"/>
      <c r="IG453" s="9"/>
      <c r="IH453" s="9"/>
      <c r="II453" s="9"/>
      <c r="IJ453" s="9"/>
      <c r="IK453" s="9"/>
      <c r="IL453" s="9"/>
      <c r="IM453" s="9"/>
      <c r="IN453" s="9"/>
      <c r="IO453" s="9"/>
      <c r="IP453" s="9"/>
      <c r="IQ453" s="9"/>
      <c r="IR453" s="9"/>
      <c r="IS453" s="9"/>
      <c r="IT453" s="9"/>
      <c r="IU453" s="9"/>
      <c r="IV453" s="9"/>
      <c r="IW453" s="9"/>
      <c r="IX453" s="9"/>
      <c r="IY453" s="9"/>
      <c r="IZ453" s="9"/>
      <c r="JA453" s="9"/>
      <c r="JB453" s="9"/>
      <c r="JC453" s="9"/>
      <c r="JD453" s="9"/>
      <c r="JE453" s="9"/>
      <c r="JF453" s="9"/>
      <c r="JG453" s="9"/>
      <c r="JH453" s="9"/>
      <c r="JI453" s="9"/>
      <c r="JJ453" s="9"/>
      <c r="JK453" s="9"/>
      <c r="JL453" s="9"/>
      <c r="JM453" s="9"/>
      <c r="JN453" s="9"/>
      <c r="JO453" s="9"/>
      <c r="JP453" s="9"/>
      <c r="JQ453" s="9"/>
      <c r="JR453" s="9"/>
      <c r="JS453" s="9"/>
      <c r="JT453" s="9"/>
      <c r="JU453" s="9"/>
      <c r="JV453" s="9"/>
      <c r="JW453" s="9"/>
      <c r="JX453" s="9"/>
      <c r="JY453" s="9"/>
      <c r="JZ453" s="9"/>
      <c r="KA453" s="9"/>
      <c r="KB453" s="9"/>
      <c r="KC453" s="9"/>
      <c r="KD453" s="9"/>
      <c r="KE453" s="9"/>
      <c r="KF453" s="9"/>
      <c r="KG453" s="9"/>
      <c r="KH453" s="9"/>
      <c r="KI453" s="9"/>
      <c r="KJ453" s="9"/>
      <c r="KK453" s="9"/>
      <c r="KL453" s="9"/>
      <c r="KM453" s="9"/>
      <c r="KN453" s="9"/>
      <c r="KO453" s="9"/>
      <c r="KP453" s="9"/>
      <c r="KQ453" s="9"/>
      <c r="KR453" s="9"/>
      <c r="KS453" s="9"/>
      <c r="KT453" s="9"/>
      <c r="KU453" s="9"/>
      <c r="KV453" s="9"/>
      <c r="KW453" s="9"/>
      <c r="KX453" s="9"/>
      <c r="KY453" s="9"/>
      <c r="KZ453" s="9"/>
      <c r="LA453" s="9"/>
      <c r="LB453" s="9"/>
      <c r="LC453" s="9"/>
      <c r="LD453" s="9"/>
      <c r="LE453" s="9"/>
      <c r="LF453" s="9"/>
      <c r="LG453" s="9"/>
      <c r="LH453" s="9"/>
      <c r="LI453" s="9"/>
      <c r="LJ453" s="9"/>
      <c r="LK453" s="9"/>
      <c r="LL453" s="9"/>
      <c r="LM453" s="9"/>
      <c r="LN453" s="9"/>
      <c r="LO453" s="9"/>
      <c r="LP453" s="9"/>
      <c r="LQ453" s="9"/>
      <c r="LR453" s="9"/>
      <c r="LS453" s="9"/>
      <c r="LT453" s="9"/>
      <c r="LU453" s="9"/>
      <c r="LV453" s="9"/>
      <c r="LW453" s="9"/>
      <c r="LX453" s="9"/>
      <c r="LY453" s="9"/>
      <c r="LZ453" s="9"/>
      <c r="MA453" s="9"/>
      <c r="MB453" s="9"/>
      <c r="MC453" s="9"/>
      <c r="MD453" s="9"/>
      <c r="ME453" s="9"/>
      <c r="MF453" s="9"/>
      <c r="MG453" s="9"/>
      <c r="MH453" s="9"/>
      <c r="MI453" s="9"/>
      <c r="MJ453" s="9"/>
    </row>
    <row r="454" spans="1:348" x14ac:dyDescent="0.2">
      <c r="A454" s="133"/>
      <c r="B454" s="133"/>
      <c r="C454" s="133"/>
      <c r="D454" s="133"/>
      <c r="E454" s="133"/>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c r="DI454" s="9"/>
      <c r="DJ454" s="9"/>
      <c r="DK454" s="9"/>
      <c r="DL454" s="9"/>
      <c r="DM454" s="9"/>
      <c r="DN454" s="9"/>
      <c r="DO454" s="9"/>
      <c r="DP454" s="9"/>
      <c r="DQ454" s="9"/>
      <c r="DR454" s="9"/>
      <c r="DS454" s="9"/>
      <c r="DT454" s="9"/>
      <c r="DU454" s="9"/>
      <c r="DV454" s="9"/>
      <c r="DW454" s="9"/>
      <c r="DX454" s="9"/>
      <c r="DY454" s="9"/>
      <c r="DZ454" s="9"/>
      <c r="EA454" s="9"/>
      <c r="EB454" s="9"/>
      <c r="EC454" s="9"/>
      <c r="ED454" s="9"/>
      <c r="EE454" s="9"/>
      <c r="EF454" s="9"/>
      <c r="EG454" s="9"/>
      <c r="EH454" s="9"/>
      <c r="EI454" s="9"/>
      <c r="EJ454" s="9"/>
      <c r="EK454" s="9"/>
      <c r="EL454" s="9"/>
      <c r="EM454" s="9"/>
      <c r="EN454" s="9"/>
      <c r="EO454" s="9"/>
      <c r="EP454" s="9"/>
      <c r="EQ454" s="9"/>
      <c r="ER454" s="9"/>
      <c r="ES454" s="9"/>
      <c r="ET454" s="9"/>
      <c r="EU454" s="9"/>
      <c r="EV454" s="9"/>
      <c r="EW454" s="9"/>
      <c r="EX454" s="9"/>
      <c r="EY454" s="9"/>
      <c r="EZ454" s="9"/>
      <c r="FA454" s="9"/>
      <c r="FB454" s="9"/>
      <c r="FC454" s="9"/>
      <c r="FD454" s="9"/>
      <c r="FE454" s="9"/>
      <c r="FF454" s="9"/>
      <c r="FG454" s="9"/>
      <c r="FH454" s="9"/>
      <c r="FI454" s="9"/>
      <c r="FJ454" s="9"/>
      <c r="FK454" s="9"/>
      <c r="FL454" s="9"/>
      <c r="FM454" s="9"/>
      <c r="FN454" s="9"/>
      <c r="FO454" s="9"/>
      <c r="FP454" s="9"/>
      <c r="FQ454" s="9"/>
      <c r="FR454" s="9"/>
      <c r="FS454" s="9"/>
      <c r="FT454" s="9"/>
      <c r="FU454" s="9"/>
      <c r="FV454" s="9"/>
      <c r="FW454" s="9"/>
      <c r="FX454" s="9"/>
      <c r="FY454" s="9"/>
      <c r="FZ454" s="9"/>
      <c r="GA454" s="9"/>
      <c r="GB454" s="9"/>
      <c r="GC454" s="9"/>
      <c r="GD454" s="9"/>
      <c r="GE454" s="9"/>
      <c r="GF454" s="9"/>
      <c r="GG454" s="9"/>
      <c r="GH454" s="9"/>
      <c r="GI454" s="9"/>
      <c r="GJ454" s="9"/>
      <c r="GK454" s="9"/>
      <c r="GL454" s="9"/>
      <c r="GM454" s="9"/>
      <c r="GN454" s="9"/>
      <c r="GO454" s="9"/>
      <c r="GP454" s="9"/>
      <c r="GQ454" s="9"/>
      <c r="GR454" s="9"/>
      <c r="GS454" s="9"/>
      <c r="GT454" s="9"/>
      <c r="GU454" s="9"/>
      <c r="GV454" s="9"/>
      <c r="GW454" s="9"/>
      <c r="GX454" s="9"/>
      <c r="GY454" s="9"/>
      <c r="GZ454" s="9"/>
      <c r="HA454" s="9"/>
      <c r="HB454" s="9"/>
      <c r="HC454" s="9"/>
      <c r="HD454" s="9"/>
      <c r="HE454" s="9"/>
      <c r="HF454" s="9"/>
      <c r="HG454" s="9"/>
      <c r="HH454" s="9"/>
      <c r="HI454" s="9"/>
      <c r="HJ454" s="9"/>
      <c r="HK454" s="9"/>
      <c r="HL454" s="9"/>
      <c r="HM454" s="9"/>
      <c r="HN454" s="9"/>
      <c r="HO454" s="9"/>
      <c r="HP454" s="9"/>
      <c r="HQ454" s="9"/>
      <c r="HR454" s="9"/>
      <c r="HS454" s="9"/>
      <c r="HT454" s="9"/>
      <c r="HU454" s="9"/>
      <c r="HV454" s="9"/>
      <c r="HW454" s="9"/>
      <c r="HX454" s="9"/>
      <c r="HY454" s="9"/>
      <c r="HZ454" s="9"/>
      <c r="IA454" s="9"/>
      <c r="IB454" s="9"/>
      <c r="IC454" s="9"/>
      <c r="ID454" s="9"/>
      <c r="IE454" s="9"/>
      <c r="IF454" s="9"/>
      <c r="IG454" s="9"/>
      <c r="IH454" s="9"/>
      <c r="II454" s="9"/>
      <c r="IJ454" s="9"/>
      <c r="IK454" s="9"/>
      <c r="IL454" s="9"/>
      <c r="IM454" s="9"/>
      <c r="IN454" s="9"/>
      <c r="IO454" s="9"/>
      <c r="IP454" s="9"/>
      <c r="IQ454" s="9"/>
      <c r="IR454" s="9"/>
      <c r="IS454" s="9"/>
      <c r="IT454" s="9"/>
      <c r="IU454" s="9"/>
      <c r="IV454" s="9"/>
      <c r="IW454" s="9"/>
      <c r="IX454" s="9"/>
      <c r="IY454" s="9"/>
      <c r="IZ454" s="9"/>
      <c r="JA454" s="9"/>
      <c r="JB454" s="9"/>
      <c r="JC454" s="9"/>
      <c r="JD454" s="9"/>
      <c r="JE454" s="9"/>
      <c r="JF454" s="9"/>
      <c r="JG454" s="9"/>
      <c r="JH454" s="9"/>
      <c r="JI454" s="9"/>
      <c r="JJ454" s="9"/>
      <c r="JK454" s="9"/>
      <c r="JL454" s="9"/>
      <c r="JM454" s="9"/>
      <c r="JN454" s="9"/>
      <c r="JO454" s="9"/>
      <c r="JP454" s="9"/>
      <c r="JQ454" s="9"/>
      <c r="JR454" s="9"/>
      <c r="JS454" s="9"/>
      <c r="JT454" s="9"/>
      <c r="JU454" s="9"/>
      <c r="JV454" s="9"/>
      <c r="JW454" s="9"/>
      <c r="JX454" s="9"/>
      <c r="JY454" s="9"/>
      <c r="JZ454" s="9"/>
      <c r="KA454" s="9"/>
      <c r="KB454" s="9"/>
      <c r="KC454" s="9"/>
      <c r="KD454" s="9"/>
      <c r="KE454" s="9"/>
      <c r="KF454" s="9"/>
      <c r="KG454" s="9"/>
      <c r="KH454" s="9"/>
      <c r="KI454" s="9"/>
      <c r="KJ454" s="9"/>
      <c r="KK454" s="9"/>
      <c r="KL454" s="9"/>
      <c r="KM454" s="9"/>
      <c r="KN454" s="9"/>
      <c r="KO454" s="9"/>
      <c r="KP454" s="9"/>
      <c r="KQ454" s="9"/>
      <c r="KR454" s="9"/>
      <c r="KS454" s="9"/>
      <c r="KT454" s="9"/>
      <c r="KU454" s="9"/>
      <c r="KV454" s="9"/>
      <c r="KW454" s="9"/>
      <c r="KX454" s="9"/>
      <c r="KY454" s="9"/>
      <c r="KZ454" s="9"/>
      <c r="LA454" s="9"/>
      <c r="LB454" s="9"/>
      <c r="LC454" s="9"/>
      <c r="LD454" s="9"/>
      <c r="LE454" s="9"/>
      <c r="LF454" s="9"/>
      <c r="LG454" s="9"/>
      <c r="LH454" s="9"/>
      <c r="LI454" s="9"/>
      <c r="LJ454" s="9"/>
      <c r="LK454" s="9"/>
      <c r="LL454" s="9"/>
      <c r="LM454" s="9"/>
      <c r="LN454" s="9"/>
      <c r="LO454" s="9"/>
      <c r="LP454" s="9"/>
      <c r="LQ454" s="9"/>
      <c r="LR454" s="9"/>
      <c r="LS454" s="9"/>
      <c r="LT454" s="9"/>
      <c r="LU454" s="9"/>
      <c r="LV454" s="9"/>
      <c r="LW454" s="9"/>
      <c r="LX454" s="9"/>
      <c r="LY454" s="9"/>
      <c r="LZ454" s="9"/>
      <c r="MA454" s="9"/>
      <c r="MB454" s="9"/>
      <c r="MC454" s="9"/>
      <c r="MD454" s="9"/>
      <c r="ME454" s="9"/>
      <c r="MF454" s="9"/>
      <c r="MG454" s="9"/>
      <c r="MH454" s="9"/>
      <c r="MI454" s="9"/>
      <c r="MJ454" s="9"/>
    </row>
    <row r="455" spans="1:348" x14ac:dyDescent="0.2">
      <c r="A455" s="133"/>
      <c r="B455" s="133"/>
      <c r="C455" s="133"/>
      <c r="D455" s="133"/>
      <c r="E455" s="133"/>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c r="JA455" s="9"/>
      <c r="JB455" s="9"/>
      <c r="JC455" s="9"/>
      <c r="JD455" s="9"/>
      <c r="JE455" s="9"/>
      <c r="JF455" s="9"/>
      <c r="JG455" s="9"/>
      <c r="JH455" s="9"/>
      <c r="JI455" s="9"/>
      <c r="JJ455" s="9"/>
      <c r="JK455" s="9"/>
      <c r="JL455" s="9"/>
      <c r="JM455" s="9"/>
      <c r="JN455" s="9"/>
      <c r="JO455" s="9"/>
      <c r="JP455" s="9"/>
      <c r="JQ455" s="9"/>
      <c r="JR455" s="9"/>
      <c r="JS455" s="9"/>
      <c r="JT455" s="9"/>
      <c r="JU455" s="9"/>
      <c r="JV455" s="9"/>
      <c r="JW455" s="9"/>
      <c r="JX455" s="9"/>
      <c r="JY455" s="9"/>
      <c r="JZ455" s="9"/>
      <c r="KA455" s="9"/>
      <c r="KB455" s="9"/>
      <c r="KC455" s="9"/>
      <c r="KD455" s="9"/>
      <c r="KE455" s="9"/>
      <c r="KF455" s="9"/>
      <c r="KG455" s="9"/>
      <c r="KH455" s="9"/>
      <c r="KI455" s="9"/>
      <c r="KJ455" s="9"/>
      <c r="KK455" s="9"/>
      <c r="KL455" s="9"/>
      <c r="KM455" s="9"/>
      <c r="KN455" s="9"/>
      <c r="KO455" s="9"/>
      <c r="KP455" s="9"/>
      <c r="KQ455" s="9"/>
      <c r="KR455" s="9"/>
      <c r="KS455" s="9"/>
      <c r="KT455" s="9"/>
      <c r="KU455" s="9"/>
      <c r="KV455" s="9"/>
      <c r="KW455" s="9"/>
      <c r="KX455" s="9"/>
      <c r="KY455" s="9"/>
      <c r="KZ455" s="9"/>
      <c r="LA455" s="9"/>
      <c r="LB455" s="9"/>
      <c r="LC455" s="9"/>
      <c r="LD455" s="9"/>
      <c r="LE455" s="9"/>
      <c r="LF455" s="9"/>
      <c r="LG455" s="9"/>
      <c r="LH455" s="9"/>
      <c r="LI455" s="9"/>
      <c r="LJ455" s="9"/>
      <c r="LK455" s="9"/>
      <c r="LL455" s="9"/>
      <c r="LM455" s="9"/>
      <c r="LN455" s="9"/>
      <c r="LO455" s="9"/>
      <c r="LP455" s="9"/>
      <c r="LQ455" s="9"/>
      <c r="LR455" s="9"/>
      <c r="LS455" s="9"/>
      <c r="LT455" s="9"/>
      <c r="LU455" s="9"/>
      <c r="LV455" s="9"/>
      <c r="LW455" s="9"/>
      <c r="LX455" s="9"/>
      <c r="LY455" s="9"/>
      <c r="LZ455" s="9"/>
      <c r="MA455" s="9"/>
      <c r="MB455" s="9"/>
      <c r="MC455" s="9"/>
      <c r="MD455" s="9"/>
      <c r="ME455" s="9"/>
      <c r="MF455" s="9"/>
      <c r="MG455" s="9"/>
      <c r="MH455" s="9"/>
      <c r="MI455" s="9"/>
      <c r="MJ455" s="9"/>
    </row>
    <row r="456" spans="1:348" x14ac:dyDescent="0.2">
      <c r="A456" s="133"/>
      <c r="B456" s="133"/>
      <c r="C456" s="133"/>
      <c r="D456" s="133"/>
      <c r="E456" s="133"/>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c r="DI456" s="9"/>
      <c r="DJ456" s="9"/>
      <c r="DK456" s="9"/>
      <c r="DL456" s="9"/>
      <c r="DM456" s="9"/>
      <c r="DN456" s="9"/>
      <c r="DO456" s="9"/>
      <c r="DP456" s="9"/>
      <c r="DQ456" s="9"/>
      <c r="DR456" s="9"/>
      <c r="DS456" s="9"/>
      <c r="DT456" s="9"/>
      <c r="DU456" s="9"/>
      <c r="DV456" s="9"/>
      <c r="DW456" s="9"/>
      <c r="DX456" s="9"/>
      <c r="DY456" s="9"/>
      <c r="DZ456" s="9"/>
      <c r="EA456" s="9"/>
      <c r="EB456" s="9"/>
      <c r="EC456" s="9"/>
      <c r="ED456" s="9"/>
      <c r="EE456" s="9"/>
      <c r="EF456" s="9"/>
      <c r="EG456" s="9"/>
      <c r="EH456" s="9"/>
      <c r="EI456" s="9"/>
      <c r="EJ456" s="9"/>
      <c r="EK456" s="9"/>
      <c r="EL456" s="9"/>
      <c r="EM456" s="9"/>
      <c r="EN456" s="9"/>
      <c r="EO456" s="9"/>
      <c r="EP456" s="9"/>
      <c r="EQ456" s="9"/>
      <c r="ER456" s="9"/>
      <c r="ES456" s="9"/>
      <c r="ET456" s="9"/>
      <c r="EU456" s="9"/>
      <c r="EV456" s="9"/>
      <c r="EW456" s="9"/>
      <c r="EX456" s="9"/>
      <c r="EY456" s="9"/>
      <c r="EZ456" s="9"/>
      <c r="FA456" s="9"/>
      <c r="FB456" s="9"/>
      <c r="FC456" s="9"/>
      <c r="FD456" s="9"/>
      <c r="FE456" s="9"/>
      <c r="FF456" s="9"/>
      <c r="FG456" s="9"/>
      <c r="FH456" s="9"/>
      <c r="FI456" s="9"/>
      <c r="FJ456" s="9"/>
      <c r="FK456" s="9"/>
      <c r="FL456" s="9"/>
      <c r="FM456" s="9"/>
      <c r="FN456" s="9"/>
      <c r="FO456" s="9"/>
      <c r="FP456" s="9"/>
      <c r="FQ456" s="9"/>
      <c r="FR456" s="9"/>
      <c r="FS456" s="9"/>
      <c r="FT456" s="9"/>
      <c r="FU456" s="9"/>
      <c r="FV456" s="9"/>
      <c r="FW456" s="9"/>
      <c r="FX456" s="9"/>
      <c r="FY456" s="9"/>
      <c r="FZ456" s="9"/>
      <c r="GA456" s="9"/>
      <c r="GB456" s="9"/>
      <c r="GC456" s="9"/>
      <c r="GD456" s="9"/>
      <c r="GE456" s="9"/>
      <c r="GF456" s="9"/>
      <c r="GG456" s="9"/>
      <c r="GH456" s="9"/>
      <c r="GI456" s="9"/>
      <c r="GJ456" s="9"/>
      <c r="GK456" s="9"/>
      <c r="GL456" s="9"/>
      <c r="GM456" s="9"/>
      <c r="GN456" s="9"/>
      <c r="GO456" s="9"/>
      <c r="GP456" s="9"/>
      <c r="GQ456" s="9"/>
      <c r="GR456" s="9"/>
      <c r="GS456" s="9"/>
      <c r="GT456" s="9"/>
      <c r="GU456" s="9"/>
      <c r="GV456" s="9"/>
      <c r="GW456" s="9"/>
      <c r="GX456" s="9"/>
      <c r="GY456" s="9"/>
      <c r="GZ456" s="9"/>
      <c r="HA456" s="9"/>
      <c r="HB456" s="9"/>
      <c r="HC456" s="9"/>
      <c r="HD456" s="9"/>
      <c r="HE456" s="9"/>
      <c r="HF456" s="9"/>
      <c r="HG456" s="9"/>
      <c r="HH456" s="9"/>
      <c r="HI456" s="9"/>
      <c r="HJ456" s="9"/>
      <c r="HK456" s="9"/>
      <c r="HL456" s="9"/>
      <c r="HM456" s="9"/>
      <c r="HN456" s="9"/>
      <c r="HO456" s="9"/>
      <c r="HP456" s="9"/>
      <c r="HQ456" s="9"/>
      <c r="HR456" s="9"/>
      <c r="HS456" s="9"/>
      <c r="HT456" s="9"/>
      <c r="HU456" s="9"/>
      <c r="HV456" s="9"/>
      <c r="HW456" s="9"/>
      <c r="HX456" s="9"/>
      <c r="HY456" s="9"/>
      <c r="HZ456" s="9"/>
      <c r="IA456" s="9"/>
      <c r="IB456" s="9"/>
      <c r="IC456" s="9"/>
      <c r="ID456" s="9"/>
      <c r="IE456" s="9"/>
      <c r="IF456" s="9"/>
      <c r="IG456" s="9"/>
      <c r="IH456" s="9"/>
      <c r="II456" s="9"/>
      <c r="IJ456" s="9"/>
      <c r="IK456" s="9"/>
      <c r="IL456" s="9"/>
      <c r="IM456" s="9"/>
      <c r="IN456" s="9"/>
      <c r="IO456" s="9"/>
      <c r="IP456" s="9"/>
      <c r="IQ456" s="9"/>
      <c r="IR456" s="9"/>
      <c r="IS456" s="9"/>
      <c r="IT456" s="9"/>
      <c r="IU456" s="9"/>
      <c r="IV456" s="9"/>
      <c r="IW456" s="9"/>
      <c r="IX456" s="9"/>
      <c r="IY456" s="9"/>
      <c r="IZ456" s="9"/>
      <c r="JA456" s="9"/>
      <c r="JB456" s="9"/>
      <c r="JC456" s="9"/>
      <c r="JD456" s="9"/>
      <c r="JE456" s="9"/>
      <c r="JF456" s="9"/>
      <c r="JG456" s="9"/>
      <c r="JH456" s="9"/>
      <c r="JI456" s="9"/>
      <c r="JJ456" s="9"/>
      <c r="JK456" s="9"/>
      <c r="JL456" s="9"/>
      <c r="JM456" s="9"/>
      <c r="JN456" s="9"/>
      <c r="JO456" s="9"/>
      <c r="JP456" s="9"/>
      <c r="JQ456" s="9"/>
      <c r="JR456" s="9"/>
      <c r="JS456" s="9"/>
      <c r="JT456" s="9"/>
      <c r="JU456" s="9"/>
      <c r="JV456" s="9"/>
      <c r="JW456" s="9"/>
      <c r="JX456" s="9"/>
      <c r="JY456" s="9"/>
      <c r="JZ456" s="9"/>
      <c r="KA456" s="9"/>
      <c r="KB456" s="9"/>
      <c r="KC456" s="9"/>
      <c r="KD456" s="9"/>
      <c r="KE456" s="9"/>
      <c r="KF456" s="9"/>
      <c r="KG456" s="9"/>
      <c r="KH456" s="9"/>
      <c r="KI456" s="9"/>
      <c r="KJ456" s="9"/>
      <c r="KK456" s="9"/>
      <c r="KL456" s="9"/>
      <c r="KM456" s="9"/>
      <c r="KN456" s="9"/>
      <c r="KO456" s="9"/>
      <c r="KP456" s="9"/>
      <c r="KQ456" s="9"/>
      <c r="KR456" s="9"/>
      <c r="KS456" s="9"/>
      <c r="KT456" s="9"/>
      <c r="KU456" s="9"/>
      <c r="KV456" s="9"/>
      <c r="KW456" s="9"/>
      <c r="KX456" s="9"/>
      <c r="KY456" s="9"/>
      <c r="KZ456" s="9"/>
      <c r="LA456" s="9"/>
      <c r="LB456" s="9"/>
      <c r="LC456" s="9"/>
      <c r="LD456" s="9"/>
      <c r="LE456" s="9"/>
      <c r="LF456" s="9"/>
      <c r="LG456" s="9"/>
      <c r="LH456" s="9"/>
      <c r="LI456" s="9"/>
      <c r="LJ456" s="9"/>
      <c r="LK456" s="9"/>
      <c r="LL456" s="9"/>
      <c r="LM456" s="9"/>
      <c r="LN456" s="9"/>
      <c r="LO456" s="9"/>
      <c r="LP456" s="9"/>
      <c r="LQ456" s="9"/>
      <c r="LR456" s="9"/>
      <c r="LS456" s="9"/>
      <c r="LT456" s="9"/>
      <c r="LU456" s="9"/>
      <c r="LV456" s="9"/>
      <c r="LW456" s="9"/>
      <c r="LX456" s="9"/>
      <c r="LY456" s="9"/>
      <c r="LZ456" s="9"/>
      <c r="MA456" s="9"/>
      <c r="MB456" s="9"/>
      <c r="MC456" s="9"/>
      <c r="MD456" s="9"/>
      <c r="ME456" s="9"/>
      <c r="MF456" s="9"/>
      <c r="MG456" s="9"/>
      <c r="MH456" s="9"/>
      <c r="MI456" s="9"/>
      <c r="MJ456" s="9"/>
    </row>
    <row r="457" spans="1:348" x14ac:dyDescent="0.2">
      <c r="A457" s="133"/>
      <c r="B457" s="133"/>
      <c r="C457" s="133"/>
      <c r="D457" s="133"/>
      <c r="E457" s="133"/>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c r="DI457" s="9"/>
      <c r="DJ457" s="9"/>
      <c r="DK457" s="9"/>
      <c r="DL457" s="9"/>
      <c r="DM457" s="9"/>
      <c r="DN457" s="9"/>
      <c r="DO457" s="9"/>
      <c r="DP457" s="9"/>
      <c r="DQ457" s="9"/>
      <c r="DR457" s="9"/>
      <c r="DS457" s="9"/>
      <c r="DT457" s="9"/>
      <c r="DU457" s="9"/>
      <c r="DV457" s="9"/>
      <c r="DW457" s="9"/>
      <c r="DX457" s="9"/>
      <c r="DY457" s="9"/>
      <c r="DZ457" s="9"/>
      <c r="EA457" s="9"/>
      <c r="EB457" s="9"/>
      <c r="EC457" s="9"/>
      <c r="ED457" s="9"/>
      <c r="EE457" s="9"/>
      <c r="EF457" s="9"/>
      <c r="EG457" s="9"/>
      <c r="EH457" s="9"/>
      <c r="EI457" s="9"/>
      <c r="EJ457" s="9"/>
      <c r="EK457" s="9"/>
      <c r="EL457" s="9"/>
      <c r="EM457" s="9"/>
      <c r="EN457" s="9"/>
      <c r="EO457" s="9"/>
      <c r="EP457" s="9"/>
      <c r="EQ457" s="9"/>
      <c r="ER457" s="9"/>
      <c r="ES457" s="9"/>
      <c r="ET457" s="9"/>
      <c r="EU457" s="9"/>
      <c r="EV457" s="9"/>
      <c r="EW457" s="9"/>
      <c r="EX457" s="9"/>
      <c r="EY457" s="9"/>
      <c r="EZ457" s="9"/>
      <c r="FA457" s="9"/>
      <c r="FB457" s="9"/>
      <c r="FC457" s="9"/>
      <c r="FD457" s="9"/>
      <c r="FE457" s="9"/>
      <c r="FF457" s="9"/>
      <c r="FG457" s="9"/>
      <c r="FH457" s="9"/>
      <c r="FI457" s="9"/>
      <c r="FJ457" s="9"/>
      <c r="FK457" s="9"/>
      <c r="FL457" s="9"/>
      <c r="FM457" s="9"/>
      <c r="FN457" s="9"/>
      <c r="FO457" s="9"/>
      <c r="FP457" s="9"/>
      <c r="FQ457" s="9"/>
      <c r="FR457" s="9"/>
      <c r="FS457" s="9"/>
      <c r="FT457" s="9"/>
      <c r="FU457" s="9"/>
      <c r="FV457" s="9"/>
      <c r="FW457" s="9"/>
      <c r="FX457" s="9"/>
      <c r="FY457" s="9"/>
      <c r="FZ457" s="9"/>
      <c r="GA457" s="9"/>
      <c r="GB457" s="9"/>
      <c r="GC457" s="9"/>
      <c r="GD457" s="9"/>
      <c r="GE457" s="9"/>
      <c r="GF457" s="9"/>
      <c r="GG457" s="9"/>
      <c r="GH457" s="9"/>
      <c r="GI457" s="9"/>
      <c r="GJ457" s="9"/>
      <c r="GK457" s="9"/>
      <c r="GL457" s="9"/>
      <c r="GM457" s="9"/>
      <c r="GN457" s="9"/>
      <c r="GO457" s="9"/>
      <c r="GP457" s="9"/>
      <c r="GQ457" s="9"/>
      <c r="GR457" s="9"/>
      <c r="GS457" s="9"/>
      <c r="GT457" s="9"/>
      <c r="GU457" s="9"/>
      <c r="GV457" s="9"/>
      <c r="GW457" s="9"/>
      <c r="GX457" s="9"/>
      <c r="GY457" s="9"/>
      <c r="GZ457" s="9"/>
      <c r="HA457" s="9"/>
      <c r="HB457" s="9"/>
      <c r="HC457" s="9"/>
      <c r="HD457" s="9"/>
      <c r="HE457" s="9"/>
      <c r="HF457" s="9"/>
      <c r="HG457" s="9"/>
      <c r="HH457" s="9"/>
      <c r="HI457" s="9"/>
      <c r="HJ457" s="9"/>
      <c r="HK457" s="9"/>
      <c r="HL457" s="9"/>
      <c r="HM457" s="9"/>
      <c r="HN457" s="9"/>
      <c r="HO457" s="9"/>
      <c r="HP457" s="9"/>
      <c r="HQ457" s="9"/>
      <c r="HR457" s="9"/>
      <c r="HS457" s="9"/>
      <c r="HT457" s="9"/>
      <c r="HU457" s="9"/>
      <c r="HV457" s="9"/>
      <c r="HW457" s="9"/>
      <c r="HX457" s="9"/>
      <c r="HY457" s="9"/>
      <c r="HZ457" s="9"/>
      <c r="IA457" s="9"/>
      <c r="IB457" s="9"/>
      <c r="IC457" s="9"/>
      <c r="ID457" s="9"/>
      <c r="IE457" s="9"/>
      <c r="IF457" s="9"/>
      <c r="IG457" s="9"/>
      <c r="IH457" s="9"/>
      <c r="II457" s="9"/>
      <c r="IJ457" s="9"/>
      <c r="IK457" s="9"/>
      <c r="IL457" s="9"/>
      <c r="IM457" s="9"/>
      <c r="IN457" s="9"/>
      <c r="IO457" s="9"/>
      <c r="IP457" s="9"/>
      <c r="IQ457" s="9"/>
      <c r="IR457" s="9"/>
      <c r="IS457" s="9"/>
      <c r="IT457" s="9"/>
      <c r="IU457" s="9"/>
      <c r="IV457" s="9"/>
      <c r="IW457" s="9"/>
      <c r="IX457" s="9"/>
      <c r="IY457" s="9"/>
      <c r="IZ457" s="9"/>
      <c r="JA457" s="9"/>
      <c r="JB457" s="9"/>
      <c r="JC457" s="9"/>
      <c r="JD457" s="9"/>
      <c r="JE457" s="9"/>
      <c r="JF457" s="9"/>
      <c r="JG457" s="9"/>
      <c r="JH457" s="9"/>
      <c r="JI457" s="9"/>
      <c r="JJ457" s="9"/>
      <c r="JK457" s="9"/>
      <c r="JL457" s="9"/>
      <c r="JM457" s="9"/>
      <c r="JN457" s="9"/>
      <c r="JO457" s="9"/>
      <c r="JP457" s="9"/>
      <c r="JQ457" s="9"/>
      <c r="JR457" s="9"/>
      <c r="JS457" s="9"/>
      <c r="JT457" s="9"/>
      <c r="JU457" s="9"/>
      <c r="JV457" s="9"/>
      <c r="JW457" s="9"/>
      <c r="JX457" s="9"/>
      <c r="JY457" s="9"/>
      <c r="JZ457" s="9"/>
      <c r="KA457" s="9"/>
      <c r="KB457" s="9"/>
      <c r="KC457" s="9"/>
      <c r="KD457" s="9"/>
      <c r="KE457" s="9"/>
      <c r="KF457" s="9"/>
      <c r="KG457" s="9"/>
      <c r="KH457" s="9"/>
      <c r="KI457" s="9"/>
      <c r="KJ457" s="9"/>
      <c r="KK457" s="9"/>
      <c r="KL457" s="9"/>
      <c r="KM457" s="9"/>
      <c r="KN457" s="9"/>
      <c r="KO457" s="9"/>
      <c r="KP457" s="9"/>
      <c r="KQ457" s="9"/>
      <c r="KR457" s="9"/>
      <c r="KS457" s="9"/>
      <c r="KT457" s="9"/>
      <c r="KU457" s="9"/>
      <c r="KV457" s="9"/>
      <c r="KW457" s="9"/>
      <c r="KX457" s="9"/>
      <c r="KY457" s="9"/>
      <c r="KZ457" s="9"/>
      <c r="LA457" s="9"/>
      <c r="LB457" s="9"/>
      <c r="LC457" s="9"/>
      <c r="LD457" s="9"/>
      <c r="LE457" s="9"/>
      <c r="LF457" s="9"/>
      <c r="LG457" s="9"/>
      <c r="LH457" s="9"/>
      <c r="LI457" s="9"/>
      <c r="LJ457" s="9"/>
      <c r="LK457" s="9"/>
      <c r="LL457" s="9"/>
      <c r="LM457" s="9"/>
      <c r="LN457" s="9"/>
      <c r="LO457" s="9"/>
      <c r="LP457" s="9"/>
      <c r="LQ457" s="9"/>
      <c r="LR457" s="9"/>
      <c r="LS457" s="9"/>
      <c r="LT457" s="9"/>
      <c r="LU457" s="9"/>
      <c r="LV457" s="9"/>
      <c r="LW457" s="9"/>
      <c r="LX457" s="9"/>
      <c r="LY457" s="9"/>
      <c r="LZ457" s="9"/>
      <c r="MA457" s="9"/>
      <c r="MB457" s="9"/>
      <c r="MC457" s="9"/>
      <c r="MD457" s="9"/>
      <c r="ME457" s="9"/>
      <c r="MF457" s="9"/>
      <c r="MG457" s="9"/>
      <c r="MH457" s="9"/>
      <c r="MI457" s="9"/>
      <c r="MJ457" s="9"/>
    </row>
    <row r="458" spans="1:348" x14ac:dyDescent="0.2">
      <c r="A458" s="133"/>
      <c r="B458" s="133"/>
      <c r="C458" s="133"/>
      <c r="D458" s="133"/>
      <c r="E458" s="133"/>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c r="CY458" s="9"/>
      <c r="CZ458" s="9"/>
      <c r="DA458" s="9"/>
      <c r="DB458" s="9"/>
      <c r="DC458" s="9"/>
      <c r="DD458" s="9"/>
      <c r="DE458" s="9"/>
      <c r="DF458" s="9"/>
      <c r="DG458" s="9"/>
      <c r="DH458" s="9"/>
      <c r="DI458" s="9"/>
      <c r="DJ458" s="9"/>
      <c r="DK458" s="9"/>
      <c r="DL458" s="9"/>
      <c r="DM458" s="9"/>
      <c r="DN458" s="9"/>
      <c r="DO458" s="9"/>
      <c r="DP458" s="9"/>
      <c r="DQ458" s="9"/>
      <c r="DR458" s="9"/>
      <c r="DS458" s="9"/>
      <c r="DT458" s="9"/>
      <c r="DU458" s="9"/>
      <c r="DV458" s="9"/>
      <c r="DW458" s="9"/>
      <c r="DX458" s="9"/>
      <c r="DY458" s="9"/>
      <c r="DZ458" s="9"/>
      <c r="EA458" s="9"/>
      <c r="EB458" s="9"/>
      <c r="EC458" s="9"/>
      <c r="ED458" s="9"/>
      <c r="EE458" s="9"/>
      <c r="EF458" s="9"/>
      <c r="EG458" s="9"/>
      <c r="EH458" s="9"/>
      <c r="EI458" s="9"/>
      <c r="EJ458" s="9"/>
      <c r="EK458" s="9"/>
      <c r="EL458" s="9"/>
      <c r="EM458" s="9"/>
      <c r="EN458" s="9"/>
      <c r="EO458" s="9"/>
      <c r="EP458" s="9"/>
      <c r="EQ458" s="9"/>
      <c r="ER458" s="9"/>
      <c r="ES458" s="9"/>
      <c r="ET458" s="9"/>
      <c r="EU458" s="9"/>
      <c r="EV458" s="9"/>
      <c r="EW458" s="9"/>
      <c r="EX458" s="9"/>
      <c r="EY458" s="9"/>
      <c r="EZ458" s="9"/>
      <c r="FA458" s="9"/>
      <c r="FB458" s="9"/>
      <c r="FC458" s="9"/>
      <c r="FD458" s="9"/>
      <c r="FE458" s="9"/>
      <c r="FF458" s="9"/>
      <c r="FG458" s="9"/>
      <c r="FH458" s="9"/>
      <c r="FI458" s="9"/>
      <c r="FJ458" s="9"/>
      <c r="FK458" s="9"/>
      <c r="FL458" s="9"/>
      <c r="FM458" s="9"/>
      <c r="FN458" s="9"/>
      <c r="FO458" s="9"/>
      <c r="FP458" s="9"/>
      <c r="FQ458" s="9"/>
      <c r="FR458" s="9"/>
      <c r="FS458" s="9"/>
      <c r="FT458" s="9"/>
      <c r="FU458" s="9"/>
      <c r="FV458" s="9"/>
      <c r="FW458" s="9"/>
      <c r="FX458" s="9"/>
      <c r="FY458" s="9"/>
      <c r="FZ458" s="9"/>
      <c r="GA458" s="9"/>
      <c r="GB458" s="9"/>
      <c r="GC458" s="9"/>
      <c r="GD458" s="9"/>
      <c r="GE458" s="9"/>
      <c r="GF458" s="9"/>
      <c r="GG458" s="9"/>
      <c r="GH458" s="9"/>
      <c r="GI458" s="9"/>
      <c r="GJ458" s="9"/>
      <c r="GK458" s="9"/>
      <c r="GL458" s="9"/>
      <c r="GM458" s="9"/>
      <c r="GN458" s="9"/>
      <c r="GO458" s="9"/>
      <c r="GP458" s="9"/>
      <c r="GQ458" s="9"/>
      <c r="GR458" s="9"/>
      <c r="GS458" s="9"/>
      <c r="GT458" s="9"/>
      <c r="GU458" s="9"/>
      <c r="GV458" s="9"/>
      <c r="GW458" s="9"/>
      <c r="GX458" s="9"/>
      <c r="GY458" s="9"/>
      <c r="GZ458" s="9"/>
      <c r="HA458" s="9"/>
      <c r="HB458" s="9"/>
      <c r="HC458" s="9"/>
      <c r="HD458" s="9"/>
      <c r="HE458" s="9"/>
      <c r="HF458" s="9"/>
      <c r="HG458" s="9"/>
      <c r="HH458" s="9"/>
      <c r="HI458" s="9"/>
      <c r="HJ458" s="9"/>
      <c r="HK458" s="9"/>
      <c r="HL458" s="9"/>
      <c r="HM458" s="9"/>
      <c r="HN458" s="9"/>
      <c r="HO458" s="9"/>
      <c r="HP458" s="9"/>
      <c r="HQ458" s="9"/>
      <c r="HR458" s="9"/>
      <c r="HS458" s="9"/>
      <c r="HT458" s="9"/>
      <c r="HU458" s="9"/>
      <c r="HV458" s="9"/>
      <c r="HW458" s="9"/>
      <c r="HX458" s="9"/>
      <c r="HY458" s="9"/>
      <c r="HZ458" s="9"/>
      <c r="IA458" s="9"/>
      <c r="IB458" s="9"/>
      <c r="IC458" s="9"/>
      <c r="ID458" s="9"/>
      <c r="IE458" s="9"/>
      <c r="IF458" s="9"/>
      <c r="IG458" s="9"/>
      <c r="IH458" s="9"/>
      <c r="II458" s="9"/>
      <c r="IJ458" s="9"/>
      <c r="IK458" s="9"/>
      <c r="IL458" s="9"/>
      <c r="IM458" s="9"/>
      <c r="IN458" s="9"/>
      <c r="IO458" s="9"/>
      <c r="IP458" s="9"/>
      <c r="IQ458" s="9"/>
      <c r="IR458" s="9"/>
      <c r="IS458" s="9"/>
      <c r="IT458" s="9"/>
      <c r="IU458" s="9"/>
      <c r="IV458" s="9"/>
      <c r="IW458" s="9"/>
      <c r="IX458" s="9"/>
      <c r="IY458" s="9"/>
      <c r="IZ458" s="9"/>
      <c r="JA458" s="9"/>
      <c r="JB458" s="9"/>
      <c r="JC458" s="9"/>
      <c r="JD458" s="9"/>
      <c r="JE458" s="9"/>
      <c r="JF458" s="9"/>
      <c r="JG458" s="9"/>
      <c r="JH458" s="9"/>
      <c r="JI458" s="9"/>
      <c r="JJ458" s="9"/>
      <c r="JK458" s="9"/>
      <c r="JL458" s="9"/>
      <c r="JM458" s="9"/>
      <c r="JN458" s="9"/>
      <c r="JO458" s="9"/>
      <c r="JP458" s="9"/>
      <c r="JQ458" s="9"/>
      <c r="JR458" s="9"/>
      <c r="JS458" s="9"/>
      <c r="JT458" s="9"/>
      <c r="JU458" s="9"/>
      <c r="JV458" s="9"/>
      <c r="JW458" s="9"/>
      <c r="JX458" s="9"/>
      <c r="JY458" s="9"/>
      <c r="JZ458" s="9"/>
      <c r="KA458" s="9"/>
      <c r="KB458" s="9"/>
      <c r="KC458" s="9"/>
      <c r="KD458" s="9"/>
      <c r="KE458" s="9"/>
      <c r="KF458" s="9"/>
      <c r="KG458" s="9"/>
      <c r="KH458" s="9"/>
      <c r="KI458" s="9"/>
      <c r="KJ458" s="9"/>
      <c r="KK458" s="9"/>
      <c r="KL458" s="9"/>
      <c r="KM458" s="9"/>
      <c r="KN458" s="9"/>
      <c r="KO458" s="9"/>
      <c r="KP458" s="9"/>
      <c r="KQ458" s="9"/>
      <c r="KR458" s="9"/>
      <c r="KS458" s="9"/>
      <c r="KT458" s="9"/>
      <c r="KU458" s="9"/>
      <c r="KV458" s="9"/>
      <c r="KW458" s="9"/>
      <c r="KX458" s="9"/>
      <c r="KY458" s="9"/>
      <c r="KZ458" s="9"/>
      <c r="LA458" s="9"/>
      <c r="LB458" s="9"/>
      <c r="LC458" s="9"/>
      <c r="LD458" s="9"/>
      <c r="LE458" s="9"/>
      <c r="LF458" s="9"/>
      <c r="LG458" s="9"/>
      <c r="LH458" s="9"/>
      <c r="LI458" s="9"/>
      <c r="LJ458" s="9"/>
      <c r="LK458" s="9"/>
      <c r="LL458" s="9"/>
      <c r="LM458" s="9"/>
      <c r="LN458" s="9"/>
      <c r="LO458" s="9"/>
      <c r="LP458" s="9"/>
      <c r="LQ458" s="9"/>
      <c r="LR458" s="9"/>
      <c r="LS458" s="9"/>
      <c r="LT458" s="9"/>
      <c r="LU458" s="9"/>
      <c r="LV458" s="9"/>
      <c r="LW458" s="9"/>
      <c r="LX458" s="9"/>
      <c r="LY458" s="9"/>
      <c r="LZ458" s="9"/>
      <c r="MA458" s="9"/>
      <c r="MB458" s="9"/>
      <c r="MC458" s="9"/>
      <c r="MD458" s="9"/>
      <c r="ME458" s="9"/>
      <c r="MF458" s="9"/>
      <c r="MG458" s="9"/>
      <c r="MH458" s="9"/>
      <c r="MI458" s="9"/>
      <c r="MJ458" s="9"/>
    </row>
    <row r="459" spans="1:348" x14ac:dyDescent="0.2">
      <c r="A459" s="133"/>
      <c r="B459" s="133"/>
      <c r="C459" s="133"/>
      <c r="D459" s="133"/>
      <c r="E459" s="133"/>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c r="CY459" s="9"/>
      <c r="CZ459" s="9"/>
      <c r="DA459" s="9"/>
      <c r="DB459" s="9"/>
      <c r="DC459" s="9"/>
      <c r="DD459" s="9"/>
      <c r="DE459" s="9"/>
      <c r="DF459" s="9"/>
      <c r="DG459" s="9"/>
      <c r="DH459" s="9"/>
      <c r="DI459" s="9"/>
      <c r="DJ459" s="9"/>
      <c r="DK459" s="9"/>
      <c r="DL459" s="9"/>
      <c r="DM459" s="9"/>
      <c r="DN459" s="9"/>
      <c r="DO459" s="9"/>
      <c r="DP459" s="9"/>
      <c r="DQ459" s="9"/>
      <c r="DR459" s="9"/>
      <c r="DS459" s="9"/>
      <c r="DT459" s="9"/>
      <c r="DU459" s="9"/>
      <c r="DV459" s="9"/>
      <c r="DW459" s="9"/>
      <c r="DX459" s="9"/>
      <c r="DY459" s="9"/>
      <c r="DZ459" s="9"/>
      <c r="EA459" s="9"/>
      <c r="EB459" s="9"/>
      <c r="EC459" s="9"/>
      <c r="ED459" s="9"/>
      <c r="EE459" s="9"/>
      <c r="EF459" s="9"/>
      <c r="EG459" s="9"/>
      <c r="EH459" s="9"/>
      <c r="EI459" s="9"/>
      <c r="EJ459" s="9"/>
      <c r="EK459" s="9"/>
      <c r="EL459" s="9"/>
      <c r="EM459" s="9"/>
      <c r="EN459" s="9"/>
      <c r="EO459" s="9"/>
      <c r="EP459" s="9"/>
      <c r="EQ459" s="9"/>
      <c r="ER459" s="9"/>
      <c r="ES459" s="9"/>
      <c r="ET459" s="9"/>
      <c r="EU459" s="9"/>
      <c r="EV459" s="9"/>
      <c r="EW459" s="9"/>
      <c r="EX459" s="9"/>
      <c r="EY459" s="9"/>
      <c r="EZ459" s="9"/>
      <c r="FA459" s="9"/>
      <c r="FB459" s="9"/>
      <c r="FC459" s="9"/>
      <c r="FD459" s="9"/>
      <c r="FE459" s="9"/>
      <c r="FF459" s="9"/>
      <c r="FG459" s="9"/>
      <c r="FH459" s="9"/>
      <c r="FI459" s="9"/>
      <c r="FJ459" s="9"/>
      <c r="FK459" s="9"/>
      <c r="FL459" s="9"/>
      <c r="FM459" s="9"/>
      <c r="FN459" s="9"/>
      <c r="FO459" s="9"/>
      <c r="FP459" s="9"/>
      <c r="FQ459" s="9"/>
      <c r="FR459" s="9"/>
      <c r="FS459" s="9"/>
      <c r="FT459" s="9"/>
      <c r="FU459" s="9"/>
      <c r="FV459" s="9"/>
      <c r="FW459" s="9"/>
      <c r="FX459" s="9"/>
      <c r="FY459" s="9"/>
      <c r="FZ459" s="9"/>
      <c r="GA459" s="9"/>
      <c r="GB459" s="9"/>
      <c r="GC459" s="9"/>
      <c r="GD459" s="9"/>
      <c r="GE459" s="9"/>
      <c r="GF459" s="9"/>
      <c r="GG459" s="9"/>
      <c r="GH459" s="9"/>
      <c r="GI459" s="9"/>
      <c r="GJ459" s="9"/>
      <c r="GK459" s="9"/>
      <c r="GL459" s="9"/>
      <c r="GM459" s="9"/>
      <c r="GN459" s="9"/>
      <c r="GO459" s="9"/>
      <c r="GP459" s="9"/>
      <c r="GQ459" s="9"/>
      <c r="GR459" s="9"/>
      <c r="GS459" s="9"/>
      <c r="GT459" s="9"/>
      <c r="GU459" s="9"/>
      <c r="GV459" s="9"/>
      <c r="GW459" s="9"/>
      <c r="GX459" s="9"/>
      <c r="GY459" s="9"/>
      <c r="GZ459" s="9"/>
      <c r="HA459" s="9"/>
      <c r="HB459" s="9"/>
      <c r="HC459" s="9"/>
      <c r="HD459" s="9"/>
      <c r="HE459" s="9"/>
      <c r="HF459" s="9"/>
      <c r="HG459" s="9"/>
      <c r="HH459" s="9"/>
      <c r="HI459" s="9"/>
      <c r="HJ459" s="9"/>
      <c r="HK459" s="9"/>
      <c r="HL459" s="9"/>
      <c r="HM459" s="9"/>
      <c r="HN459" s="9"/>
      <c r="HO459" s="9"/>
      <c r="HP459" s="9"/>
      <c r="HQ459" s="9"/>
      <c r="HR459" s="9"/>
      <c r="HS459" s="9"/>
      <c r="HT459" s="9"/>
      <c r="HU459" s="9"/>
      <c r="HV459" s="9"/>
      <c r="HW459" s="9"/>
      <c r="HX459" s="9"/>
      <c r="HY459" s="9"/>
      <c r="HZ459" s="9"/>
      <c r="IA459" s="9"/>
      <c r="IB459" s="9"/>
      <c r="IC459" s="9"/>
      <c r="ID459" s="9"/>
      <c r="IE459" s="9"/>
      <c r="IF459" s="9"/>
      <c r="IG459" s="9"/>
      <c r="IH459" s="9"/>
      <c r="II459" s="9"/>
      <c r="IJ459" s="9"/>
      <c r="IK459" s="9"/>
      <c r="IL459" s="9"/>
      <c r="IM459" s="9"/>
      <c r="IN459" s="9"/>
      <c r="IO459" s="9"/>
      <c r="IP459" s="9"/>
      <c r="IQ459" s="9"/>
      <c r="IR459" s="9"/>
      <c r="IS459" s="9"/>
      <c r="IT459" s="9"/>
      <c r="IU459" s="9"/>
      <c r="IV459" s="9"/>
      <c r="IW459" s="9"/>
      <c r="IX459" s="9"/>
      <c r="IY459" s="9"/>
      <c r="IZ459" s="9"/>
      <c r="JA459" s="9"/>
      <c r="JB459" s="9"/>
      <c r="JC459" s="9"/>
      <c r="JD459" s="9"/>
      <c r="JE459" s="9"/>
      <c r="JF459" s="9"/>
      <c r="JG459" s="9"/>
      <c r="JH459" s="9"/>
      <c r="JI459" s="9"/>
      <c r="JJ459" s="9"/>
      <c r="JK459" s="9"/>
      <c r="JL459" s="9"/>
      <c r="JM459" s="9"/>
      <c r="JN459" s="9"/>
      <c r="JO459" s="9"/>
      <c r="JP459" s="9"/>
      <c r="JQ459" s="9"/>
      <c r="JR459" s="9"/>
      <c r="JS459" s="9"/>
      <c r="JT459" s="9"/>
      <c r="JU459" s="9"/>
      <c r="JV459" s="9"/>
      <c r="JW459" s="9"/>
      <c r="JX459" s="9"/>
      <c r="JY459" s="9"/>
      <c r="JZ459" s="9"/>
      <c r="KA459" s="9"/>
      <c r="KB459" s="9"/>
      <c r="KC459" s="9"/>
      <c r="KD459" s="9"/>
      <c r="KE459" s="9"/>
      <c r="KF459" s="9"/>
      <c r="KG459" s="9"/>
      <c r="KH459" s="9"/>
      <c r="KI459" s="9"/>
      <c r="KJ459" s="9"/>
      <c r="KK459" s="9"/>
      <c r="KL459" s="9"/>
      <c r="KM459" s="9"/>
      <c r="KN459" s="9"/>
      <c r="KO459" s="9"/>
      <c r="KP459" s="9"/>
      <c r="KQ459" s="9"/>
      <c r="KR459" s="9"/>
      <c r="KS459" s="9"/>
      <c r="KT459" s="9"/>
      <c r="KU459" s="9"/>
      <c r="KV459" s="9"/>
      <c r="KW459" s="9"/>
      <c r="KX459" s="9"/>
      <c r="KY459" s="9"/>
      <c r="KZ459" s="9"/>
      <c r="LA459" s="9"/>
      <c r="LB459" s="9"/>
      <c r="LC459" s="9"/>
      <c r="LD459" s="9"/>
      <c r="LE459" s="9"/>
      <c r="LF459" s="9"/>
      <c r="LG459" s="9"/>
      <c r="LH459" s="9"/>
      <c r="LI459" s="9"/>
      <c r="LJ459" s="9"/>
      <c r="LK459" s="9"/>
      <c r="LL459" s="9"/>
      <c r="LM459" s="9"/>
      <c r="LN459" s="9"/>
      <c r="LO459" s="9"/>
      <c r="LP459" s="9"/>
      <c r="LQ459" s="9"/>
      <c r="LR459" s="9"/>
      <c r="LS459" s="9"/>
      <c r="LT459" s="9"/>
      <c r="LU459" s="9"/>
      <c r="LV459" s="9"/>
      <c r="LW459" s="9"/>
      <c r="LX459" s="9"/>
      <c r="LY459" s="9"/>
      <c r="LZ459" s="9"/>
      <c r="MA459" s="9"/>
      <c r="MB459" s="9"/>
      <c r="MC459" s="9"/>
      <c r="MD459" s="9"/>
      <c r="ME459" s="9"/>
      <c r="MF459" s="9"/>
      <c r="MG459" s="9"/>
      <c r="MH459" s="9"/>
      <c r="MI459" s="9"/>
      <c r="MJ459" s="9"/>
    </row>
    <row r="460" spans="1:348" x14ac:dyDescent="0.2">
      <c r="A460" s="133"/>
      <c r="B460" s="133"/>
      <c r="C460" s="133"/>
      <c r="D460" s="133"/>
      <c r="E460" s="133"/>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c r="CY460" s="9"/>
      <c r="CZ460" s="9"/>
      <c r="DA460" s="9"/>
      <c r="DB460" s="9"/>
      <c r="DC460" s="9"/>
      <c r="DD460" s="9"/>
      <c r="DE460" s="9"/>
      <c r="DF460" s="9"/>
      <c r="DG460" s="9"/>
      <c r="DH460" s="9"/>
      <c r="DI460" s="9"/>
      <c r="DJ460" s="9"/>
      <c r="DK460" s="9"/>
      <c r="DL460" s="9"/>
      <c r="DM460" s="9"/>
      <c r="DN460" s="9"/>
      <c r="DO460" s="9"/>
      <c r="DP460" s="9"/>
      <c r="DQ460" s="9"/>
      <c r="DR460" s="9"/>
      <c r="DS460" s="9"/>
      <c r="DT460" s="9"/>
      <c r="DU460" s="9"/>
      <c r="DV460" s="9"/>
      <c r="DW460" s="9"/>
      <c r="DX460" s="9"/>
      <c r="DY460" s="9"/>
      <c r="DZ460" s="9"/>
      <c r="EA460" s="9"/>
      <c r="EB460" s="9"/>
      <c r="EC460" s="9"/>
      <c r="ED460" s="9"/>
      <c r="EE460" s="9"/>
      <c r="EF460" s="9"/>
      <c r="EG460" s="9"/>
      <c r="EH460" s="9"/>
      <c r="EI460" s="9"/>
      <c r="EJ460" s="9"/>
      <c r="EK460" s="9"/>
      <c r="EL460" s="9"/>
      <c r="EM460" s="9"/>
      <c r="EN460" s="9"/>
      <c r="EO460" s="9"/>
      <c r="EP460" s="9"/>
      <c r="EQ460" s="9"/>
      <c r="ER460" s="9"/>
      <c r="ES460" s="9"/>
      <c r="ET460" s="9"/>
      <c r="EU460" s="9"/>
      <c r="EV460" s="9"/>
      <c r="EW460" s="9"/>
      <c r="EX460" s="9"/>
      <c r="EY460" s="9"/>
      <c r="EZ460" s="9"/>
      <c r="FA460" s="9"/>
      <c r="FB460" s="9"/>
      <c r="FC460" s="9"/>
      <c r="FD460" s="9"/>
      <c r="FE460" s="9"/>
      <c r="FF460" s="9"/>
      <c r="FG460" s="9"/>
      <c r="FH460" s="9"/>
      <c r="FI460" s="9"/>
      <c r="FJ460" s="9"/>
      <c r="FK460" s="9"/>
      <c r="FL460" s="9"/>
      <c r="FM460" s="9"/>
      <c r="FN460" s="9"/>
      <c r="FO460" s="9"/>
      <c r="FP460" s="9"/>
      <c r="FQ460" s="9"/>
      <c r="FR460" s="9"/>
      <c r="FS460" s="9"/>
      <c r="FT460" s="9"/>
      <c r="FU460" s="9"/>
      <c r="FV460" s="9"/>
      <c r="FW460" s="9"/>
      <c r="FX460" s="9"/>
      <c r="FY460" s="9"/>
      <c r="FZ460" s="9"/>
      <c r="GA460" s="9"/>
      <c r="GB460" s="9"/>
      <c r="GC460" s="9"/>
      <c r="GD460" s="9"/>
      <c r="GE460" s="9"/>
      <c r="GF460" s="9"/>
      <c r="GG460" s="9"/>
      <c r="GH460" s="9"/>
      <c r="GI460" s="9"/>
      <c r="GJ460" s="9"/>
      <c r="GK460" s="9"/>
      <c r="GL460" s="9"/>
      <c r="GM460" s="9"/>
      <c r="GN460" s="9"/>
      <c r="GO460" s="9"/>
      <c r="GP460" s="9"/>
      <c r="GQ460" s="9"/>
      <c r="GR460" s="9"/>
      <c r="GS460" s="9"/>
      <c r="GT460" s="9"/>
      <c r="GU460" s="9"/>
      <c r="GV460" s="9"/>
      <c r="GW460" s="9"/>
      <c r="GX460" s="9"/>
      <c r="GY460" s="9"/>
      <c r="GZ460" s="9"/>
      <c r="HA460" s="9"/>
      <c r="HB460" s="9"/>
      <c r="HC460" s="9"/>
      <c r="HD460" s="9"/>
      <c r="HE460" s="9"/>
      <c r="HF460" s="9"/>
      <c r="HG460" s="9"/>
      <c r="HH460" s="9"/>
      <c r="HI460" s="9"/>
      <c r="HJ460" s="9"/>
      <c r="HK460" s="9"/>
      <c r="HL460" s="9"/>
      <c r="HM460" s="9"/>
      <c r="HN460" s="9"/>
      <c r="HO460" s="9"/>
      <c r="HP460" s="9"/>
      <c r="HQ460" s="9"/>
      <c r="HR460" s="9"/>
      <c r="HS460" s="9"/>
      <c r="HT460" s="9"/>
      <c r="HU460" s="9"/>
      <c r="HV460" s="9"/>
      <c r="HW460" s="9"/>
      <c r="HX460" s="9"/>
      <c r="HY460" s="9"/>
      <c r="HZ460" s="9"/>
      <c r="IA460" s="9"/>
      <c r="IB460" s="9"/>
      <c r="IC460" s="9"/>
      <c r="ID460" s="9"/>
      <c r="IE460" s="9"/>
      <c r="IF460" s="9"/>
      <c r="IG460" s="9"/>
      <c r="IH460" s="9"/>
      <c r="II460" s="9"/>
      <c r="IJ460" s="9"/>
      <c r="IK460" s="9"/>
      <c r="IL460" s="9"/>
      <c r="IM460" s="9"/>
      <c r="IN460" s="9"/>
      <c r="IO460" s="9"/>
      <c r="IP460" s="9"/>
      <c r="IQ460" s="9"/>
      <c r="IR460" s="9"/>
      <c r="IS460" s="9"/>
      <c r="IT460" s="9"/>
      <c r="IU460" s="9"/>
      <c r="IV460" s="9"/>
      <c r="IW460" s="9"/>
      <c r="IX460" s="9"/>
      <c r="IY460" s="9"/>
      <c r="IZ460" s="9"/>
      <c r="JA460" s="9"/>
      <c r="JB460" s="9"/>
      <c r="JC460" s="9"/>
      <c r="JD460" s="9"/>
      <c r="JE460" s="9"/>
      <c r="JF460" s="9"/>
      <c r="JG460" s="9"/>
      <c r="JH460" s="9"/>
      <c r="JI460" s="9"/>
      <c r="JJ460" s="9"/>
      <c r="JK460" s="9"/>
      <c r="JL460" s="9"/>
      <c r="JM460" s="9"/>
      <c r="JN460" s="9"/>
      <c r="JO460" s="9"/>
      <c r="JP460" s="9"/>
      <c r="JQ460" s="9"/>
      <c r="JR460" s="9"/>
      <c r="JS460" s="9"/>
      <c r="JT460" s="9"/>
      <c r="JU460" s="9"/>
      <c r="JV460" s="9"/>
      <c r="JW460" s="9"/>
      <c r="JX460" s="9"/>
      <c r="JY460" s="9"/>
      <c r="JZ460" s="9"/>
      <c r="KA460" s="9"/>
      <c r="KB460" s="9"/>
      <c r="KC460" s="9"/>
      <c r="KD460" s="9"/>
      <c r="KE460" s="9"/>
      <c r="KF460" s="9"/>
      <c r="KG460" s="9"/>
      <c r="KH460" s="9"/>
      <c r="KI460" s="9"/>
      <c r="KJ460" s="9"/>
      <c r="KK460" s="9"/>
      <c r="KL460" s="9"/>
      <c r="KM460" s="9"/>
      <c r="KN460" s="9"/>
      <c r="KO460" s="9"/>
      <c r="KP460" s="9"/>
      <c r="KQ460" s="9"/>
      <c r="KR460" s="9"/>
      <c r="KS460" s="9"/>
      <c r="KT460" s="9"/>
      <c r="KU460" s="9"/>
      <c r="KV460" s="9"/>
      <c r="KW460" s="9"/>
      <c r="KX460" s="9"/>
      <c r="KY460" s="9"/>
      <c r="KZ460" s="9"/>
      <c r="LA460" s="9"/>
      <c r="LB460" s="9"/>
      <c r="LC460" s="9"/>
      <c r="LD460" s="9"/>
      <c r="LE460" s="9"/>
      <c r="LF460" s="9"/>
      <c r="LG460" s="9"/>
      <c r="LH460" s="9"/>
      <c r="LI460" s="9"/>
      <c r="LJ460" s="9"/>
      <c r="LK460" s="9"/>
      <c r="LL460" s="9"/>
      <c r="LM460" s="9"/>
      <c r="LN460" s="9"/>
      <c r="LO460" s="9"/>
      <c r="LP460" s="9"/>
      <c r="LQ460" s="9"/>
      <c r="LR460" s="9"/>
      <c r="LS460" s="9"/>
      <c r="LT460" s="9"/>
      <c r="LU460" s="9"/>
      <c r="LV460" s="9"/>
      <c r="LW460" s="9"/>
      <c r="LX460" s="9"/>
      <c r="LY460" s="9"/>
      <c r="LZ460" s="9"/>
      <c r="MA460" s="9"/>
      <c r="MB460" s="9"/>
      <c r="MC460" s="9"/>
      <c r="MD460" s="9"/>
      <c r="ME460" s="9"/>
      <c r="MF460" s="9"/>
      <c r="MG460" s="9"/>
      <c r="MH460" s="9"/>
      <c r="MI460" s="9"/>
      <c r="MJ460" s="9"/>
    </row>
    <row r="461" spans="1:348" x14ac:dyDescent="0.2">
      <c r="A461" s="133"/>
      <c r="B461" s="133"/>
      <c r="C461" s="133"/>
      <c r="D461" s="133"/>
      <c r="E461" s="133"/>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c r="CY461" s="9"/>
      <c r="CZ461" s="9"/>
      <c r="DA461" s="9"/>
      <c r="DB461" s="9"/>
      <c r="DC461" s="9"/>
      <c r="DD461" s="9"/>
      <c r="DE461" s="9"/>
      <c r="DF461" s="9"/>
      <c r="DG461" s="9"/>
      <c r="DH461" s="9"/>
      <c r="DI461" s="9"/>
      <c r="DJ461" s="9"/>
      <c r="DK461" s="9"/>
      <c r="DL461" s="9"/>
      <c r="DM461" s="9"/>
      <c r="DN461" s="9"/>
      <c r="DO461" s="9"/>
      <c r="DP461" s="9"/>
      <c r="DQ461" s="9"/>
      <c r="DR461" s="9"/>
      <c r="DS461" s="9"/>
      <c r="DT461" s="9"/>
      <c r="DU461" s="9"/>
      <c r="DV461" s="9"/>
      <c r="DW461" s="9"/>
      <c r="DX461" s="9"/>
      <c r="DY461" s="9"/>
      <c r="DZ461" s="9"/>
      <c r="EA461" s="9"/>
      <c r="EB461" s="9"/>
      <c r="EC461" s="9"/>
      <c r="ED461" s="9"/>
      <c r="EE461" s="9"/>
      <c r="EF461" s="9"/>
      <c r="EG461" s="9"/>
      <c r="EH461" s="9"/>
      <c r="EI461" s="9"/>
      <c r="EJ461" s="9"/>
      <c r="EK461" s="9"/>
      <c r="EL461" s="9"/>
      <c r="EM461" s="9"/>
      <c r="EN461" s="9"/>
      <c r="EO461" s="9"/>
      <c r="EP461" s="9"/>
      <c r="EQ461" s="9"/>
      <c r="ER461" s="9"/>
      <c r="ES461" s="9"/>
      <c r="ET461" s="9"/>
      <c r="EU461" s="9"/>
      <c r="EV461" s="9"/>
      <c r="EW461" s="9"/>
      <c r="EX461" s="9"/>
      <c r="EY461" s="9"/>
      <c r="EZ461" s="9"/>
      <c r="FA461" s="9"/>
      <c r="FB461" s="9"/>
      <c r="FC461" s="9"/>
      <c r="FD461" s="9"/>
      <c r="FE461" s="9"/>
      <c r="FF461" s="9"/>
      <c r="FG461" s="9"/>
      <c r="FH461" s="9"/>
      <c r="FI461" s="9"/>
      <c r="FJ461" s="9"/>
      <c r="FK461" s="9"/>
      <c r="FL461" s="9"/>
      <c r="FM461" s="9"/>
      <c r="FN461" s="9"/>
      <c r="FO461" s="9"/>
      <c r="FP461" s="9"/>
      <c r="FQ461" s="9"/>
      <c r="FR461" s="9"/>
      <c r="FS461" s="9"/>
      <c r="FT461" s="9"/>
      <c r="FU461" s="9"/>
      <c r="FV461" s="9"/>
      <c r="FW461" s="9"/>
      <c r="FX461" s="9"/>
      <c r="FY461" s="9"/>
      <c r="FZ461" s="9"/>
      <c r="GA461" s="9"/>
      <c r="GB461" s="9"/>
      <c r="GC461" s="9"/>
      <c r="GD461" s="9"/>
      <c r="GE461" s="9"/>
      <c r="GF461" s="9"/>
      <c r="GG461" s="9"/>
      <c r="GH461" s="9"/>
      <c r="GI461" s="9"/>
      <c r="GJ461" s="9"/>
      <c r="GK461" s="9"/>
      <c r="GL461" s="9"/>
      <c r="GM461" s="9"/>
      <c r="GN461" s="9"/>
      <c r="GO461" s="9"/>
      <c r="GP461" s="9"/>
      <c r="GQ461" s="9"/>
      <c r="GR461" s="9"/>
      <c r="GS461" s="9"/>
      <c r="GT461" s="9"/>
      <c r="GU461" s="9"/>
      <c r="GV461" s="9"/>
      <c r="GW461" s="9"/>
      <c r="GX461" s="9"/>
      <c r="GY461" s="9"/>
      <c r="GZ461" s="9"/>
      <c r="HA461" s="9"/>
      <c r="HB461" s="9"/>
      <c r="HC461" s="9"/>
      <c r="HD461" s="9"/>
      <c r="HE461" s="9"/>
      <c r="HF461" s="9"/>
      <c r="HG461" s="9"/>
      <c r="HH461" s="9"/>
      <c r="HI461" s="9"/>
      <c r="HJ461" s="9"/>
      <c r="HK461" s="9"/>
      <c r="HL461" s="9"/>
      <c r="HM461" s="9"/>
      <c r="HN461" s="9"/>
      <c r="HO461" s="9"/>
      <c r="HP461" s="9"/>
      <c r="HQ461" s="9"/>
      <c r="HR461" s="9"/>
      <c r="HS461" s="9"/>
      <c r="HT461" s="9"/>
      <c r="HU461" s="9"/>
      <c r="HV461" s="9"/>
      <c r="HW461" s="9"/>
      <c r="HX461" s="9"/>
      <c r="HY461" s="9"/>
      <c r="HZ461" s="9"/>
      <c r="IA461" s="9"/>
      <c r="IB461" s="9"/>
      <c r="IC461" s="9"/>
      <c r="ID461" s="9"/>
      <c r="IE461" s="9"/>
      <c r="IF461" s="9"/>
      <c r="IG461" s="9"/>
      <c r="IH461" s="9"/>
      <c r="II461" s="9"/>
      <c r="IJ461" s="9"/>
      <c r="IK461" s="9"/>
      <c r="IL461" s="9"/>
      <c r="IM461" s="9"/>
      <c r="IN461" s="9"/>
      <c r="IO461" s="9"/>
      <c r="IP461" s="9"/>
      <c r="IQ461" s="9"/>
      <c r="IR461" s="9"/>
      <c r="IS461" s="9"/>
      <c r="IT461" s="9"/>
      <c r="IU461" s="9"/>
      <c r="IV461" s="9"/>
      <c r="IW461" s="9"/>
      <c r="IX461" s="9"/>
      <c r="IY461" s="9"/>
      <c r="IZ461" s="9"/>
      <c r="JA461" s="9"/>
      <c r="JB461" s="9"/>
      <c r="JC461" s="9"/>
      <c r="JD461" s="9"/>
      <c r="JE461" s="9"/>
      <c r="JF461" s="9"/>
      <c r="JG461" s="9"/>
      <c r="JH461" s="9"/>
      <c r="JI461" s="9"/>
      <c r="JJ461" s="9"/>
      <c r="JK461" s="9"/>
      <c r="JL461" s="9"/>
      <c r="JM461" s="9"/>
      <c r="JN461" s="9"/>
      <c r="JO461" s="9"/>
      <c r="JP461" s="9"/>
      <c r="JQ461" s="9"/>
      <c r="JR461" s="9"/>
      <c r="JS461" s="9"/>
      <c r="JT461" s="9"/>
      <c r="JU461" s="9"/>
      <c r="JV461" s="9"/>
      <c r="JW461" s="9"/>
      <c r="JX461" s="9"/>
      <c r="JY461" s="9"/>
      <c r="JZ461" s="9"/>
      <c r="KA461" s="9"/>
      <c r="KB461" s="9"/>
      <c r="KC461" s="9"/>
      <c r="KD461" s="9"/>
      <c r="KE461" s="9"/>
      <c r="KF461" s="9"/>
      <c r="KG461" s="9"/>
      <c r="KH461" s="9"/>
      <c r="KI461" s="9"/>
      <c r="KJ461" s="9"/>
      <c r="KK461" s="9"/>
      <c r="KL461" s="9"/>
      <c r="KM461" s="9"/>
      <c r="KN461" s="9"/>
      <c r="KO461" s="9"/>
      <c r="KP461" s="9"/>
      <c r="KQ461" s="9"/>
      <c r="KR461" s="9"/>
      <c r="KS461" s="9"/>
      <c r="KT461" s="9"/>
      <c r="KU461" s="9"/>
      <c r="KV461" s="9"/>
      <c r="KW461" s="9"/>
      <c r="KX461" s="9"/>
      <c r="KY461" s="9"/>
      <c r="KZ461" s="9"/>
      <c r="LA461" s="9"/>
      <c r="LB461" s="9"/>
      <c r="LC461" s="9"/>
      <c r="LD461" s="9"/>
      <c r="LE461" s="9"/>
      <c r="LF461" s="9"/>
      <c r="LG461" s="9"/>
      <c r="LH461" s="9"/>
      <c r="LI461" s="9"/>
      <c r="LJ461" s="9"/>
      <c r="LK461" s="9"/>
      <c r="LL461" s="9"/>
      <c r="LM461" s="9"/>
      <c r="LN461" s="9"/>
      <c r="LO461" s="9"/>
      <c r="LP461" s="9"/>
      <c r="LQ461" s="9"/>
      <c r="LR461" s="9"/>
      <c r="LS461" s="9"/>
      <c r="LT461" s="9"/>
      <c r="LU461" s="9"/>
      <c r="LV461" s="9"/>
      <c r="LW461" s="9"/>
      <c r="LX461" s="9"/>
      <c r="LY461" s="9"/>
      <c r="LZ461" s="9"/>
      <c r="MA461" s="9"/>
      <c r="MB461" s="9"/>
      <c r="MC461" s="9"/>
      <c r="MD461" s="9"/>
      <c r="ME461" s="9"/>
      <c r="MF461" s="9"/>
      <c r="MG461" s="9"/>
      <c r="MH461" s="9"/>
      <c r="MI461" s="9"/>
      <c r="MJ461" s="9"/>
    </row>
    <row r="462" spans="1:348" x14ac:dyDescent="0.2">
      <c r="A462" s="133"/>
      <c r="B462" s="133"/>
      <c r="C462" s="133"/>
      <c r="D462" s="133"/>
      <c r="E462" s="133"/>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c r="CY462" s="9"/>
      <c r="CZ462" s="9"/>
      <c r="DA462" s="9"/>
      <c r="DB462" s="9"/>
      <c r="DC462" s="9"/>
      <c r="DD462" s="9"/>
      <c r="DE462" s="9"/>
      <c r="DF462" s="9"/>
      <c r="DG462" s="9"/>
      <c r="DH462" s="9"/>
      <c r="DI462" s="9"/>
      <c r="DJ462" s="9"/>
      <c r="DK462" s="9"/>
      <c r="DL462" s="9"/>
      <c r="DM462" s="9"/>
      <c r="DN462" s="9"/>
      <c r="DO462" s="9"/>
      <c r="DP462" s="9"/>
      <c r="DQ462" s="9"/>
      <c r="DR462" s="9"/>
      <c r="DS462" s="9"/>
      <c r="DT462" s="9"/>
      <c r="DU462" s="9"/>
      <c r="DV462" s="9"/>
      <c r="DW462" s="9"/>
      <c r="DX462" s="9"/>
      <c r="DY462" s="9"/>
      <c r="DZ462" s="9"/>
      <c r="EA462" s="9"/>
      <c r="EB462" s="9"/>
      <c r="EC462" s="9"/>
      <c r="ED462" s="9"/>
      <c r="EE462" s="9"/>
      <c r="EF462" s="9"/>
      <c r="EG462" s="9"/>
      <c r="EH462" s="9"/>
      <c r="EI462" s="9"/>
      <c r="EJ462" s="9"/>
      <c r="EK462" s="9"/>
      <c r="EL462" s="9"/>
      <c r="EM462" s="9"/>
      <c r="EN462" s="9"/>
      <c r="EO462" s="9"/>
      <c r="EP462" s="9"/>
      <c r="EQ462" s="9"/>
      <c r="ER462" s="9"/>
      <c r="ES462" s="9"/>
      <c r="ET462" s="9"/>
      <c r="EU462" s="9"/>
      <c r="EV462" s="9"/>
      <c r="EW462" s="9"/>
      <c r="EX462" s="9"/>
      <c r="EY462" s="9"/>
      <c r="EZ462" s="9"/>
      <c r="FA462" s="9"/>
      <c r="FB462" s="9"/>
      <c r="FC462" s="9"/>
      <c r="FD462" s="9"/>
      <c r="FE462" s="9"/>
      <c r="FF462" s="9"/>
      <c r="FG462" s="9"/>
      <c r="FH462" s="9"/>
      <c r="FI462" s="9"/>
      <c r="FJ462" s="9"/>
      <c r="FK462" s="9"/>
      <c r="FL462" s="9"/>
      <c r="FM462" s="9"/>
      <c r="FN462" s="9"/>
      <c r="FO462" s="9"/>
      <c r="FP462" s="9"/>
      <c r="FQ462" s="9"/>
      <c r="FR462" s="9"/>
      <c r="FS462" s="9"/>
      <c r="FT462" s="9"/>
      <c r="FU462" s="9"/>
      <c r="FV462" s="9"/>
      <c r="FW462" s="9"/>
      <c r="FX462" s="9"/>
      <c r="FY462" s="9"/>
      <c r="FZ462" s="9"/>
      <c r="GA462" s="9"/>
      <c r="GB462" s="9"/>
      <c r="GC462" s="9"/>
      <c r="GD462" s="9"/>
      <c r="GE462" s="9"/>
      <c r="GF462" s="9"/>
      <c r="GG462" s="9"/>
      <c r="GH462" s="9"/>
      <c r="GI462" s="9"/>
      <c r="GJ462" s="9"/>
      <c r="GK462" s="9"/>
      <c r="GL462" s="9"/>
      <c r="GM462" s="9"/>
      <c r="GN462" s="9"/>
      <c r="GO462" s="9"/>
      <c r="GP462" s="9"/>
      <c r="GQ462" s="9"/>
      <c r="GR462" s="9"/>
      <c r="GS462" s="9"/>
      <c r="GT462" s="9"/>
      <c r="GU462" s="9"/>
      <c r="GV462" s="9"/>
      <c r="GW462" s="9"/>
      <c r="GX462" s="9"/>
      <c r="GY462" s="9"/>
      <c r="GZ462" s="9"/>
      <c r="HA462" s="9"/>
      <c r="HB462" s="9"/>
      <c r="HC462" s="9"/>
      <c r="HD462" s="9"/>
      <c r="HE462" s="9"/>
      <c r="HF462" s="9"/>
      <c r="HG462" s="9"/>
      <c r="HH462" s="9"/>
      <c r="HI462" s="9"/>
      <c r="HJ462" s="9"/>
      <c r="HK462" s="9"/>
      <c r="HL462" s="9"/>
      <c r="HM462" s="9"/>
      <c r="HN462" s="9"/>
      <c r="HO462" s="9"/>
      <c r="HP462" s="9"/>
      <c r="HQ462" s="9"/>
      <c r="HR462" s="9"/>
      <c r="HS462" s="9"/>
      <c r="HT462" s="9"/>
      <c r="HU462" s="9"/>
      <c r="HV462" s="9"/>
      <c r="HW462" s="9"/>
      <c r="HX462" s="9"/>
      <c r="HY462" s="9"/>
      <c r="HZ462" s="9"/>
      <c r="IA462" s="9"/>
      <c r="IB462" s="9"/>
      <c r="IC462" s="9"/>
      <c r="ID462" s="9"/>
      <c r="IE462" s="9"/>
      <c r="IF462" s="9"/>
      <c r="IG462" s="9"/>
      <c r="IH462" s="9"/>
      <c r="II462" s="9"/>
      <c r="IJ462" s="9"/>
      <c r="IK462" s="9"/>
      <c r="IL462" s="9"/>
      <c r="IM462" s="9"/>
      <c r="IN462" s="9"/>
      <c r="IO462" s="9"/>
      <c r="IP462" s="9"/>
      <c r="IQ462" s="9"/>
      <c r="IR462" s="9"/>
      <c r="IS462" s="9"/>
      <c r="IT462" s="9"/>
      <c r="IU462" s="9"/>
      <c r="IV462" s="9"/>
      <c r="IW462" s="9"/>
      <c r="IX462" s="9"/>
      <c r="IY462" s="9"/>
      <c r="IZ462" s="9"/>
      <c r="JA462" s="9"/>
      <c r="JB462" s="9"/>
      <c r="JC462" s="9"/>
      <c r="JD462" s="9"/>
      <c r="JE462" s="9"/>
      <c r="JF462" s="9"/>
      <c r="JG462" s="9"/>
      <c r="JH462" s="9"/>
      <c r="JI462" s="9"/>
      <c r="JJ462" s="9"/>
      <c r="JK462" s="9"/>
      <c r="JL462" s="9"/>
      <c r="JM462" s="9"/>
      <c r="JN462" s="9"/>
      <c r="JO462" s="9"/>
      <c r="JP462" s="9"/>
      <c r="JQ462" s="9"/>
      <c r="JR462" s="9"/>
      <c r="JS462" s="9"/>
      <c r="JT462" s="9"/>
      <c r="JU462" s="9"/>
      <c r="JV462" s="9"/>
      <c r="JW462" s="9"/>
      <c r="JX462" s="9"/>
      <c r="JY462" s="9"/>
      <c r="JZ462" s="9"/>
      <c r="KA462" s="9"/>
      <c r="KB462" s="9"/>
      <c r="KC462" s="9"/>
      <c r="KD462" s="9"/>
      <c r="KE462" s="9"/>
      <c r="KF462" s="9"/>
      <c r="KG462" s="9"/>
      <c r="KH462" s="9"/>
      <c r="KI462" s="9"/>
      <c r="KJ462" s="9"/>
      <c r="KK462" s="9"/>
      <c r="KL462" s="9"/>
      <c r="KM462" s="9"/>
      <c r="KN462" s="9"/>
      <c r="KO462" s="9"/>
      <c r="KP462" s="9"/>
      <c r="KQ462" s="9"/>
      <c r="KR462" s="9"/>
      <c r="KS462" s="9"/>
      <c r="KT462" s="9"/>
      <c r="KU462" s="9"/>
      <c r="KV462" s="9"/>
      <c r="KW462" s="9"/>
      <c r="KX462" s="9"/>
      <c r="KY462" s="9"/>
      <c r="KZ462" s="9"/>
      <c r="LA462" s="9"/>
      <c r="LB462" s="9"/>
      <c r="LC462" s="9"/>
      <c r="LD462" s="9"/>
      <c r="LE462" s="9"/>
      <c r="LF462" s="9"/>
      <c r="LG462" s="9"/>
      <c r="LH462" s="9"/>
      <c r="LI462" s="9"/>
      <c r="LJ462" s="9"/>
      <c r="LK462" s="9"/>
      <c r="LL462" s="9"/>
      <c r="LM462" s="9"/>
      <c r="LN462" s="9"/>
      <c r="LO462" s="9"/>
      <c r="LP462" s="9"/>
      <c r="LQ462" s="9"/>
      <c r="LR462" s="9"/>
      <c r="LS462" s="9"/>
      <c r="LT462" s="9"/>
      <c r="LU462" s="9"/>
      <c r="LV462" s="9"/>
      <c r="LW462" s="9"/>
      <c r="LX462" s="9"/>
      <c r="LY462" s="9"/>
      <c r="LZ462" s="9"/>
      <c r="MA462" s="9"/>
      <c r="MB462" s="9"/>
      <c r="MC462" s="9"/>
      <c r="MD462" s="9"/>
      <c r="ME462" s="9"/>
      <c r="MF462" s="9"/>
      <c r="MG462" s="9"/>
      <c r="MH462" s="9"/>
      <c r="MI462" s="9"/>
      <c r="MJ462" s="9"/>
    </row>
    <row r="463" spans="1:348" x14ac:dyDescent="0.2">
      <c r="A463" s="133"/>
      <c r="B463" s="133"/>
      <c r="C463" s="133"/>
      <c r="D463" s="133"/>
      <c r="E463" s="133"/>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c r="CY463" s="9"/>
      <c r="CZ463" s="9"/>
      <c r="DA463" s="9"/>
      <c r="DB463" s="9"/>
      <c r="DC463" s="9"/>
      <c r="DD463" s="9"/>
      <c r="DE463" s="9"/>
      <c r="DF463" s="9"/>
      <c r="DG463" s="9"/>
      <c r="DH463" s="9"/>
      <c r="DI463" s="9"/>
      <c r="DJ463" s="9"/>
      <c r="DK463" s="9"/>
      <c r="DL463" s="9"/>
      <c r="DM463" s="9"/>
      <c r="DN463" s="9"/>
      <c r="DO463" s="9"/>
      <c r="DP463" s="9"/>
      <c r="DQ463" s="9"/>
      <c r="DR463" s="9"/>
      <c r="DS463" s="9"/>
      <c r="DT463" s="9"/>
      <c r="DU463" s="9"/>
      <c r="DV463" s="9"/>
      <c r="DW463" s="9"/>
      <c r="DX463" s="9"/>
      <c r="DY463" s="9"/>
      <c r="DZ463" s="9"/>
      <c r="EA463" s="9"/>
      <c r="EB463" s="9"/>
      <c r="EC463" s="9"/>
      <c r="ED463" s="9"/>
      <c r="EE463" s="9"/>
      <c r="EF463" s="9"/>
      <c r="EG463" s="9"/>
      <c r="EH463" s="9"/>
      <c r="EI463" s="9"/>
      <c r="EJ463" s="9"/>
      <c r="EK463" s="9"/>
      <c r="EL463" s="9"/>
      <c r="EM463" s="9"/>
      <c r="EN463" s="9"/>
      <c r="EO463" s="9"/>
      <c r="EP463" s="9"/>
      <c r="EQ463" s="9"/>
      <c r="ER463" s="9"/>
      <c r="ES463" s="9"/>
      <c r="ET463" s="9"/>
      <c r="EU463" s="9"/>
      <c r="EV463" s="9"/>
      <c r="EW463" s="9"/>
      <c r="EX463" s="9"/>
      <c r="EY463" s="9"/>
      <c r="EZ463" s="9"/>
      <c r="FA463" s="9"/>
      <c r="FB463" s="9"/>
      <c r="FC463" s="9"/>
      <c r="FD463" s="9"/>
      <c r="FE463" s="9"/>
      <c r="FF463" s="9"/>
      <c r="FG463" s="9"/>
      <c r="FH463" s="9"/>
      <c r="FI463" s="9"/>
      <c r="FJ463" s="9"/>
      <c r="FK463" s="9"/>
      <c r="FL463" s="9"/>
      <c r="FM463" s="9"/>
      <c r="FN463" s="9"/>
      <c r="FO463" s="9"/>
      <c r="FP463" s="9"/>
      <c r="FQ463" s="9"/>
      <c r="FR463" s="9"/>
      <c r="FS463" s="9"/>
      <c r="FT463" s="9"/>
      <c r="FU463" s="9"/>
      <c r="FV463" s="9"/>
      <c r="FW463" s="9"/>
      <c r="FX463" s="9"/>
      <c r="FY463" s="9"/>
      <c r="FZ463" s="9"/>
      <c r="GA463" s="9"/>
      <c r="GB463" s="9"/>
      <c r="GC463" s="9"/>
      <c r="GD463" s="9"/>
      <c r="GE463" s="9"/>
      <c r="GF463" s="9"/>
      <c r="GG463" s="9"/>
      <c r="GH463" s="9"/>
      <c r="GI463" s="9"/>
      <c r="GJ463" s="9"/>
      <c r="GK463" s="9"/>
      <c r="GL463" s="9"/>
      <c r="GM463" s="9"/>
      <c r="GN463" s="9"/>
      <c r="GO463" s="9"/>
      <c r="GP463" s="9"/>
      <c r="GQ463" s="9"/>
      <c r="GR463" s="9"/>
      <c r="GS463" s="9"/>
      <c r="GT463" s="9"/>
      <c r="GU463" s="9"/>
      <c r="GV463" s="9"/>
      <c r="GW463" s="9"/>
      <c r="GX463" s="9"/>
      <c r="GY463" s="9"/>
      <c r="GZ463" s="9"/>
      <c r="HA463" s="9"/>
      <c r="HB463" s="9"/>
      <c r="HC463" s="9"/>
      <c r="HD463" s="9"/>
      <c r="HE463" s="9"/>
      <c r="HF463" s="9"/>
      <c r="HG463" s="9"/>
      <c r="HH463" s="9"/>
      <c r="HI463" s="9"/>
      <c r="HJ463" s="9"/>
      <c r="HK463" s="9"/>
      <c r="HL463" s="9"/>
      <c r="HM463" s="9"/>
      <c r="HN463" s="9"/>
      <c r="HO463" s="9"/>
      <c r="HP463" s="9"/>
      <c r="HQ463" s="9"/>
      <c r="HR463" s="9"/>
      <c r="HS463" s="9"/>
      <c r="HT463" s="9"/>
      <c r="HU463" s="9"/>
      <c r="HV463" s="9"/>
      <c r="HW463" s="9"/>
      <c r="HX463" s="9"/>
      <c r="HY463" s="9"/>
      <c r="HZ463" s="9"/>
      <c r="IA463" s="9"/>
      <c r="IB463" s="9"/>
      <c r="IC463" s="9"/>
      <c r="ID463" s="9"/>
      <c r="IE463" s="9"/>
      <c r="IF463" s="9"/>
      <c r="IG463" s="9"/>
      <c r="IH463" s="9"/>
      <c r="II463" s="9"/>
      <c r="IJ463" s="9"/>
      <c r="IK463" s="9"/>
      <c r="IL463" s="9"/>
      <c r="IM463" s="9"/>
      <c r="IN463" s="9"/>
      <c r="IO463" s="9"/>
      <c r="IP463" s="9"/>
      <c r="IQ463" s="9"/>
      <c r="IR463" s="9"/>
      <c r="IS463" s="9"/>
      <c r="IT463" s="9"/>
      <c r="IU463" s="9"/>
      <c r="IV463" s="9"/>
      <c r="IW463" s="9"/>
      <c r="IX463" s="9"/>
      <c r="IY463" s="9"/>
      <c r="IZ463" s="9"/>
      <c r="JA463" s="9"/>
      <c r="JB463" s="9"/>
      <c r="JC463" s="9"/>
      <c r="JD463" s="9"/>
      <c r="JE463" s="9"/>
      <c r="JF463" s="9"/>
      <c r="JG463" s="9"/>
      <c r="JH463" s="9"/>
      <c r="JI463" s="9"/>
      <c r="JJ463" s="9"/>
      <c r="JK463" s="9"/>
      <c r="JL463" s="9"/>
      <c r="JM463" s="9"/>
      <c r="JN463" s="9"/>
      <c r="JO463" s="9"/>
      <c r="JP463" s="9"/>
      <c r="JQ463" s="9"/>
      <c r="JR463" s="9"/>
      <c r="JS463" s="9"/>
      <c r="JT463" s="9"/>
      <c r="JU463" s="9"/>
      <c r="JV463" s="9"/>
      <c r="JW463" s="9"/>
      <c r="JX463" s="9"/>
      <c r="JY463" s="9"/>
      <c r="JZ463" s="9"/>
      <c r="KA463" s="9"/>
      <c r="KB463" s="9"/>
      <c r="KC463" s="9"/>
      <c r="KD463" s="9"/>
      <c r="KE463" s="9"/>
      <c r="KF463" s="9"/>
      <c r="KG463" s="9"/>
      <c r="KH463" s="9"/>
      <c r="KI463" s="9"/>
      <c r="KJ463" s="9"/>
      <c r="KK463" s="9"/>
      <c r="KL463" s="9"/>
      <c r="KM463" s="9"/>
      <c r="KN463" s="9"/>
      <c r="KO463" s="9"/>
      <c r="KP463" s="9"/>
      <c r="KQ463" s="9"/>
      <c r="KR463" s="9"/>
      <c r="KS463" s="9"/>
      <c r="KT463" s="9"/>
      <c r="KU463" s="9"/>
      <c r="KV463" s="9"/>
      <c r="KW463" s="9"/>
      <c r="KX463" s="9"/>
      <c r="KY463" s="9"/>
      <c r="KZ463" s="9"/>
      <c r="LA463" s="9"/>
      <c r="LB463" s="9"/>
      <c r="LC463" s="9"/>
      <c r="LD463" s="9"/>
      <c r="LE463" s="9"/>
      <c r="LF463" s="9"/>
      <c r="LG463" s="9"/>
      <c r="LH463" s="9"/>
      <c r="LI463" s="9"/>
      <c r="LJ463" s="9"/>
      <c r="LK463" s="9"/>
      <c r="LL463" s="9"/>
      <c r="LM463" s="9"/>
      <c r="LN463" s="9"/>
      <c r="LO463" s="9"/>
      <c r="LP463" s="9"/>
      <c r="LQ463" s="9"/>
      <c r="LR463" s="9"/>
      <c r="LS463" s="9"/>
      <c r="LT463" s="9"/>
      <c r="LU463" s="9"/>
      <c r="LV463" s="9"/>
      <c r="LW463" s="9"/>
      <c r="LX463" s="9"/>
      <c r="LY463" s="9"/>
      <c r="LZ463" s="9"/>
      <c r="MA463" s="9"/>
      <c r="MB463" s="9"/>
      <c r="MC463" s="9"/>
      <c r="MD463" s="9"/>
      <c r="ME463" s="9"/>
      <c r="MF463" s="9"/>
      <c r="MG463" s="9"/>
      <c r="MH463" s="9"/>
      <c r="MI463" s="9"/>
      <c r="MJ463" s="9"/>
    </row>
    <row r="464" spans="1:348" x14ac:dyDescent="0.2">
      <c r="A464" s="133"/>
      <c r="B464" s="133"/>
      <c r="C464" s="133"/>
      <c r="D464" s="133"/>
      <c r="E464" s="133"/>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c r="CY464" s="9"/>
      <c r="CZ464" s="9"/>
      <c r="DA464" s="9"/>
      <c r="DB464" s="9"/>
      <c r="DC464" s="9"/>
      <c r="DD464" s="9"/>
      <c r="DE464" s="9"/>
      <c r="DF464" s="9"/>
      <c r="DG464" s="9"/>
      <c r="DH464" s="9"/>
      <c r="DI464" s="9"/>
      <c r="DJ464" s="9"/>
      <c r="DK464" s="9"/>
      <c r="DL464" s="9"/>
      <c r="DM464" s="9"/>
      <c r="DN464" s="9"/>
      <c r="DO464" s="9"/>
      <c r="DP464" s="9"/>
      <c r="DQ464" s="9"/>
      <c r="DR464" s="9"/>
      <c r="DS464" s="9"/>
      <c r="DT464" s="9"/>
      <c r="DU464" s="9"/>
      <c r="DV464" s="9"/>
      <c r="DW464" s="9"/>
      <c r="DX464" s="9"/>
      <c r="DY464" s="9"/>
      <c r="DZ464" s="9"/>
      <c r="EA464" s="9"/>
      <c r="EB464" s="9"/>
      <c r="EC464" s="9"/>
      <c r="ED464" s="9"/>
      <c r="EE464" s="9"/>
      <c r="EF464" s="9"/>
      <c r="EG464" s="9"/>
      <c r="EH464" s="9"/>
      <c r="EI464" s="9"/>
      <c r="EJ464" s="9"/>
      <c r="EK464" s="9"/>
      <c r="EL464" s="9"/>
      <c r="EM464" s="9"/>
      <c r="EN464" s="9"/>
      <c r="EO464" s="9"/>
      <c r="EP464" s="9"/>
      <c r="EQ464" s="9"/>
      <c r="ER464" s="9"/>
      <c r="ES464" s="9"/>
      <c r="ET464" s="9"/>
      <c r="EU464" s="9"/>
      <c r="EV464" s="9"/>
      <c r="EW464" s="9"/>
      <c r="EX464" s="9"/>
      <c r="EY464" s="9"/>
      <c r="EZ464" s="9"/>
      <c r="FA464" s="9"/>
      <c r="FB464" s="9"/>
      <c r="FC464" s="9"/>
      <c r="FD464" s="9"/>
      <c r="FE464" s="9"/>
      <c r="FF464" s="9"/>
      <c r="FG464" s="9"/>
      <c r="FH464" s="9"/>
      <c r="FI464" s="9"/>
      <c r="FJ464" s="9"/>
      <c r="FK464" s="9"/>
      <c r="FL464" s="9"/>
      <c r="FM464" s="9"/>
      <c r="FN464" s="9"/>
      <c r="FO464" s="9"/>
      <c r="FP464" s="9"/>
      <c r="FQ464" s="9"/>
      <c r="FR464" s="9"/>
      <c r="FS464" s="9"/>
      <c r="FT464" s="9"/>
      <c r="FU464" s="9"/>
      <c r="FV464" s="9"/>
      <c r="FW464" s="9"/>
      <c r="FX464" s="9"/>
      <c r="FY464" s="9"/>
      <c r="FZ464" s="9"/>
      <c r="GA464" s="9"/>
      <c r="GB464" s="9"/>
      <c r="GC464" s="9"/>
      <c r="GD464" s="9"/>
      <c r="GE464" s="9"/>
      <c r="GF464" s="9"/>
      <c r="GG464" s="9"/>
      <c r="GH464" s="9"/>
      <c r="GI464" s="9"/>
      <c r="GJ464" s="9"/>
      <c r="GK464" s="9"/>
      <c r="GL464" s="9"/>
      <c r="GM464" s="9"/>
      <c r="GN464" s="9"/>
      <c r="GO464" s="9"/>
      <c r="GP464" s="9"/>
      <c r="GQ464" s="9"/>
      <c r="GR464" s="9"/>
      <c r="GS464" s="9"/>
      <c r="GT464" s="9"/>
      <c r="GU464" s="9"/>
      <c r="GV464" s="9"/>
      <c r="GW464" s="9"/>
      <c r="GX464" s="9"/>
      <c r="GY464" s="9"/>
      <c r="GZ464" s="9"/>
      <c r="HA464" s="9"/>
      <c r="HB464" s="9"/>
      <c r="HC464" s="9"/>
      <c r="HD464" s="9"/>
      <c r="HE464" s="9"/>
      <c r="HF464" s="9"/>
      <c r="HG464" s="9"/>
      <c r="HH464" s="9"/>
      <c r="HI464" s="9"/>
      <c r="HJ464" s="9"/>
      <c r="HK464" s="9"/>
      <c r="HL464" s="9"/>
      <c r="HM464" s="9"/>
      <c r="HN464" s="9"/>
      <c r="HO464" s="9"/>
      <c r="HP464" s="9"/>
      <c r="HQ464" s="9"/>
      <c r="HR464" s="9"/>
      <c r="HS464" s="9"/>
      <c r="HT464" s="9"/>
      <c r="HU464" s="9"/>
      <c r="HV464" s="9"/>
      <c r="HW464" s="9"/>
      <c r="HX464" s="9"/>
      <c r="HY464" s="9"/>
      <c r="HZ464" s="9"/>
      <c r="IA464" s="9"/>
      <c r="IB464" s="9"/>
      <c r="IC464" s="9"/>
      <c r="ID464" s="9"/>
      <c r="IE464" s="9"/>
      <c r="IF464" s="9"/>
      <c r="IG464" s="9"/>
      <c r="IH464" s="9"/>
      <c r="II464" s="9"/>
      <c r="IJ464" s="9"/>
      <c r="IK464" s="9"/>
      <c r="IL464" s="9"/>
      <c r="IM464" s="9"/>
      <c r="IN464" s="9"/>
      <c r="IO464" s="9"/>
      <c r="IP464" s="9"/>
      <c r="IQ464" s="9"/>
      <c r="IR464" s="9"/>
      <c r="IS464" s="9"/>
      <c r="IT464" s="9"/>
      <c r="IU464" s="9"/>
      <c r="IV464" s="9"/>
      <c r="IW464" s="9"/>
      <c r="IX464" s="9"/>
      <c r="IY464" s="9"/>
      <c r="IZ464" s="9"/>
      <c r="JA464" s="9"/>
      <c r="JB464" s="9"/>
      <c r="JC464" s="9"/>
      <c r="JD464" s="9"/>
      <c r="JE464" s="9"/>
      <c r="JF464" s="9"/>
      <c r="JG464" s="9"/>
      <c r="JH464" s="9"/>
      <c r="JI464" s="9"/>
      <c r="JJ464" s="9"/>
      <c r="JK464" s="9"/>
      <c r="JL464" s="9"/>
      <c r="JM464" s="9"/>
      <c r="JN464" s="9"/>
      <c r="JO464" s="9"/>
      <c r="JP464" s="9"/>
      <c r="JQ464" s="9"/>
      <c r="JR464" s="9"/>
      <c r="JS464" s="9"/>
      <c r="JT464" s="9"/>
      <c r="JU464" s="9"/>
      <c r="JV464" s="9"/>
      <c r="JW464" s="9"/>
      <c r="JX464" s="9"/>
      <c r="JY464" s="9"/>
      <c r="JZ464" s="9"/>
      <c r="KA464" s="9"/>
      <c r="KB464" s="9"/>
      <c r="KC464" s="9"/>
      <c r="KD464" s="9"/>
      <c r="KE464" s="9"/>
      <c r="KF464" s="9"/>
      <c r="KG464" s="9"/>
      <c r="KH464" s="9"/>
      <c r="KI464" s="9"/>
      <c r="KJ464" s="9"/>
      <c r="KK464" s="9"/>
      <c r="KL464" s="9"/>
      <c r="KM464" s="9"/>
      <c r="KN464" s="9"/>
      <c r="KO464" s="9"/>
      <c r="KP464" s="9"/>
      <c r="KQ464" s="9"/>
      <c r="KR464" s="9"/>
      <c r="KS464" s="9"/>
      <c r="KT464" s="9"/>
      <c r="KU464" s="9"/>
      <c r="KV464" s="9"/>
      <c r="KW464" s="9"/>
      <c r="KX464" s="9"/>
      <c r="KY464" s="9"/>
      <c r="KZ464" s="9"/>
      <c r="LA464" s="9"/>
      <c r="LB464" s="9"/>
      <c r="LC464" s="9"/>
      <c r="LD464" s="9"/>
      <c r="LE464" s="9"/>
      <c r="LF464" s="9"/>
      <c r="LG464" s="9"/>
      <c r="LH464" s="9"/>
      <c r="LI464" s="9"/>
      <c r="LJ464" s="9"/>
      <c r="LK464" s="9"/>
      <c r="LL464" s="9"/>
      <c r="LM464" s="9"/>
      <c r="LN464" s="9"/>
      <c r="LO464" s="9"/>
      <c r="LP464" s="9"/>
      <c r="LQ464" s="9"/>
      <c r="LR464" s="9"/>
      <c r="LS464" s="9"/>
      <c r="LT464" s="9"/>
      <c r="LU464" s="9"/>
      <c r="LV464" s="9"/>
      <c r="LW464" s="9"/>
      <c r="LX464" s="9"/>
      <c r="LY464" s="9"/>
      <c r="LZ464" s="9"/>
      <c r="MA464" s="9"/>
      <c r="MB464" s="9"/>
      <c r="MC464" s="9"/>
      <c r="MD464" s="9"/>
      <c r="ME464" s="9"/>
      <c r="MF464" s="9"/>
      <c r="MG464" s="9"/>
      <c r="MH464" s="9"/>
      <c r="MI464" s="9"/>
      <c r="MJ464" s="9"/>
    </row>
    <row r="465" spans="1:348" x14ac:dyDescent="0.2">
      <c r="A465" s="133"/>
      <c r="B465" s="133"/>
      <c r="C465" s="133"/>
      <c r="D465" s="133"/>
      <c r="E465" s="133"/>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c r="CY465" s="9"/>
      <c r="CZ465" s="9"/>
      <c r="DA465" s="9"/>
      <c r="DB465" s="9"/>
      <c r="DC465" s="9"/>
      <c r="DD465" s="9"/>
      <c r="DE465" s="9"/>
      <c r="DF465" s="9"/>
      <c r="DG465" s="9"/>
      <c r="DH465" s="9"/>
      <c r="DI465" s="9"/>
      <c r="DJ465" s="9"/>
      <c r="DK465" s="9"/>
      <c r="DL465" s="9"/>
      <c r="DM465" s="9"/>
      <c r="DN465" s="9"/>
      <c r="DO465" s="9"/>
      <c r="DP465" s="9"/>
      <c r="DQ465" s="9"/>
      <c r="DR465" s="9"/>
      <c r="DS465" s="9"/>
      <c r="DT465" s="9"/>
      <c r="DU465" s="9"/>
      <c r="DV465" s="9"/>
      <c r="DW465" s="9"/>
      <c r="DX465" s="9"/>
      <c r="DY465" s="9"/>
      <c r="DZ465" s="9"/>
      <c r="EA465" s="9"/>
      <c r="EB465" s="9"/>
      <c r="EC465" s="9"/>
      <c r="ED465" s="9"/>
      <c r="EE465" s="9"/>
      <c r="EF465" s="9"/>
      <c r="EG465" s="9"/>
      <c r="EH465" s="9"/>
      <c r="EI465" s="9"/>
      <c r="EJ465" s="9"/>
      <c r="EK465" s="9"/>
      <c r="EL465" s="9"/>
      <c r="EM465" s="9"/>
      <c r="EN465" s="9"/>
      <c r="EO465" s="9"/>
      <c r="EP465" s="9"/>
      <c r="EQ465" s="9"/>
      <c r="ER465" s="9"/>
      <c r="ES465" s="9"/>
      <c r="ET465" s="9"/>
      <c r="EU465" s="9"/>
      <c r="EV465" s="9"/>
      <c r="EW465" s="9"/>
      <c r="EX465" s="9"/>
      <c r="EY465" s="9"/>
      <c r="EZ465" s="9"/>
      <c r="FA465" s="9"/>
      <c r="FB465" s="9"/>
      <c r="FC465" s="9"/>
      <c r="FD465" s="9"/>
      <c r="FE465" s="9"/>
      <c r="FF465" s="9"/>
      <c r="FG465" s="9"/>
      <c r="FH465" s="9"/>
      <c r="FI465" s="9"/>
      <c r="FJ465" s="9"/>
      <c r="FK465" s="9"/>
      <c r="FL465" s="9"/>
      <c r="FM465" s="9"/>
      <c r="FN465" s="9"/>
      <c r="FO465" s="9"/>
      <c r="FP465" s="9"/>
      <c r="FQ465" s="9"/>
      <c r="FR465" s="9"/>
      <c r="FS465" s="9"/>
      <c r="FT465" s="9"/>
      <c r="FU465" s="9"/>
      <c r="FV465" s="9"/>
      <c r="FW465" s="9"/>
      <c r="FX465" s="9"/>
      <c r="FY465" s="9"/>
      <c r="FZ465" s="9"/>
      <c r="GA465" s="9"/>
      <c r="GB465" s="9"/>
      <c r="GC465" s="9"/>
      <c r="GD465" s="9"/>
      <c r="GE465" s="9"/>
      <c r="GF465" s="9"/>
      <c r="GG465" s="9"/>
      <c r="GH465" s="9"/>
      <c r="GI465" s="9"/>
      <c r="GJ465" s="9"/>
      <c r="GK465" s="9"/>
      <c r="GL465" s="9"/>
      <c r="GM465" s="9"/>
      <c r="GN465" s="9"/>
      <c r="GO465" s="9"/>
      <c r="GP465" s="9"/>
      <c r="GQ465" s="9"/>
      <c r="GR465" s="9"/>
      <c r="GS465" s="9"/>
      <c r="GT465" s="9"/>
      <c r="GU465" s="9"/>
      <c r="GV465" s="9"/>
      <c r="GW465" s="9"/>
      <c r="GX465" s="9"/>
      <c r="GY465" s="9"/>
      <c r="GZ465" s="9"/>
      <c r="HA465" s="9"/>
      <c r="HB465" s="9"/>
      <c r="HC465" s="9"/>
      <c r="HD465" s="9"/>
      <c r="HE465" s="9"/>
      <c r="HF465" s="9"/>
      <c r="HG465" s="9"/>
      <c r="HH465" s="9"/>
      <c r="HI465" s="9"/>
      <c r="HJ465" s="9"/>
      <c r="HK465" s="9"/>
      <c r="HL465" s="9"/>
      <c r="HM465" s="9"/>
      <c r="HN465" s="9"/>
      <c r="HO465" s="9"/>
      <c r="HP465" s="9"/>
      <c r="HQ465" s="9"/>
      <c r="HR465" s="9"/>
      <c r="HS465" s="9"/>
      <c r="HT465" s="9"/>
      <c r="HU465" s="9"/>
      <c r="HV465" s="9"/>
      <c r="HW465" s="9"/>
      <c r="HX465" s="9"/>
      <c r="HY465" s="9"/>
      <c r="HZ465" s="9"/>
      <c r="IA465" s="9"/>
      <c r="IB465" s="9"/>
      <c r="IC465" s="9"/>
      <c r="ID465" s="9"/>
      <c r="IE465" s="9"/>
      <c r="IF465" s="9"/>
      <c r="IG465" s="9"/>
      <c r="IH465" s="9"/>
      <c r="II465" s="9"/>
      <c r="IJ465" s="9"/>
      <c r="IK465" s="9"/>
      <c r="IL465" s="9"/>
      <c r="IM465" s="9"/>
      <c r="IN465" s="9"/>
      <c r="IO465" s="9"/>
      <c r="IP465" s="9"/>
      <c r="IQ465" s="9"/>
      <c r="IR465" s="9"/>
      <c r="IS465" s="9"/>
      <c r="IT465" s="9"/>
      <c r="IU465" s="9"/>
      <c r="IV465" s="9"/>
      <c r="IW465" s="9"/>
      <c r="IX465" s="9"/>
      <c r="IY465" s="9"/>
      <c r="IZ465" s="9"/>
      <c r="JA465" s="9"/>
      <c r="JB465" s="9"/>
      <c r="JC465" s="9"/>
      <c r="JD465" s="9"/>
      <c r="JE465" s="9"/>
      <c r="JF465" s="9"/>
      <c r="JG465" s="9"/>
      <c r="JH465" s="9"/>
      <c r="JI465" s="9"/>
      <c r="JJ465" s="9"/>
      <c r="JK465" s="9"/>
      <c r="JL465" s="9"/>
      <c r="JM465" s="9"/>
      <c r="JN465" s="9"/>
      <c r="JO465" s="9"/>
      <c r="JP465" s="9"/>
      <c r="JQ465" s="9"/>
      <c r="JR465" s="9"/>
      <c r="JS465" s="9"/>
      <c r="JT465" s="9"/>
      <c r="JU465" s="9"/>
      <c r="JV465" s="9"/>
      <c r="JW465" s="9"/>
      <c r="JX465" s="9"/>
      <c r="JY465" s="9"/>
      <c r="JZ465" s="9"/>
      <c r="KA465" s="9"/>
      <c r="KB465" s="9"/>
      <c r="KC465" s="9"/>
      <c r="KD465" s="9"/>
      <c r="KE465" s="9"/>
      <c r="KF465" s="9"/>
      <c r="KG465" s="9"/>
      <c r="KH465" s="9"/>
      <c r="KI465" s="9"/>
      <c r="KJ465" s="9"/>
      <c r="KK465" s="9"/>
      <c r="KL465" s="9"/>
      <c r="KM465" s="9"/>
      <c r="KN465" s="9"/>
      <c r="KO465" s="9"/>
      <c r="KP465" s="9"/>
      <c r="KQ465" s="9"/>
      <c r="KR465" s="9"/>
      <c r="KS465" s="9"/>
      <c r="KT465" s="9"/>
      <c r="KU465" s="9"/>
      <c r="KV465" s="9"/>
      <c r="KW465" s="9"/>
      <c r="KX465" s="9"/>
      <c r="KY465" s="9"/>
      <c r="KZ465" s="9"/>
      <c r="LA465" s="9"/>
      <c r="LB465" s="9"/>
      <c r="LC465" s="9"/>
      <c r="LD465" s="9"/>
      <c r="LE465" s="9"/>
      <c r="LF465" s="9"/>
      <c r="LG465" s="9"/>
      <c r="LH465" s="9"/>
      <c r="LI465" s="9"/>
      <c r="LJ465" s="9"/>
      <c r="LK465" s="9"/>
      <c r="LL465" s="9"/>
      <c r="LM465" s="9"/>
      <c r="LN465" s="9"/>
      <c r="LO465" s="9"/>
      <c r="LP465" s="9"/>
      <c r="LQ465" s="9"/>
      <c r="LR465" s="9"/>
      <c r="LS465" s="9"/>
      <c r="LT465" s="9"/>
      <c r="LU465" s="9"/>
      <c r="LV465" s="9"/>
      <c r="LW465" s="9"/>
      <c r="LX465" s="9"/>
      <c r="LY465" s="9"/>
      <c r="LZ465" s="9"/>
      <c r="MA465" s="9"/>
      <c r="MB465" s="9"/>
      <c r="MC465" s="9"/>
      <c r="MD465" s="9"/>
      <c r="ME465" s="9"/>
      <c r="MF465" s="9"/>
      <c r="MG465" s="9"/>
      <c r="MH465" s="9"/>
      <c r="MI465" s="9"/>
      <c r="MJ465" s="9"/>
    </row>
    <row r="466" spans="1:348" x14ac:dyDescent="0.2">
      <c r="A466" s="133"/>
      <c r="B466" s="133"/>
      <c r="C466" s="133"/>
      <c r="D466" s="133"/>
      <c r="E466" s="133"/>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c r="CY466" s="9"/>
      <c r="CZ466" s="9"/>
      <c r="DA466" s="9"/>
      <c r="DB466" s="9"/>
      <c r="DC466" s="9"/>
      <c r="DD466" s="9"/>
      <c r="DE466" s="9"/>
      <c r="DF466" s="9"/>
      <c r="DG466" s="9"/>
      <c r="DH466" s="9"/>
      <c r="DI466" s="9"/>
      <c r="DJ466" s="9"/>
      <c r="DK466" s="9"/>
      <c r="DL466" s="9"/>
      <c r="DM466" s="9"/>
      <c r="DN466" s="9"/>
      <c r="DO466" s="9"/>
      <c r="DP466" s="9"/>
      <c r="DQ466" s="9"/>
      <c r="DR466" s="9"/>
      <c r="DS466" s="9"/>
      <c r="DT466" s="9"/>
      <c r="DU466" s="9"/>
      <c r="DV466" s="9"/>
      <c r="DW466" s="9"/>
      <c r="DX466" s="9"/>
      <c r="DY466" s="9"/>
      <c r="DZ466" s="9"/>
      <c r="EA466" s="9"/>
      <c r="EB466" s="9"/>
      <c r="EC466" s="9"/>
      <c r="ED466" s="9"/>
      <c r="EE466" s="9"/>
      <c r="EF466" s="9"/>
      <c r="EG466" s="9"/>
      <c r="EH466" s="9"/>
      <c r="EI466" s="9"/>
      <c r="EJ466" s="9"/>
      <c r="EK466" s="9"/>
      <c r="EL466" s="9"/>
      <c r="EM466" s="9"/>
      <c r="EN466" s="9"/>
      <c r="EO466" s="9"/>
      <c r="EP466" s="9"/>
      <c r="EQ466" s="9"/>
      <c r="ER466" s="9"/>
      <c r="ES466" s="9"/>
      <c r="ET466" s="9"/>
      <c r="EU466" s="9"/>
      <c r="EV466" s="9"/>
      <c r="EW466" s="9"/>
      <c r="EX466" s="9"/>
      <c r="EY466" s="9"/>
      <c r="EZ466" s="9"/>
      <c r="FA466" s="9"/>
      <c r="FB466" s="9"/>
      <c r="FC466" s="9"/>
      <c r="FD466" s="9"/>
      <c r="FE466" s="9"/>
      <c r="FF466" s="9"/>
      <c r="FG466" s="9"/>
      <c r="FH466" s="9"/>
      <c r="FI466" s="9"/>
      <c r="FJ466" s="9"/>
      <c r="FK466" s="9"/>
      <c r="FL466" s="9"/>
      <c r="FM466" s="9"/>
      <c r="FN466" s="9"/>
      <c r="FO466" s="9"/>
      <c r="FP466" s="9"/>
      <c r="FQ466" s="9"/>
      <c r="FR466" s="9"/>
      <c r="FS466" s="9"/>
      <c r="FT466" s="9"/>
      <c r="FU466" s="9"/>
      <c r="FV466" s="9"/>
      <c r="FW466" s="9"/>
      <c r="FX466" s="9"/>
      <c r="FY466" s="9"/>
      <c r="FZ466" s="9"/>
      <c r="GA466" s="9"/>
      <c r="GB466" s="9"/>
      <c r="GC466" s="9"/>
      <c r="GD466" s="9"/>
      <c r="GE466" s="9"/>
      <c r="GF466" s="9"/>
      <c r="GG466" s="9"/>
      <c r="GH466" s="9"/>
      <c r="GI466" s="9"/>
      <c r="GJ466" s="9"/>
      <c r="GK466" s="9"/>
      <c r="GL466" s="9"/>
      <c r="GM466" s="9"/>
      <c r="GN466" s="9"/>
      <c r="GO466" s="9"/>
      <c r="GP466" s="9"/>
      <c r="GQ466" s="9"/>
      <c r="GR466" s="9"/>
      <c r="GS466" s="9"/>
      <c r="GT466" s="9"/>
      <c r="GU466" s="9"/>
      <c r="GV466" s="9"/>
      <c r="GW466" s="9"/>
      <c r="GX466" s="9"/>
      <c r="GY466" s="9"/>
      <c r="GZ466" s="9"/>
      <c r="HA466" s="9"/>
      <c r="HB466" s="9"/>
      <c r="HC466" s="9"/>
      <c r="HD466" s="9"/>
      <c r="HE466" s="9"/>
      <c r="HF466" s="9"/>
      <c r="HG466" s="9"/>
      <c r="HH466" s="9"/>
      <c r="HI466" s="9"/>
      <c r="HJ466" s="9"/>
      <c r="HK466" s="9"/>
      <c r="HL466" s="9"/>
      <c r="HM466" s="9"/>
      <c r="HN466" s="9"/>
      <c r="HO466" s="9"/>
      <c r="HP466" s="9"/>
      <c r="HQ466" s="9"/>
      <c r="HR466" s="9"/>
      <c r="HS466" s="9"/>
      <c r="HT466" s="9"/>
      <c r="HU466" s="9"/>
      <c r="HV466" s="9"/>
      <c r="HW466" s="9"/>
      <c r="HX466" s="9"/>
      <c r="HY466" s="9"/>
      <c r="HZ466" s="9"/>
      <c r="IA466" s="9"/>
      <c r="IB466" s="9"/>
      <c r="IC466" s="9"/>
      <c r="ID466" s="9"/>
      <c r="IE466" s="9"/>
      <c r="IF466" s="9"/>
      <c r="IG466" s="9"/>
      <c r="IH466" s="9"/>
      <c r="II466" s="9"/>
      <c r="IJ466" s="9"/>
      <c r="IK466" s="9"/>
      <c r="IL466" s="9"/>
      <c r="IM466" s="9"/>
      <c r="IN466" s="9"/>
      <c r="IO466" s="9"/>
      <c r="IP466" s="9"/>
      <c r="IQ466" s="9"/>
      <c r="IR466" s="9"/>
      <c r="IS466" s="9"/>
      <c r="IT466" s="9"/>
      <c r="IU466" s="9"/>
      <c r="IV466" s="9"/>
      <c r="IW466" s="9"/>
      <c r="IX466" s="9"/>
      <c r="IY466" s="9"/>
      <c r="IZ466" s="9"/>
      <c r="JA466" s="9"/>
      <c r="JB466" s="9"/>
      <c r="JC466" s="9"/>
      <c r="JD466" s="9"/>
      <c r="JE466" s="9"/>
      <c r="JF466" s="9"/>
      <c r="JG466" s="9"/>
      <c r="JH466" s="9"/>
      <c r="JI466" s="9"/>
      <c r="JJ466" s="9"/>
      <c r="JK466" s="9"/>
      <c r="JL466" s="9"/>
      <c r="JM466" s="9"/>
      <c r="JN466" s="9"/>
      <c r="JO466" s="9"/>
      <c r="JP466" s="9"/>
      <c r="JQ466" s="9"/>
      <c r="JR466" s="9"/>
      <c r="JS466" s="9"/>
      <c r="JT466" s="9"/>
      <c r="JU466" s="9"/>
      <c r="JV466" s="9"/>
      <c r="JW466" s="9"/>
      <c r="JX466" s="9"/>
      <c r="JY466" s="9"/>
      <c r="JZ466" s="9"/>
      <c r="KA466" s="9"/>
      <c r="KB466" s="9"/>
      <c r="KC466" s="9"/>
      <c r="KD466" s="9"/>
      <c r="KE466" s="9"/>
      <c r="KF466" s="9"/>
      <c r="KG466" s="9"/>
      <c r="KH466" s="9"/>
      <c r="KI466" s="9"/>
      <c r="KJ466" s="9"/>
      <c r="KK466" s="9"/>
      <c r="KL466" s="9"/>
      <c r="KM466" s="9"/>
      <c r="KN466" s="9"/>
      <c r="KO466" s="9"/>
      <c r="KP466" s="9"/>
      <c r="KQ466" s="9"/>
      <c r="KR466" s="9"/>
      <c r="KS466" s="9"/>
      <c r="KT466" s="9"/>
      <c r="KU466" s="9"/>
      <c r="KV466" s="9"/>
      <c r="KW466" s="9"/>
      <c r="KX466" s="9"/>
      <c r="KY466" s="9"/>
      <c r="KZ466" s="9"/>
      <c r="LA466" s="9"/>
      <c r="LB466" s="9"/>
      <c r="LC466" s="9"/>
      <c r="LD466" s="9"/>
      <c r="LE466" s="9"/>
      <c r="LF466" s="9"/>
      <c r="LG466" s="9"/>
      <c r="LH466" s="9"/>
      <c r="LI466" s="9"/>
      <c r="LJ466" s="9"/>
      <c r="LK466" s="9"/>
      <c r="LL466" s="9"/>
      <c r="LM466" s="9"/>
      <c r="LN466" s="9"/>
      <c r="LO466" s="9"/>
      <c r="LP466" s="9"/>
      <c r="LQ466" s="9"/>
      <c r="LR466" s="9"/>
      <c r="LS466" s="9"/>
      <c r="LT466" s="9"/>
      <c r="LU466" s="9"/>
      <c r="LV466" s="9"/>
      <c r="LW466" s="9"/>
      <c r="LX466" s="9"/>
      <c r="LY466" s="9"/>
      <c r="LZ466" s="9"/>
      <c r="MA466" s="9"/>
      <c r="MB466" s="9"/>
      <c r="MC466" s="9"/>
      <c r="MD466" s="9"/>
      <c r="ME466" s="9"/>
      <c r="MF466" s="9"/>
      <c r="MG466" s="9"/>
      <c r="MH466" s="9"/>
      <c r="MI466" s="9"/>
      <c r="MJ466" s="9"/>
    </row>
    <row r="467" spans="1:348" x14ac:dyDescent="0.2">
      <c r="A467" s="133"/>
      <c r="B467" s="133"/>
      <c r="C467" s="133"/>
      <c r="D467" s="133"/>
      <c r="E467" s="133"/>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c r="CY467" s="9"/>
      <c r="CZ467" s="9"/>
      <c r="DA467" s="9"/>
      <c r="DB467" s="9"/>
      <c r="DC467" s="9"/>
      <c r="DD467" s="9"/>
      <c r="DE467" s="9"/>
      <c r="DF467" s="9"/>
      <c r="DG467" s="9"/>
      <c r="DH467" s="9"/>
      <c r="DI467" s="9"/>
      <c r="DJ467" s="9"/>
      <c r="DK467" s="9"/>
      <c r="DL467" s="9"/>
      <c r="DM467" s="9"/>
      <c r="DN467" s="9"/>
      <c r="DO467" s="9"/>
      <c r="DP467" s="9"/>
      <c r="DQ467" s="9"/>
      <c r="DR467" s="9"/>
      <c r="DS467" s="9"/>
      <c r="DT467" s="9"/>
      <c r="DU467" s="9"/>
      <c r="DV467" s="9"/>
      <c r="DW467" s="9"/>
      <c r="DX467" s="9"/>
      <c r="DY467" s="9"/>
      <c r="DZ467" s="9"/>
      <c r="EA467" s="9"/>
      <c r="EB467" s="9"/>
      <c r="EC467" s="9"/>
      <c r="ED467" s="9"/>
      <c r="EE467" s="9"/>
      <c r="EF467" s="9"/>
      <c r="EG467" s="9"/>
      <c r="EH467" s="9"/>
      <c r="EI467" s="9"/>
      <c r="EJ467" s="9"/>
      <c r="EK467" s="9"/>
      <c r="EL467" s="9"/>
      <c r="EM467" s="9"/>
      <c r="EN467" s="9"/>
      <c r="EO467" s="9"/>
      <c r="EP467" s="9"/>
      <c r="EQ467" s="9"/>
      <c r="ER467" s="9"/>
      <c r="ES467" s="9"/>
      <c r="ET467" s="9"/>
      <c r="EU467" s="9"/>
      <c r="EV467" s="9"/>
      <c r="EW467" s="9"/>
      <c r="EX467" s="9"/>
      <c r="EY467" s="9"/>
      <c r="EZ467" s="9"/>
      <c r="FA467" s="9"/>
      <c r="FB467" s="9"/>
      <c r="FC467" s="9"/>
      <c r="FD467" s="9"/>
      <c r="FE467" s="9"/>
      <c r="FF467" s="9"/>
      <c r="FG467" s="9"/>
      <c r="FH467" s="9"/>
      <c r="FI467" s="9"/>
      <c r="FJ467" s="9"/>
      <c r="FK467" s="9"/>
      <c r="FL467" s="9"/>
      <c r="FM467" s="9"/>
      <c r="FN467" s="9"/>
      <c r="FO467" s="9"/>
      <c r="FP467" s="9"/>
      <c r="FQ467" s="9"/>
      <c r="FR467" s="9"/>
      <c r="FS467" s="9"/>
      <c r="FT467" s="9"/>
      <c r="FU467" s="9"/>
      <c r="FV467" s="9"/>
      <c r="FW467" s="9"/>
      <c r="FX467" s="9"/>
      <c r="FY467" s="9"/>
      <c r="FZ467" s="9"/>
      <c r="GA467" s="9"/>
      <c r="GB467" s="9"/>
      <c r="GC467" s="9"/>
      <c r="GD467" s="9"/>
      <c r="GE467" s="9"/>
      <c r="GF467" s="9"/>
      <c r="GG467" s="9"/>
      <c r="GH467" s="9"/>
      <c r="GI467" s="9"/>
      <c r="GJ467" s="9"/>
      <c r="GK467" s="9"/>
      <c r="GL467" s="9"/>
      <c r="GM467" s="9"/>
      <c r="GN467" s="9"/>
      <c r="GO467" s="9"/>
      <c r="GP467" s="9"/>
      <c r="GQ467" s="9"/>
      <c r="GR467" s="9"/>
      <c r="GS467" s="9"/>
      <c r="GT467" s="9"/>
      <c r="GU467" s="9"/>
      <c r="GV467" s="9"/>
      <c r="GW467" s="9"/>
      <c r="GX467" s="9"/>
      <c r="GY467" s="9"/>
      <c r="GZ467" s="9"/>
      <c r="HA467" s="9"/>
      <c r="HB467" s="9"/>
      <c r="HC467" s="9"/>
      <c r="HD467" s="9"/>
      <c r="HE467" s="9"/>
      <c r="HF467" s="9"/>
      <c r="HG467" s="9"/>
      <c r="HH467" s="9"/>
      <c r="HI467" s="9"/>
      <c r="HJ467" s="9"/>
      <c r="HK467" s="9"/>
      <c r="HL467" s="9"/>
      <c r="HM467" s="9"/>
      <c r="HN467" s="9"/>
      <c r="HO467" s="9"/>
      <c r="HP467" s="9"/>
      <c r="HQ467" s="9"/>
      <c r="HR467" s="9"/>
      <c r="HS467" s="9"/>
      <c r="HT467" s="9"/>
      <c r="HU467" s="9"/>
      <c r="HV467" s="9"/>
      <c r="HW467" s="9"/>
      <c r="HX467" s="9"/>
      <c r="HY467" s="9"/>
      <c r="HZ467" s="9"/>
      <c r="IA467" s="9"/>
      <c r="IB467" s="9"/>
      <c r="IC467" s="9"/>
      <c r="ID467" s="9"/>
      <c r="IE467" s="9"/>
      <c r="IF467" s="9"/>
      <c r="IG467" s="9"/>
      <c r="IH467" s="9"/>
      <c r="II467" s="9"/>
      <c r="IJ467" s="9"/>
      <c r="IK467" s="9"/>
      <c r="IL467" s="9"/>
      <c r="IM467" s="9"/>
      <c r="IN467" s="9"/>
      <c r="IO467" s="9"/>
      <c r="IP467" s="9"/>
      <c r="IQ467" s="9"/>
      <c r="IR467" s="9"/>
      <c r="IS467" s="9"/>
      <c r="IT467" s="9"/>
      <c r="IU467" s="9"/>
      <c r="IV467" s="9"/>
      <c r="IW467" s="9"/>
      <c r="IX467" s="9"/>
      <c r="IY467" s="9"/>
      <c r="IZ467" s="9"/>
      <c r="JA467" s="9"/>
      <c r="JB467" s="9"/>
      <c r="JC467" s="9"/>
      <c r="JD467" s="9"/>
      <c r="JE467" s="9"/>
      <c r="JF467" s="9"/>
      <c r="JG467" s="9"/>
      <c r="JH467" s="9"/>
      <c r="JI467" s="9"/>
      <c r="JJ467" s="9"/>
      <c r="JK467" s="9"/>
      <c r="JL467" s="9"/>
      <c r="JM467" s="9"/>
      <c r="JN467" s="9"/>
      <c r="JO467" s="9"/>
      <c r="JP467" s="9"/>
      <c r="JQ467" s="9"/>
      <c r="JR467" s="9"/>
      <c r="JS467" s="9"/>
      <c r="JT467" s="9"/>
      <c r="JU467" s="9"/>
      <c r="JV467" s="9"/>
      <c r="JW467" s="9"/>
      <c r="JX467" s="9"/>
      <c r="JY467" s="9"/>
      <c r="JZ467" s="9"/>
      <c r="KA467" s="9"/>
      <c r="KB467" s="9"/>
      <c r="KC467" s="9"/>
      <c r="KD467" s="9"/>
      <c r="KE467" s="9"/>
      <c r="KF467" s="9"/>
      <c r="KG467" s="9"/>
      <c r="KH467" s="9"/>
      <c r="KI467" s="9"/>
      <c r="KJ467" s="9"/>
      <c r="KK467" s="9"/>
      <c r="KL467" s="9"/>
      <c r="KM467" s="9"/>
      <c r="KN467" s="9"/>
      <c r="KO467" s="9"/>
      <c r="KP467" s="9"/>
      <c r="KQ467" s="9"/>
      <c r="KR467" s="9"/>
      <c r="KS467" s="9"/>
      <c r="KT467" s="9"/>
      <c r="KU467" s="9"/>
      <c r="KV467" s="9"/>
      <c r="KW467" s="9"/>
      <c r="KX467" s="9"/>
      <c r="KY467" s="9"/>
      <c r="KZ467" s="9"/>
      <c r="LA467" s="9"/>
      <c r="LB467" s="9"/>
      <c r="LC467" s="9"/>
      <c r="LD467" s="9"/>
      <c r="LE467" s="9"/>
      <c r="LF467" s="9"/>
      <c r="LG467" s="9"/>
      <c r="LH467" s="9"/>
      <c r="LI467" s="9"/>
      <c r="LJ467" s="9"/>
      <c r="LK467" s="9"/>
      <c r="LL467" s="9"/>
      <c r="LM467" s="9"/>
      <c r="LN467" s="9"/>
      <c r="LO467" s="9"/>
      <c r="LP467" s="9"/>
      <c r="LQ467" s="9"/>
      <c r="LR467" s="9"/>
      <c r="LS467" s="9"/>
      <c r="LT467" s="9"/>
      <c r="LU467" s="9"/>
      <c r="LV467" s="9"/>
      <c r="LW467" s="9"/>
      <c r="LX467" s="9"/>
      <c r="LY467" s="9"/>
      <c r="LZ467" s="9"/>
      <c r="MA467" s="9"/>
      <c r="MB467" s="9"/>
      <c r="MC467" s="9"/>
      <c r="MD467" s="9"/>
      <c r="ME467" s="9"/>
      <c r="MF467" s="9"/>
      <c r="MG467" s="9"/>
      <c r="MH467" s="9"/>
      <c r="MI467" s="9"/>
      <c r="MJ467" s="9"/>
    </row>
    <row r="468" spans="1:348" x14ac:dyDescent="0.2">
      <c r="A468" s="133"/>
      <c r="B468" s="133"/>
      <c r="C468" s="133"/>
      <c r="D468" s="133"/>
      <c r="E468" s="133"/>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c r="CY468" s="9"/>
      <c r="CZ468" s="9"/>
      <c r="DA468" s="9"/>
      <c r="DB468" s="9"/>
      <c r="DC468" s="9"/>
      <c r="DD468" s="9"/>
      <c r="DE468" s="9"/>
      <c r="DF468" s="9"/>
      <c r="DG468" s="9"/>
      <c r="DH468" s="9"/>
      <c r="DI468" s="9"/>
      <c r="DJ468" s="9"/>
      <c r="DK468" s="9"/>
      <c r="DL468" s="9"/>
      <c r="DM468" s="9"/>
      <c r="DN468" s="9"/>
      <c r="DO468" s="9"/>
      <c r="DP468" s="9"/>
      <c r="DQ468" s="9"/>
      <c r="DR468" s="9"/>
      <c r="DS468" s="9"/>
      <c r="DT468" s="9"/>
      <c r="DU468" s="9"/>
      <c r="DV468" s="9"/>
      <c r="DW468" s="9"/>
      <c r="DX468" s="9"/>
      <c r="DY468" s="9"/>
      <c r="DZ468" s="9"/>
      <c r="EA468" s="9"/>
      <c r="EB468" s="9"/>
      <c r="EC468" s="9"/>
      <c r="ED468" s="9"/>
      <c r="EE468" s="9"/>
      <c r="EF468" s="9"/>
      <c r="EG468" s="9"/>
      <c r="EH468" s="9"/>
      <c r="EI468" s="9"/>
      <c r="EJ468" s="9"/>
      <c r="EK468" s="9"/>
      <c r="EL468" s="9"/>
      <c r="EM468" s="9"/>
      <c r="EN468" s="9"/>
      <c r="EO468" s="9"/>
      <c r="EP468" s="9"/>
      <c r="EQ468" s="9"/>
      <c r="ER468" s="9"/>
      <c r="ES468" s="9"/>
      <c r="ET468" s="9"/>
      <c r="EU468" s="9"/>
      <c r="EV468" s="9"/>
      <c r="EW468" s="9"/>
      <c r="EX468" s="9"/>
      <c r="EY468" s="9"/>
      <c r="EZ468" s="9"/>
      <c r="FA468" s="9"/>
      <c r="FB468" s="9"/>
      <c r="FC468" s="9"/>
      <c r="FD468" s="9"/>
      <c r="FE468" s="9"/>
      <c r="FF468" s="9"/>
      <c r="FG468" s="9"/>
      <c r="FH468" s="9"/>
      <c r="FI468" s="9"/>
      <c r="FJ468" s="9"/>
      <c r="FK468" s="9"/>
      <c r="FL468" s="9"/>
      <c r="FM468" s="9"/>
      <c r="FN468" s="9"/>
      <c r="FO468" s="9"/>
      <c r="FP468" s="9"/>
      <c r="FQ468" s="9"/>
      <c r="FR468" s="9"/>
      <c r="FS468" s="9"/>
      <c r="FT468" s="9"/>
      <c r="FU468" s="9"/>
      <c r="FV468" s="9"/>
      <c r="FW468" s="9"/>
      <c r="FX468" s="9"/>
      <c r="FY468" s="9"/>
      <c r="FZ468" s="9"/>
      <c r="GA468" s="9"/>
      <c r="GB468" s="9"/>
      <c r="GC468" s="9"/>
      <c r="GD468" s="9"/>
      <c r="GE468" s="9"/>
      <c r="GF468" s="9"/>
      <c r="GG468" s="9"/>
      <c r="GH468" s="9"/>
      <c r="GI468" s="9"/>
      <c r="GJ468" s="9"/>
      <c r="GK468" s="9"/>
      <c r="GL468" s="9"/>
      <c r="GM468" s="9"/>
      <c r="GN468" s="9"/>
      <c r="GO468" s="9"/>
      <c r="GP468" s="9"/>
      <c r="GQ468" s="9"/>
      <c r="GR468" s="9"/>
      <c r="GS468" s="9"/>
      <c r="GT468" s="9"/>
      <c r="GU468" s="9"/>
      <c r="GV468" s="9"/>
      <c r="GW468" s="9"/>
      <c r="GX468" s="9"/>
      <c r="GY468" s="9"/>
      <c r="GZ468" s="9"/>
      <c r="HA468" s="9"/>
      <c r="HB468" s="9"/>
      <c r="HC468" s="9"/>
      <c r="HD468" s="9"/>
      <c r="HE468" s="9"/>
      <c r="HF468" s="9"/>
      <c r="HG468" s="9"/>
      <c r="HH468" s="9"/>
      <c r="HI468" s="9"/>
      <c r="HJ468" s="9"/>
      <c r="HK468" s="9"/>
      <c r="HL468" s="9"/>
      <c r="HM468" s="9"/>
      <c r="HN468" s="9"/>
      <c r="HO468" s="9"/>
      <c r="HP468" s="9"/>
      <c r="HQ468" s="9"/>
      <c r="HR468" s="9"/>
      <c r="HS468" s="9"/>
      <c r="HT468" s="9"/>
      <c r="HU468" s="9"/>
      <c r="HV468" s="9"/>
      <c r="HW468" s="9"/>
      <c r="HX468" s="9"/>
      <c r="HY468" s="9"/>
      <c r="HZ468" s="9"/>
      <c r="IA468" s="9"/>
      <c r="IB468" s="9"/>
      <c r="IC468" s="9"/>
      <c r="ID468" s="9"/>
      <c r="IE468" s="9"/>
      <c r="IF468" s="9"/>
      <c r="IG468" s="9"/>
      <c r="IH468" s="9"/>
      <c r="II468" s="9"/>
      <c r="IJ468" s="9"/>
      <c r="IK468" s="9"/>
      <c r="IL468" s="9"/>
      <c r="IM468" s="9"/>
      <c r="IN468" s="9"/>
      <c r="IO468" s="9"/>
      <c r="IP468" s="9"/>
      <c r="IQ468" s="9"/>
      <c r="IR468" s="9"/>
      <c r="IS468" s="9"/>
      <c r="IT468" s="9"/>
      <c r="IU468" s="9"/>
      <c r="IV468" s="9"/>
      <c r="IW468" s="9"/>
      <c r="IX468" s="9"/>
      <c r="IY468" s="9"/>
      <c r="IZ468" s="9"/>
      <c r="JA468" s="9"/>
      <c r="JB468" s="9"/>
      <c r="JC468" s="9"/>
      <c r="JD468" s="9"/>
      <c r="JE468" s="9"/>
      <c r="JF468" s="9"/>
      <c r="JG468" s="9"/>
      <c r="JH468" s="9"/>
      <c r="JI468" s="9"/>
      <c r="JJ468" s="9"/>
      <c r="JK468" s="9"/>
      <c r="JL468" s="9"/>
      <c r="JM468" s="9"/>
      <c r="JN468" s="9"/>
      <c r="JO468" s="9"/>
      <c r="JP468" s="9"/>
      <c r="JQ468" s="9"/>
      <c r="JR468" s="9"/>
      <c r="JS468" s="9"/>
      <c r="JT468" s="9"/>
      <c r="JU468" s="9"/>
      <c r="JV468" s="9"/>
      <c r="JW468" s="9"/>
      <c r="JX468" s="9"/>
      <c r="JY468" s="9"/>
      <c r="JZ468" s="9"/>
      <c r="KA468" s="9"/>
      <c r="KB468" s="9"/>
      <c r="KC468" s="9"/>
      <c r="KD468" s="9"/>
      <c r="KE468" s="9"/>
      <c r="KF468" s="9"/>
      <c r="KG468" s="9"/>
      <c r="KH468" s="9"/>
      <c r="KI468" s="9"/>
      <c r="KJ468" s="9"/>
      <c r="KK468" s="9"/>
      <c r="KL468" s="9"/>
      <c r="KM468" s="9"/>
      <c r="KN468" s="9"/>
      <c r="KO468" s="9"/>
      <c r="KP468" s="9"/>
      <c r="KQ468" s="9"/>
      <c r="KR468" s="9"/>
      <c r="KS468" s="9"/>
      <c r="KT468" s="9"/>
      <c r="KU468" s="9"/>
      <c r="KV468" s="9"/>
      <c r="KW468" s="9"/>
      <c r="KX468" s="9"/>
      <c r="KY468" s="9"/>
      <c r="KZ468" s="9"/>
      <c r="LA468" s="9"/>
      <c r="LB468" s="9"/>
      <c r="LC468" s="9"/>
      <c r="LD468" s="9"/>
      <c r="LE468" s="9"/>
      <c r="LF468" s="9"/>
      <c r="LG468" s="9"/>
      <c r="LH468" s="9"/>
      <c r="LI468" s="9"/>
      <c r="LJ468" s="9"/>
      <c r="LK468" s="9"/>
      <c r="LL468" s="9"/>
      <c r="LM468" s="9"/>
      <c r="LN468" s="9"/>
      <c r="LO468" s="9"/>
      <c r="LP468" s="9"/>
      <c r="LQ468" s="9"/>
      <c r="LR468" s="9"/>
      <c r="LS468" s="9"/>
      <c r="LT468" s="9"/>
      <c r="LU468" s="9"/>
      <c r="LV468" s="9"/>
      <c r="LW468" s="9"/>
      <c r="LX468" s="9"/>
      <c r="LY468" s="9"/>
      <c r="LZ468" s="9"/>
      <c r="MA468" s="9"/>
      <c r="MB468" s="9"/>
      <c r="MC468" s="9"/>
      <c r="MD468" s="9"/>
      <c r="ME468" s="9"/>
      <c r="MF468" s="9"/>
      <c r="MG468" s="9"/>
      <c r="MH468" s="9"/>
      <c r="MI468" s="9"/>
      <c r="MJ468" s="9"/>
    </row>
    <row r="469" spans="1:348" x14ac:dyDescent="0.2">
      <c r="A469" s="133"/>
      <c r="B469" s="133"/>
      <c r="C469" s="133"/>
      <c r="D469" s="133"/>
      <c r="E469" s="133"/>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c r="CY469" s="9"/>
      <c r="CZ469" s="9"/>
      <c r="DA469" s="9"/>
      <c r="DB469" s="9"/>
      <c r="DC469" s="9"/>
      <c r="DD469" s="9"/>
      <c r="DE469" s="9"/>
      <c r="DF469" s="9"/>
      <c r="DG469" s="9"/>
      <c r="DH469" s="9"/>
      <c r="DI469" s="9"/>
      <c r="DJ469" s="9"/>
      <c r="DK469" s="9"/>
      <c r="DL469" s="9"/>
      <c r="DM469" s="9"/>
      <c r="DN469" s="9"/>
      <c r="DO469" s="9"/>
      <c r="DP469" s="9"/>
      <c r="DQ469" s="9"/>
      <c r="DR469" s="9"/>
      <c r="DS469" s="9"/>
      <c r="DT469" s="9"/>
      <c r="DU469" s="9"/>
      <c r="DV469" s="9"/>
      <c r="DW469" s="9"/>
      <c r="DX469" s="9"/>
      <c r="DY469" s="9"/>
      <c r="DZ469" s="9"/>
      <c r="EA469" s="9"/>
      <c r="EB469" s="9"/>
      <c r="EC469" s="9"/>
      <c r="ED469" s="9"/>
      <c r="EE469" s="9"/>
      <c r="EF469" s="9"/>
      <c r="EG469" s="9"/>
      <c r="EH469" s="9"/>
      <c r="EI469" s="9"/>
      <c r="EJ469" s="9"/>
      <c r="EK469" s="9"/>
      <c r="EL469" s="9"/>
      <c r="EM469" s="9"/>
      <c r="EN469" s="9"/>
      <c r="EO469" s="9"/>
      <c r="EP469" s="9"/>
      <c r="EQ469" s="9"/>
      <c r="ER469" s="9"/>
      <c r="ES469" s="9"/>
      <c r="ET469" s="9"/>
      <c r="EU469" s="9"/>
      <c r="EV469" s="9"/>
      <c r="EW469" s="9"/>
      <c r="EX469" s="9"/>
      <c r="EY469" s="9"/>
      <c r="EZ469" s="9"/>
      <c r="FA469" s="9"/>
      <c r="FB469" s="9"/>
      <c r="FC469" s="9"/>
      <c r="FD469" s="9"/>
      <c r="FE469" s="9"/>
      <c r="FF469" s="9"/>
      <c r="FG469" s="9"/>
      <c r="FH469" s="9"/>
      <c r="FI469" s="9"/>
      <c r="FJ469" s="9"/>
      <c r="FK469" s="9"/>
      <c r="FL469" s="9"/>
      <c r="FM469" s="9"/>
      <c r="FN469" s="9"/>
      <c r="FO469" s="9"/>
      <c r="FP469" s="9"/>
      <c r="FQ469" s="9"/>
      <c r="FR469" s="9"/>
      <c r="FS469" s="9"/>
      <c r="FT469" s="9"/>
      <c r="FU469" s="9"/>
      <c r="FV469" s="9"/>
      <c r="FW469" s="9"/>
      <c r="FX469" s="9"/>
      <c r="FY469" s="9"/>
      <c r="FZ469" s="9"/>
      <c r="GA469" s="9"/>
      <c r="GB469" s="9"/>
      <c r="GC469" s="9"/>
      <c r="GD469" s="9"/>
      <c r="GE469" s="9"/>
      <c r="GF469" s="9"/>
      <c r="GG469" s="9"/>
      <c r="GH469" s="9"/>
      <c r="GI469" s="9"/>
      <c r="GJ469" s="9"/>
      <c r="GK469" s="9"/>
      <c r="GL469" s="9"/>
      <c r="GM469" s="9"/>
      <c r="GN469" s="9"/>
      <c r="GO469" s="9"/>
      <c r="GP469" s="9"/>
      <c r="GQ469" s="9"/>
      <c r="GR469" s="9"/>
      <c r="GS469" s="9"/>
      <c r="GT469" s="9"/>
      <c r="GU469" s="9"/>
      <c r="GV469" s="9"/>
      <c r="GW469" s="9"/>
      <c r="GX469" s="9"/>
      <c r="GY469" s="9"/>
      <c r="GZ469" s="9"/>
      <c r="HA469" s="9"/>
      <c r="HB469" s="9"/>
      <c r="HC469" s="9"/>
      <c r="HD469" s="9"/>
      <c r="HE469" s="9"/>
      <c r="HF469" s="9"/>
      <c r="HG469" s="9"/>
      <c r="HH469" s="9"/>
      <c r="HI469" s="9"/>
      <c r="HJ469" s="9"/>
      <c r="HK469" s="9"/>
      <c r="HL469" s="9"/>
      <c r="HM469" s="9"/>
      <c r="HN469" s="9"/>
      <c r="HO469" s="9"/>
      <c r="HP469" s="9"/>
      <c r="HQ469" s="9"/>
      <c r="HR469" s="9"/>
      <c r="HS469" s="9"/>
      <c r="HT469" s="9"/>
      <c r="HU469" s="9"/>
      <c r="HV469" s="9"/>
      <c r="HW469" s="9"/>
      <c r="HX469" s="9"/>
      <c r="HY469" s="9"/>
      <c r="HZ469" s="9"/>
      <c r="IA469" s="9"/>
      <c r="IB469" s="9"/>
      <c r="IC469" s="9"/>
      <c r="ID469" s="9"/>
      <c r="IE469" s="9"/>
      <c r="IF469" s="9"/>
      <c r="IG469" s="9"/>
      <c r="IH469" s="9"/>
      <c r="II469" s="9"/>
      <c r="IJ469" s="9"/>
      <c r="IK469" s="9"/>
      <c r="IL469" s="9"/>
      <c r="IM469" s="9"/>
      <c r="IN469" s="9"/>
      <c r="IO469" s="9"/>
      <c r="IP469" s="9"/>
      <c r="IQ469" s="9"/>
      <c r="IR469" s="9"/>
      <c r="IS469" s="9"/>
      <c r="IT469" s="9"/>
      <c r="IU469" s="9"/>
      <c r="IV469" s="9"/>
      <c r="IW469" s="9"/>
      <c r="IX469" s="9"/>
      <c r="IY469" s="9"/>
      <c r="IZ469" s="9"/>
      <c r="JA469" s="9"/>
      <c r="JB469" s="9"/>
      <c r="JC469" s="9"/>
      <c r="JD469" s="9"/>
      <c r="JE469" s="9"/>
      <c r="JF469" s="9"/>
      <c r="JG469" s="9"/>
      <c r="JH469" s="9"/>
      <c r="JI469" s="9"/>
      <c r="JJ469" s="9"/>
      <c r="JK469" s="9"/>
      <c r="JL469" s="9"/>
      <c r="JM469" s="9"/>
      <c r="JN469" s="9"/>
      <c r="JO469" s="9"/>
      <c r="JP469" s="9"/>
      <c r="JQ469" s="9"/>
      <c r="JR469" s="9"/>
      <c r="JS469" s="9"/>
      <c r="JT469" s="9"/>
      <c r="JU469" s="9"/>
      <c r="JV469" s="9"/>
      <c r="JW469" s="9"/>
      <c r="JX469" s="9"/>
      <c r="JY469" s="9"/>
      <c r="JZ469" s="9"/>
      <c r="KA469" s="9"/>
      <c r="KB469" s="9"/>
      <c r="KC469" s="9"/>
      <c r="KD469" s="9"/>
      <c r="KE469" s="9"/>
      <c r="KF469" s="9"/>
      <c r="KG469" s="9"/>
      <c r="KH469" s="9"/>
      <c r="KI469" s="9"/>
      <c r="KJ469" s="9"/>
      <c r="KK469" s="9"/>
      <c r="KL469" s="9"/>
      <c r="KM469" s="9"/>
      <c r="KN469" s="9"/>
      <c r="KO469" s="9"/>
      <c r="KP469" s="9"/>
      <c r="KQ469" s="9"/>
      <c r="KR469" s="9"/>
      <c r="KS469" s="9"/>
      <c r="KT469" s="9"/>
      <c r="KU469" s="9"/>
      <c r="KV469" s="9"/>
      <c r="KW469" s="9"/>
      <c r="KX469" s="9"/>
      <c r="KY469" s="9"/>
      <c r="KZ469" s="9"/>
      <c r="LA469" s="9"/>
      <c r="LB469" s="9"/>
      <c r="LC469" s="9"/>
      <c r="LD469" s="9"/>
      <c r="LE469" s="9"/>
      <c r="LF469" s="9"/>
      <c r="LG469" s="9"/>
      <c r="LH469" s="9"/>
      <c r="LI469" s="9"/>
      <c r="LJ469" s="9"/>
      <c r="LK469" s="9"/>
      <c r="LL469" s="9"/>
      <c r="LM469" s="9"/>
      <c r="LN469" s="9"/>
      <c r="LO469" s="9"/>
      <c r="LP469" s="9"/>
      <c r="LQ469" s="9"/>
      <c r="LR469" s="9"/>
      <c r="LS469" s="9"/>
      <c r="LT469" s="9"/>
      <c r="LU469" s="9"/>
      <c r="LV469" s="9"/>
      <c r="LW469" s="9"/>
      <c r="LX469" s="9"/>
      <c r="LY469" s="9"/>
      <c r="LZ469" s="9"/>
      <c r="MA469" s="9"/>
      <c r="MB469" s="9"/>
      <c r="MC469" s="9"/>
      <c r="MD469" s="9"/>
      <c r="ME469" s="9"/>
      <c r="MF469" s="9"/>
      <c r="MG469" s="9"/>
      <c r="MH469" s="9"/>
      <c r="MI469" s="9"/>
      <c r="MJ469" s="9"/>
    </row>
    <row r="470" spans="1:348" x14ac:dyDescent="0.2">
      <c r="A470" s="133"/>
      <c r="B470" s="133"/>
      <c r="C470" s="133"/>
      <c r="D470" s="133"/>
      <c r="E470" s="133"/>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c r="CY470" s="9"/>
      <c r="CZ470" s="9"/>
      <c r="DA470" s="9"/>
      <c r="DB470" s="9"/>
      <c r="DC470" s="9"/>
      <c r="DD470" s="9"/>
      <c r="DE470" s="9"/>
      <c r="DF470" s="9"/>
      <c r="DG470" s="9"/>
      <c r="DH470" s="9"/>
      <c r="DI470" s="9"/>
      <c r="DJ470" s="9"/>
      <c r="DK470" s="9"/>
      <c r="DL470" s="9"/>
      <c r="DM470" s="9"/>
      <c r="DN470" s="9"/>
      <c r="DO470" s="9"/>
      <c r="DP470" s="9"/>
      <c r="DQ470" s="9"/>
      <c r="DR470" s="9"/>
      <c r="DS470" s="9"/>
      <c r="DT470" s="9"/>
      <c r="DU470" s="9"/>
      <c r="DV470" s="9"/>
      <c r="DW470" s="9"/>
      <c r="DX470" s="9"/>
      <c r="DY470" s="9"/>
      <c r="DZ470" s="9"/>
      <c r="EA470" s="9"/>
      <c r="EB470" s="9"/>
      <c r="EC470" s="9"/>
      <c r="ED470" s="9"/>
      <c r="EE470" s="9"/>
      <c r="EF470" s="9"/>
      <c r="EG470" s="9"/>
      <c r="EH470" s="9"/>
      <c r="EI470" s="9"/>
      <c r="EJ470" s="9"/>
      <c r="EK470" s="9"/>
      <c r="EL470" s="9"/>
      <c r="EM470" s="9"/>
      <c r="EN470" s="9"/>
      <c r="EO470" s="9"/>
      <c r="EP470" s="9"/>
      <c r="EQ470" s="9"/>
      <c r="ER470" s="9"/>
      <c r="ES470" s="9"/>
      <c r="ET470" s="9"/>
      <c r="EU470" s="9"/>
      <c r="EV470" s="9"/>
      <c r="EW470" s="9"/>
      <c r="EX470" s="9"/>
      <c r="EY470" s="9"/>
      <c r="EZ470" s="9"/>
      <c r="FA470" s="9"/>
      <c r="FB470" s="9"/>
      <c r="FC470" s="9"/>
      <c r="FD470" s="9"/>
      <c r="FE470" s="9"/>
      <c r="FF470" s="9"/>
      <c r="FG470" s="9"/>
      <c r="FH470" s="9"/>
      <c r="FI470" s="9"/>
      <c r="FJ470" s="9"/>
      <c r="FK470" s="9"/>
      <c r="FL470" s="9"/>
      <c r="FM470" s="9"/>
      <c r="FN470" s="9"/>
      <c r="FO470" s="9"/>
      <c r="FP470" s="9"/>
      <c r="FQ470" s="9"/>
      <c r="FR470" s="9"/>
      <c r="FS470" s="9"/>
      <c r="FT470" s="9"/>
      <c r="FU470" s="9"/>
      <c r="FV470" s="9"/>
      <c r="FW470" s="9"/>
      <c r="FX470" s="9"/>
      <c r="FY470" s="9"/>
      <c r="FZ470" s="9"/>
      <c r="GA470" s="9"/>
      <c r="GB470" s="9"/>
      <c r="GC470" s="9"/>
      <c r="GD470" s="9"/>
      <c r="GE470" s="9"/>
      <c r="GF470" s="9"/>
      <c r="GG470" s="9"/>
      <c r="GH470" s="9"/>
      <c r="GI470" s="9"/>
      <c r="GJ470" s="9"/>
      <c r="GK470" s="9"/>
      <c r="GL470" s="9"/>
      <c r="GM470" s="9"/>
      <c r="GN470" s="9"/>
      <c r="GO470" s="9"/>
      <c r="GP470" s="9"/>
      <c r="GQ470" s="9"/>
      <c r="GR470" s="9"/>
      <c r="GS470" s="9"/>
      <c r="GT470" s="9"/>
      <c r="GU470" s="9"/>
      <c r="GV470" s="9"/>
      <c r="GW470" s="9"/>
      <c r="GX470" s="9"/>
      <c r="GY470" s="9"/>
      <c r="GZ470" s="9"/>
      <c r="HA470" s="9"/>
      <c r="HB470" s="9"/>
      <c r="HC470" s="9"/>
      <c r="HD470" s="9"/>
      <c r="HE470" s="9"/>
      <c r="HF470" s="9"/>
      <c r="HG470" s="9"/>
      <c r="HH470" s="9"/>
      <c r="HI470" s="9"/>
      <c r="HJ470" s="9"/>
      <c r="HK470" s="9"/>
      <c r="HL470" s="9"/>
      <c r="HM470" s="9"/>
      <c r="HN470" s="9"/>
      <c r="HO470" s="9"/>
      <c r="HP470" s="9"/>
      <c r="HQ470" s="9"/>
      <c r="HR470" s="9"/>
      <c r="HS470" s="9"/>
      <c r="HT470" s="9"/>
      <c r="HU470" s="9"/>
      <c r="HV470" s="9"/>
      <c r="HW470" s="9"/>
      <c r="HX470" s="9"/>
      <c r="HY470" s="9"/>
      <c r="HZ470" s="9"/>
      <c r="IA470" s="9"/>
      <c r="IB470" s="9"/>
      <c r="IC470" s="9"/>
      <c r="ID470" s="9"/>
      <c r="IE470" s="9"/>
      <c r="IF470" s="9"/>
      <c r="IG470" s="9"/>
      <c r="IH470" s="9"/>
      <c r="II470" s="9"/>
      <c r="IJ470" s="9"/>
      <c r="IK470" s="9"/>
      <c r="IL470" s="9"/>
      <c r="IM470" s="9"/>
      <c r="IN470" s="9"/>
      <c r="IO470" s="9"/>
      <c r="IP470" s="9"/>
      <c r="IQ470" s="9"/>
      <c r="IR470" s="9"/>
      <c r="IS470" s="9"/>
      <c r="IT470" s="9"/>
      <c r="IU470" s="9"/>
      <c r="IV470" s="9"/>
      <c r="IW470" s="9"/>
      <c r="IX470" s="9"/>
      <c r="IY470" s="9"/>
      <c r="IZ470" s="9"/>
      <c r="JA470" s="9"/>
      <c r="JB470" s="9"/>
      <c r="JC470" s="9"/>
      <c r="JD470" s="9"/>
      <c r="JE470" s="9"/>
      <c r="JF470" s="9"/>
      <c r="JG470" s="9"/>
      <c r="JH470" s="9"/>
      <c r="JI470" s="9"/>
      <c r="JJ470" s="9"/>
      <c r="JK470" s="9"/>
      <c r="JL470" s="9"/>
      <c r="JM470" s="9"/>
      <c r="JN470" s="9"/>
      <c r="JO470" s="9"/>
      <c r="JP470" s="9"/>
      <c r="JQ470" s="9"/>
      <c r="JR470" s="9"/>
      <c r="JS470" s="9"/>
      <c r="JT470" s="9"/>
      <c r="JU470" s="9"/>
      <c r="JV470" s="9"/>
      <c r="JW470" s="9"/>
      <c r="JX470" s="9"/>
      <c r="JY470" s="9"/>
      <c r="JZ470" s="9"/>
      <c r="KA470" s="9"/>
      <c r="KB470" s="9"/>
      <c r="KC470" s="9"/>
      <c r="KD470" s="9"/>
      <c r="KE470" s="9"/>
      <c r="KF470" s="9"/>
      <c r="KG470" s="9"/>
      <c r="KH470" s="9"/>
      <c r="KI470" s="9"/>
      <c r="KJ470" s="9"/>
      <c r="KK470" s="9"/>
      <c r="KL470" s="9"/>
      <c r="KM470" s="9"/>
      <c r="KN470" s="9"/>
      <c r="KO470" s="9"/>
      <c r="KP470" s="9"/>
      <c r="KQ470" s="9"/>
      <c r="KR470" s="9"/>
      <c r="KS470" s="9"/>
      <c r="KT470" s="9"/>
      <c r="KU470" s="9"/>
      <c r="KV470" s="9"/>
      <c r="KW470" s="9"/>
      <c r="KX470" s="9"/>
      <c r="KY470" s="9"/>
      <c r="KZ470" s="9"/>
      <c r="LA470" s="9"/>
      <c r="LB470" s="9"/>
      <c r="LC470" s="9"/>
      <c r="LD470" s="9"/>
      <c r="LE470" s="9"/>
      <c r="LF470" s="9"/>
      <c r="LG470" s="9"/>
      <c r="LH470" s="9"/>
      <c r="LI470" s="9"/>
      <c r="LJ470" s="9"/>
      <c r="LK470" s="9"/>
      <c r="LL470" s="9"/>
      <c r="LM470" s="9"/>
      <c r="LN470" s="9"/>
      <c r="LO470" s="9"/>
      <c r="LP470" s="9"/>
      <c r="LQ470" s="9"/>
      <c r="LR470" s="9"/>
      <c r="LS470" s="9"/>
      <c r="LT470" s="9"/>
      <c r="LU470" s="9"/>
      <c r="LV470" s="9"/>
      <c r="LW470" s="9"/>
      <c r="LX470" s="9"/>
      <c r="LY470" s="9"/>
      <c r="LZ470" s="9"/>
      <c r="MA470" s="9"/>
      <c r="MB470" s="9"/>
      <c r="MC470" s="9"/>
      <c r="MD470" s="9"/>
      <c r="ME470" s="9"/>
      <c r="MF470" s="9"/>
      <c r="MG470" s="9"/>
      <c r="MH470" s="9"/>
      <c r="MI470" s="9"/>
      <c r="MJ470" s="9"/>
    </row>
    <row r="471" spans="1:348" x14ac:dyDescent="0.2">
      <c r="A471" s="133"/>
      <c r="B471" s="133"/>
      <c r="C471" s="133"/>
      <c r="D471" s="133"/>
      <c r="E471" s="133"/>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c r="CY471" s="9"/>
      <c r="CZ471" s="9"/>
      <c r="DA471" s="9"/>
      <c r="DB471" s="9"/>
      <c r="DC471" s="9"/>
      <c r="DD471" s="9"/>
      <c r="DE471" s="9"/>
      <c r="DF471" s="9"/>
      <c r="DG471" s="9"/>
      <c r="DH471" s="9"/>
      <c r="DI471" s="9"/>
      <c r="DJ471" s="9"/>
      <c r="DK471" s="9"/>
      <c r="DL471" s="9"/>
      <c r="DM471" s="9"/>
      <c r="DN471" s="9"/>
      <c r="DO471" s="9"/>
      <c r="DP471" s="9"/>
      <c r="DQ471" s="9"/>
      <c r="DR471" s="9"/>
      <c r="DS471" s="9"/>
      <c r="DT471" s="9"/>
      <c r="DU471" s="9"/>
      <c r="DV471" s="9"/>
      <c r="DW471" s="9"/>
      <c r="DX471" s="9"/>
      <c r="DY471" s="9"/>
      <c r="DZ471" s="9"/>
      <c r="EA471" s="9"/>
      <c r="EB471" s="9"/>
      <c r="EC471" s="9"/>
      <c r="ED471" s="9"/>
      <c r="EE471" s="9"/>
      <c r="EF471" s="9"/>
      <c r="EG471" s="9"/>
      <c r="EH471" s="9"/>
      <c r="EI471" s="9"/>
      <c r="EJ471" s="9"/>
      <c r="EK471" s="9"/>
      <c r="EL471" s="9"/>
      <c r="EM471" s="9"/>
      <c r="EN471" s="9"/>
      <c r="EO471" s="9"/>
      <c r="EP471" s="9"/>
      <c r="EQ471" s="9"/>
      <c r="ER471" s="9"/>
      <c r="ES471" s="9"/>
      <c r="ET471" s="9"/>
      <c r="EU471" s="9"/>
      <c r="EV471" s="9"/>
      <c r="EW471" s="9"/>
      <c r="EX471" s="9"/>
      <c r="EY471" s="9"/>
      <c r="EZ471" s="9"/>
      <c r="FA471" s="9"/>
      <c r="FB471" s="9"/>
      <c r="FC471" s="9"/>
      <c r="FD471" s="9"/>
      <c r="FE471" s="9"/>
      <c r="FF471" s="9"/>
      <c r="FG471" s="9"/>
      <c r="FH471" s="9"/>
      <c r="FI471" s="9"/>
      <c r="FJ471" s="9"/>
      <c r="FK471" s="9"/>
      <c r="FL471" s="9"/>
      <c r="FM471" s="9"/>
      <c r="FN471" s="9"/>
      <c r="FO471" s="9"/>
      <c r="FP471" s="9"/>
      <c r="FQ471" s="9"/>
      <c r="FR471" s="9"/>
      <c r="FS471" s="9"/>
      <c r="FT471" s="9"/>
      <c r="FU471" s="9"/>
      <c r="FV471" s="9"/>
      <c r="FW471" s="9"/>
      <c r="FX471" s="9"/>
      <c r="FY471" s="9"/>
      <c r="FZ471" s="9"/>
      <c r="GA471" s="9"/>
      <c r="GB471" s="9"/>
      <c r="GC471" s="9"/>
      <c r="GD471" s="9"/>
      <c r="GE471" s="9"/>
      <c r="GF471" s="9"/>
      <c r="GG471" s="9"/>
      <c r="GH471" s="9"/>
      <c r="GI471" s="9"/>
      <c r="GJ471" s="9"/>
      <c r="GK471" s="9"/>
      <c r="GL471" s="9"/>
      <c r="GM471" s="9"/>
      <c r="GN471" s="9"/>
      <c r="GO471" s="9"/>
      <c r="GP471" s="9"/>
      <c r="GQ471" s="9"/>
      <c r="GR471" s="9"/>
      <c r="GS471" s="9"/>
      <c r="GT471" s="9"/>
      <c r="GU471" s="9"/>
      <c r="GV471" s="9"/>
      <c r="GW471" s="9"/>
      <c r="GX471" s="9"/>
      <c r="GY471" s="9"/>
      <c r="GZ471" s="9"/>
      <c r="HA471" s="9"/>
      <c r="HB471" s="9"/>
      <c r="HC471" s="9"/>
      <c r="HD471" s="9"/>
      <c r="HE471" s="9"/>
      <c r="HF471" s="9"/>
      <c r="HG471" s="9"/>
      <c r="HH471" s="9"/>
      <c r="HI471" s="9"/>
      <c r="HJ471" s="9"/>
      <c r="HK471" s="9"/>
      <c r="HL471" s="9"/>
      <c r="HM471" s="9"/>
      <c r="HN471" s="9"/>
      <c r="HO471" s="9"/>
      <c r="HP471" s="9"/>
      <c r="HQ471" s="9"/>
      <c r="HR471" s="9"/>
      <c r="HS471" s="9"/>
      <c r="HT471" s="9"/>
      <c r="HU471" s="9"/>
      <c r="HV471" s="9"/>
      <c r="HW471" s="9"/>
      <c r="HX471" s="9"/>
      <c r="HY471" s="9"/>
      <c r="HZ471" s="9"/>
      <c r="IA471" s="9"/>
      <c r="IB471" s="9"/>
      <c r="IC471" s="9"/>
      <c r="ID471" s="9"/>
      <c r="IE471" s="9"/>
      <c r="IF471" s="9"/>
      <c r="IG471" s="9"/>
      <c r="IH471" s="9"/>
      <c r="II471" s="9"/>
      <c r="IJ471" s="9"/>
      <c r="IK471" s="9"/>
      <c r="IL471" s="9"/>
      <c r="IM471" s="9"/>
      <c r="IN471" s="9"/>
      <c r="IO471" s="9"/>
      <c r="IP471" s="9"/>
      <c r="IQ471" s="9"/>
      <c r="IR471" s="9"/>
      <c r="IS471" s="9"/>
      <c r="IT471" s="9"/>
      <c r="IU471" s="9"/>
      <c r="IV471" s="9"/>
      <c r="IW471" s="9"/>
      <c r="IX471" s="9"/>
      <c r="IY471" s="9"/>
      <c r="IZ471" s="9"/>
      <c r="JA471" s="9"/>
      <c r="JB471" s="9"/>
      <c r="JC471" s="9"/>
      <c r="JD471" s="9"/>
      <c r="JE471" s="9"/>
      <c r="JF471" s="9"/>
      <c r="JG471" s="9"/>
      <c r="JH471" s="9"/>
      <c r="JI471" s="9"/>
      <c r="JJ471" s="9"/>
      <c r="JK471" s="9"/>
      <c r="JL471" s="9"/>
      <c r="JM471" s="9"/>
      <c r="JN471" s="9"/>
      <c r="JO471" s="9"/>
      <c r="JP471" s="9"/>
      <c r="JQ471" s="9"/>
      <c r="JR471" s="9"/>
      <c r="JS471" s="9"/>
      <c r="JT471" s="9"/>
      <c r="JU471" s="9"/>
      <c r="JV471" s="9"/>
      <c r="JW471" s="9"/>
      <c r="JX471" s="9"/>
      <c r="JY471" s="9"/>
      <c r="JZ471" s="9"/>
      <c r="KA471" s="9"/>
      <c r="KB471" s="9"/>
      <c r="KC471" s="9"/>
      <c r="KD471" s="9"/>
      <c r="KE471" s="9"/>
      <c r="KF471" s="9"/>
      <c r="KG471" s="9"/>
      <c r="KH471" s="9"/>
      <c r="KI471" s="9"/>
      <c r="KJ471" s="9"/>
      <c r="KK471" s="9"/>
      <c r="KL471" s="9"/>
      <c r="KM471" s="9"/>
      <c r="KN471" s="9"/>
      <c r="KO471" s="9"/>
      <c r="KP471" s="9"/>
      <c r="KQ471" s="9"/>
      <c r="KR471" s="9"/>
      <c r="KS471" s="9"/>
      <c r="KT471" s="9"/>
      <c r="KU471" s="9"/>
      <c r="KV471" s="9"/>
      <c r="KW471" s="9"/>
      <c r="KX471" s="9"/>
      <c r="KY471" s="9"/>
      <c r="KZ471" s="9"/>
      <c r="LA471" s="9"/>
      <c r="LB471" s="9"/>
      <c r="LC471" s="9"/>
      <c r="LD471" s="9"/>
      <c r="LE471" s="9"/>
      <c r="LF471" s="9"/>
      <c r="LG471" s="9"/>
      <c r="LH471" s="9"/>
      <c r="LI471" s="9"/>
      <c r="LJ471" s="9"/>
      <c r="LK471" s="9"/>
      <c r="LL471" s="9"/>
      <c r="LM471" s="9"/>
      <c r="LN471" s="9"/>
      <c r="LO471" s="9"/>
      <c r="LP471" s="9"/>
      <c r="LQ471" s="9"/>
      <c r="LR471" s="9"/>
      <c r="LS471" s="9"/>
      <c r="LT471" s="9"/>
      <c r="LU471" s="9"/>
      <c r="LV471" s="9"/>
      <c r="LW471" s="9"/>
      <c r="LX471" s="9"/>
      <c r="LY471" s="9"/>
      <c r="LZ471" s="9"/>
      <c r="MA471" s="9"/>
      <c r="MB471" s="9"/>
      <c r="MC471" s="9"/>
      <c r="MD471" s="9"/>
      <c r="ME471" s="9"/>
      <c r="MF471" s="9"/>
      <c r="MG471" s="9"/>
      <c r="MH471" s="9"/>
      <c r="MI471" s="9"/>
      <c r="MJ471" s="9"/>
    </row>
    <row r="472" spans="1:348" x14ac:dyDescent="0.2">
      <c r="A472" s="133"/>
      <c r="B472" s="133"/>
      <c r="C472" s="133"/>
      <c r="D472" s="133"/>
      <c r="E472" s="133"/>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c r="CY472" s="9"/>
      <c r="CZ472" s="9"/>
      <c r="DA472" s="9"/>
      <c r="DB472" s="9"/>
      <c r="DC472" s="9"/>
      <c r="DD472" s="9"/>
      <c r="DE472" s="9"/>
      <c r="DF472" s="9"/>
      <c r="DG472" s="9"/>
      <c r="DH472" s="9"/>
      <c r="DI472" s="9"/>
      <c r="DJ472" s="9"/>
      <c r="DK472" s="9"/>
      <c r="DL472" s="9"/>
      <c r="DM472" s="9"/>
      <c r="DN472" s="9"/>
      <c r="DO472" s="9"/>
      <c r="DP472" s="9"/>
      <c r="DQ472" s="9"/>
      <c r="DR472" s="9"/>
      <c r="DS472" s="9"/>
      <c r="DT472" s="9"/>
      <c r="DU472" s="9"/>
      <c r="DV472" s="9"/>
      <c r="DW472" s="9"/>
      <c r="DX472" s="9"/>
      <c r="DY472" s="9"/>
      <c r="DZ472" s="9"/>
      <c r="EA472" s="9"/>
      <c r="EB472" s="9"/>
      <c r="EC472" s="9"/>
      <c r="ED472" s="9"/>
      <c r="EE472" s="9"/>
      <c r="EF472" s="9"/>
      <c r="EG472" s="9"/>
      <c r="EH472" s="9"/>
      <c r="EI472" s="9"/>
      <c r="EJ472" s="9"/>
      <c r="EK472" s="9"/>
      <c r="EL472" s="9"/>
      <c r="EM472" s="9"/>
      <c r="EN472" s="9"/>
      <c r="EO472" s="9"/>
      <c r="EP472" s="9"/>
      <c r="EQ472" s="9"/>
      <c r="ER472" s="9"/>
      <c r="ES472" s="9"/>
      <c r="ET472" s="9"/>
      <c r="EU472" s="9"/>
      <c r="EV472" s="9"/>
      <c r="EW472" s="9"/>
      <c r="EX472" s="9"/>
      <c r="EY472" s="9"/>
      <c r="EZ472" s="9"/>
      <c r="FA472" s="9"/>
      <c r="FB472" s="9"/>
      <c r="FC472" s="9"/>
      <c r="FD472" s="9"/>
      <c r="FE472" s="9"/>
      <c r="FF472" s="9"/>
      <c r="FG472" s="9"/>
      <c r="FH472" s="9"/>
      <c r="FI472" s="9"/>
      <c r="FJ472" s="9"/>
      <c r="FK472" s="9"/>
      <c r="FL472" s="9"/>
      <c r="FM472" s="9"/>
      <c r="FN472" s="9"/>
      <c r="FO472" s="9"/>
      <c r="FP472" s="9"/>
      <c r="FQ472" s="9"/>
      <c r="FR472" s="9"/>
      <c r="FS472" s="9"/>
      <c r="FT472" s="9"/>
      <c r="FU472" s="9"/>
      <c r="FV472" s="9"/>
      <c r="FW472" s="9"/>
      <c r="FX472" s="9"/>
      <c r="FY472" s="9"/>
      <c r="FZ472" s="9"/>
      <c r="GA472" s="9"/>
      <c r="GB472" s="9"/>
      <c r="GC472" s="9"/>
      <c r="GD472" s="9"/>
      <c r="GE472" s="9"/>
      <c r="GF472" s="9"/>
      <c r="GG472" s="9"/>
      <c r="GH472" s="9"/>
      <c r="GI472" s="9"/>
      <c r="GJ472" s="9"/>
      <c r="GK472" s="9"/>
      <c r="GL472" s="9"/>
      <c r="GM472" s="9"/>
      <c r="GN472" s="9"/>
      <c r="GO472" s="9"/>
      <c r="GP472" s="9"/>
      <c r="GQ472" s="9"/>
      <c r="GR472" s="9"/>
      <c r="GS472" s="9"/>
      <c r="GT472" s="9"/>
      <c r="GU472" s="9"/>
      <c r="GV472" s="9"/>
      <c r="GW472" s="9"/>
      <c r="GX472" s="9"/>
      <c r="GY472" s="9"/>
      <c r="GZ472" s="9"/>
      <c r="HA472" s="9"/>
      <c r="HB472" s="9"/>
      <c r="HC472" s="9"/>
      <c r="HD472" s="9"/>
      <c r="HE472" s="9"/>
      <c r="HF472" s="9"/>
      <c r="HG472" s="9"/>
      <c r="HH472" s="9"/>
      <c r="HI472" s="9"/>
      <c r="HJ472" s="9"/>
      <c r="HK472" s="9"/>
      <c r="HL472" s="9"/>
      <c r="HM472" s="9"/>
      <c r="HN472" s="9"/>
      <c r="HO472" s="9"/>
      <c r="HP472" s="9"/>
      <c r="HQ472" s="9"/>
      <c r="HR472" s="9"/>
      <c r="HS472" s="9"/>
      <c r="HT472" s="9"/>
      <c r="HU472" s="9"/>
      <c r="HV472" s="9"/>
      <c r="HW472" s="9"/>
      <c r="HX472" s="9"/>
      <c r="HY472" s="9"/>
      <c r="HZ472" s="9"/>
      <c r="IA472" s="9"/>
      <c r="IB472" s="9"/>
      <c r="IC472" s="9"/>
      <c r="ID472" s="9"/>
      <c r="IE472" s="9"/>
      <c r="IF472" s="9"/>
      <c r="IG472" s="9"/>
      <c r="IH472" s="9"/>
      <c r="II472" s="9"/>
      <c r="IJ472" s="9"/>
      <c r="IK472" s="9"/>
      <c r="IL472" s="9"/>
      <c r="IM472" s="9"/>
      <c r="IN472" s="9"/>
      <c r="IO472" s="9"/>
      <c r="IP472" s="9"/>
      <c r="IQ472" s="9"/>
      <c r="IR472" s="9"/>
      <c r="IS472" s="9"/>
      <c r="IT472" s="9"/>
      <c r="IU472" s="9"/>
      <c r="IV472" s="9"/>
      <c r="IW472" s="9"/>
      <c r="IX472" s="9"/>
      <c r="IY472" s="9"/>
      <c r="IZ472" s="9"/>
      <c r="JA472" s="9"/>
      <c r="JB472" s="9"/>
      <c r="JC472" s="9"/>
      <c r="JD472" s="9"/>
      <c r="JE472" s="9"/>
      <c r="JF472" s="9"/>
      <c r="JG472" s="9"/>
      <c r="JH472" s="9"/>
      <c r="JI472" s="9"/>
      <c r="JJ472" s="9"/>
      <c r="JK472" s="9"/>
      <c r="JL472" s="9"/>
      <c r="JM472" s="9"/>
      <c r="JN472" s="9"/>
      <c r="JO472" s="9"/>
      <c r="JP472" s="9"/>
      <c r="JQ472" s="9"/>
      <c r="JR472" s="9"/>
      <c r="JS472" s="9"/>
      <c r="JT472" s="9"/>
      <c r="JU472" s="9"/>
      <c r="JV472" s="9"/>
      <c r="JW472" s="9"/>
      <c r="JX472" s="9"/>
      <c r="JY472" s="9"/>
      <c r="JZ472" s="9"/>
      <c r="KA472" s="9"/>
      <c r="KB472" s="9"/>
      <c r="KC472" s="9"/>
      <c r="KD472" s="9"/>
      <c r="KE472" s="9"/>
      <c r="KF472" s="9"/>
      <c r="KG472" s="9"/>
      <c r="KH472" s="9"/>
      <c r="KI472" s="9"/>
      <c r="KJ472" s="9"/>
      <c r="KK472" s="9"/>
      <c r="KL472" s="9"/>
      <c r="KM472" s="9"/>
      <c r="KN472" s="9"/>
      <c r="KO472" s="9"/>
      <c r="KP472" s="9"/>
      <c r="KQ472" s="9"/>
      <c r="KR472" s="9"/>
      <c r="KS472" s="9"/>
      <c r="KT472" s="9"/>
      <c r="KU472" s="9"/>
      <c r="KV472" s="9"/>
      <c r="KW472" s="9"/>
      <c r="KX472" s="9"/>
      <c r="KY472" s="9"/>
      <c r="KZ472" s="9"/>
      <c r="LA472" s="9"/>
      <c r="LB472" s="9"/>
      <c r="LC472" s="9"/>
      <c r="LD472" s="9"/>
      <c r="LE472" s="9"/>
      <c r="LF472" s="9"/>
      <c r="LG472" s="9"/>
      <c r="LH472" s="9"/>
      <c r="LI472" s="9"/>
      <c r="LJ472" s="9"/>
      <c r="LK472" s="9"/>
      <c r="LL472" s="9"/>
      <c r="LM472" s="9"/>
      <c r="LN472" s="9"/>
      <c r="LO472" s="9"/>
      <c r="LP472" s="9"/>
      <c r="LQ472" s="9"/>
      <c r="LR472" s="9"/>
      <c r="LS472" s="9"/>
      <c r="LT472" s="9"/>
      <c r="LU472" s="9"/>
      <c r="LV472" s="9"/>
      <c r="LW472" s="9"/>
      <c r="LX472" s="9"/>
      <c r="LY472" s="9"/>
      <c r="LZ472" s="9"/>
      <c r="MA472" s="9"/>
      <c r="MB472" s="9"/>
      <c r="MC472" s="9"/>
      <c r="MD472" s="9"/>
      <c r="ME472" s="9"/>
      <c r="MF472" s="9"/>
      <c r="MG472" s="9"/>
      <c r="MH472" s="9"/>
      <c r="MI472" s="9"/>
      <c r="MJ472" s="9"/>
    </row>
    <row r="473" spans="1:348" x14ac:dyDescent="0.2">
      <c r="A473" s="133"/>
      <c r="B473" s="133"/>
      <c r="C473" s="133"/>
      <c r="D473" s="133"/>
      <c r="E473" s="133"/>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c r="CY473" s="9"/>
      <c r="CZ473" s="9"/>
      <c r="DA473" s="9"/>
      <c r="DB473" s="9"/>
      <c r="DC473" s="9"/>
      <c r="DD473" s="9"/>
      <c r="DE473" s="9"/>
      <c r="DF473" s="9"/>
      <c r="DG473" s="9"/>
      <c r="DH473" s="9"/>
      <c r="DI473" s="9"/>
      <c r="DJ473" s="9"/>
      <c r="DK473" s="9"/>
      <c r="DL473" s="9"/>
      <c r="DM473" s="9"/>
      <c r="DN473" s="9"/>
      <c r="DO473" s="9"/>
      <c r="DP473" s="9"/>
      <c r="DQ473" s="9"/>
      <c r="DR473" s="9"/>
      <c r="DS473" s="9"/>
      <c r="DT473" s="9"/>
      <c r="DU473" s="9"/>
      <c r="DV473" s="9"/>
      <c r="DW473" s="9"/>
      <c r="DX473" s="9"/>
      <c r="DY473" s="9"/>
      <c r="DZ473" s="9"/>
      <c r="EA473" s="9"/>
      <c r="EB473" s="9"/>
      <c r="EC473" s="9"/>
      <c r="ED473" s="9"/>
      <c r="EE473" s="9"/>
      <c r="EF473" s="9"/>
      <c r="EG473" s="9"/>
      <c r="EH473" s="9"/>
      <c r="EI473" s="9"/>
      <c r="EJ473" s="9"/>
      <c r="EK473" s="9"/>
      <c r="EL473" s="9"/>
      <c r="EM473" s="9"/>
      <c r="EN473" s="9"/>
      <c r="EO473" s="9"/>
      <c r="EP473" s="9"/>
      <c r="EQ473" s="9"/>
      <c r="ER473" s="9"/>
      <c r="ES473" s="9"/>
      <c r="ET473" s="9"/>
      <c r="EU473" s="9"/>
      <c r="EV473" s="9"/>
      <c r="EW473" s="9"/>
      <c r="EX473" s="9"/>
      <c r="EY473" s="9"/>
      <c r="EZ473" s="9"/>
      <c r="FA473" s="9"/>
      <c r="FB473" s="9"/>
      <c r="FC473" s="9"/>
      <c r="FD473" s="9"/>
      <c r="FE473" s="9"/>
      <c r="FF473" s="9"/>
      <c r="FG473" s="9"/>
      <c r="FH473" s="9"/>
      <c r="FI473" s="9"/>
      <c r="FJ473" s="9"/>
      <c r="FK473" s="9"/>
      <c r="FL473" s="9"/>
      <c r="FM473" s="9"/>
      <c r="FN473" s="9"/>
      <c r="FO473" s="9"/>
      <c r="FP473" s="9"/>
      <c r="FQ473" s="9"/>
      <c r="FR473" s="9"/>
      <c r="FS473" s="9"/>
      <c r="FT473" s="9"/>
      <c r="FU473" s="9"/>
      <c r="FV473" s="9"/>
      <c r="FW473" s="9"/>
      <c r="FX473" s="9"/>
      <c r="FY473" s="9"/>
      <c r="FZ473" s="9"/>
      <c r="GA473" s="9"/>
      <c r="GB473" s="9"/>
      <c r="GC473" s="9"/>
      <c r="GD473" s="9"/>
      <c r="GE473" s="9"/>
      <c r="GF473" s="9"/>
      <c r="GG473" s="9"/>
      <c r="GH473" s="9"/>
      <c r="GI473" s="9"/>
      <c r="GJ473" s="9"/>
      <c r="GK473" s="9"/>
      <c r="GL473" s="9"/>
      <c r="GM473" s="9"/>
      <c r="GN473" s="9"/>
      <c r="GO473" s="9"/>
      <c r="GP473" s="9"/>
      <c r="GQ473" s="9"/>
      <c r="GR473" s="9"/>
      <c r="GS473" s="9"/>
      <c r="GT473" s="9"/>
      <c r="GU473" s="9"/>
      <c r="GV473" s="9"/>
      <c r="GW473" s="9"/>
      <c r="GX473" s="9"/>
      <c r="GY473" s="9"/>
      <c r="GZ473" s="9"/>
      <c r="HA473" s="9"/>
      <c r="HB473" s="9"/>
      <c r="HC473" s="9"/>
      <c r="HD473" s="9"/>
      <c r="HE473" s="9"/>
      <c r="HF473" s="9"/>
      <c r="HG473" s="9"/>
      <c r="HH473" s="9"/>
      <c r="HI473" s="9"/>
      <c r="HJ473" s="9"/>
      <c r="HK473" s="9"/>
      <c r="HL473" s="9"/>
      <c r="HM473" s="9"/>
      <c r="HN473" s="9"/>
      <c r="HO473" s="9"/>
      <c r="HP473" s="9"/>
      <c r="HQ473" s="9"/>
      <c r="HR473" s="9"/>
      <c r="HS473" s="9"/>
      <c r="HT473" s="9"/>
      <c r="HU473" s="9"/>
      <c r="HV473" s="9"/>
      <c r="HW473" s="9"/>
      <c r="HX473" s="9"/>
      <c r="HY473" s="9"/>
      <c r="HZ473" s="9"/>
      <c r="IA473" s="9"/>
      <c r="IB473" s="9"/>
      <c r="IC473" s="9"/>
      <c r="ID473" s="9"/>
      <c r="IE473" s="9"/>
      <c r="IF473" s="9"/>
      <c r="IG473" s="9"/>
      <c r="IH473" s="9"/>
      <c r="II473" s="9"/>
      <c r="IJ473" s="9"/>
      <c r="IK473" s="9"/>
      <c r="IL473" s="9"/>
      <c r="IM473" s="9"/>
      <c r="IN473" s="9"/>
      <c r="IO473" s="9"/>
      <c r="IP473" s="9"/>
      <c r="IQ473" s="9"/>
      <c r="IR473" s="9"/>
      <c r="IS473" s="9"/>
      <c r="IT473" s="9"/>
      <c r="IU473" s="9"/>
      <c r="IV473" s="9"/>
      <c r="IW473" s="9"/>
      <c r="IX473" s="9"/>
      <c r="IY473" s="9"/>
      <c r="IZ473" s="9"/>
      <c r="JA473" s="9"/>
      <c r="JB473" s="9"/>
      <c r="JC473" s="9"/>
      <c r="JD473" s="9"/>
      <c r="JE473" s="9"/>
      <c r="JF473" s="9"/>
      <c r="JG473" s="9"/>
      <c r="JH473" s="9"/>
      <c r="JI473" s="9"/>
      <c r="JJ473" s="9"/>
      <c r="JK473" s="9"/>
      <c r="JL473" s="9"/>
      <c r="JM473" s="9"/>
      <c r="JN473" s="9"/>
      <c r="JO473" s="9"/>
      <c r="JP473" s="9"/>
      <c r="JQ473" s="9"/>
      <c r="JR473" s="9"/>
      <c r="JS473" s="9"/>
      <c r="JT473" s="9"/>
      <c r="JU473" s="9"/>
      <c r="JV473" s="9"/>
      <c r="JW473" s="9"/>
      <c r="JX473" s="9"/>
      <c r="JY473" s="9"/>
      <c r="JZ473" s="9"/>
      <c r="KA473" s="9"/>
      <c r="KB473" s="9"/>
      <c r="KC473" s="9"/>
      <c r="KD473" s="9"/>
      <c r="KE473" s="9"/>
      <c r="KF473" s="9"/>
      <c r="KG473" s="9"/>
      <c r="KH473" s="9"/>
      <c r="KI473" s="9"/>
      <c r="KJ473" s="9"/>
      <c r="KK473" s="9"/>
      <c r="KL473" s="9"/>
      <c r="KM473" s="9"/>
      <c r="KN473" s="9"/>
      <c r="KO473" s="9"/>
      <c r="KP473" s="9"/>
      <c r="KQ473" s="9"/>
      <c r="KR473" s="9"/>
      <c r="KS473" s="9"/>
      <c r="KT473" s="9"/>
      <c r="KU473" s="9"/>
      <c r="KV473" s="9"/>
      <c r="KW473" s="9"/>
      <c r="KX473" s="9"/>
      <c r="KY473" s="9"/>
      <c r="KZ473" s="9"/>
      <c r="LA473" s="9"/>
      <c r="LB473" s="9"/>
      <c r="LC473" s="9"/>
      <c r="LD473" s="9"/>
      <c r="LE473" s="9"/>
      <c r="LF473" s="9"/>
      <c r="LG473" s="9"/>
      <c r="LH473" s="9"/>
      <c r="LI473" s="9"/>
      <c r="LJ473" s="9"/>
      <c r="LK473" s="9"/>
      <c r="LL473" s="9"/>
      <c r="LM473" s="9"/>
      <c r="LN473" s="9"/>
      <c r="LO473" s="9"/>
      <c r="LP473" s="9"/>
      <c r="LQ473" s="9"/>
      <c r="LR473" s="9"/>
      <c r="LS473" s="9"/>
      <c r="LT473" s="9"/>
      <c r="LU473" s="9"/>
      <c r="LV473" s="9"/>
      <c r="LW473" s="9"/>
      <c r="LX473" s="9"/>
      <c r="LY473" s="9"/>
      <c r="LZ473" s="9"/>
      <c r="MA473" s="9"/>
      <c r="MB473" s="9"/>
      <c r="MC473" s="9"/>
      <c r="MD473" s="9"/>
      <c r="ME473" s="9"/>
      <c r="MF473" s="9"/>
      <c r="MG473" s="9"/>
      <c r="MH473" s="9"/>
      <c r="MI473" s="9"/>
      <c r="MJ473" s="9"/>
    </row>
    <row r="474" spans="1:348" x14ac:dyDescent="0.2">
      <c r="A474" s="133"/>
      <c r="B474" s="133"/>
      <c r="C474" s="133"/>
      <c r="D474" s="133"/>
      <c r="E474" s="133"/>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c r="CY474" s="9"/>
      <c r="CZ474" s="9"/>
      <c r="DA474" s="9"/>
      <c r="DB474" s="9"/>
      <c r="DC474" s="9"/>
      <c r="DD474" s="9"/>
      <c r="DE474" s="9"/>
      <c r="DF474" s="9"/>
      <c r="DG474" s="9"/>
      <c r="DH474" s="9"/>
      <c r="DI474" s="9"/>
      <c r="DJ474" s="9"/>
      <c r="DK474" s="9"/>
      <c r="DL474" s="9"/>
      <c r="DM474" s="9"/>
      <c r="DN474" s="9"/>
      <c r="DO474" s="9"/>
      <c r="DP474" s="9"/>
      <c r="DQ474" s="9"/>
      <c r="DR474" s="9"/>
      <c r="DS474" s="9"/>
      <c r="DT474" s="9"/>
      <c r="DU474" s="9"/>
      <c r="DV474" s="9"/>
      <c r="DW474" s="9"/>
      <c r="DX474" s="9"/>
      <c r="DY474" s="9"/>
      <c r="DZ474" s="9"/>
      <c r="EA474" s="9"/>
      <c r="EB474" s="9"/>
      <c r="EC474" s="9"/>
      <c r="ED474" s="9"/>
      <c r="EE474" s="9"/>
      <c r="EF474" s="9"/>
      <c r="EG474" s="9"/>
      <c r="EH474" s="9"/>
      <c r="EI474" s="9"/>
      <c r="EJ474" s="9"/>
      <c r="EK474" s="9"/>
      <c r="EL474" s="9"/>
      <c r="EM474" s="9"/>
      <c r="EN474" s="9"/>
      <c r="EO474" s="9"/>
      <c r="EP474" s="9"/>
      <c r="EQ474" s="9"/>
      <c r="ER474" s="9"/>
      <c r="ES474" s="9"/>
      <c r="ET474" s="9"/>
      <c r="EU474" s="9"/>
      <c r="EV474" s="9"/>
      <c r="EW474" s="9"/>
      <c r="EX474" s="9"/>
      <c r="EY474" s="9"/>
      <c r="EZ474" s="9"/>
      <c r="FA474" s="9"/>
      <c r="FB474" s="9"/>
      <c r="FC474" s="9"/>
      <c r="FD474" s="9"/>
      <c r="FE474" s="9"/>
      <c r="FF474" s="9"/>
      <c r="FG474" s="9"/>
      <c r="FH474" s="9"/>
      <c r="FI474" s="9"/>
      <c r="FJ474" s="9"/>
      <c r="FK474" s="9"/>
      <c r="FL474" s="9"/>
      <c r="FM474" s="9"/>
      <c r="FN474" s="9"/>
      <c r="FO474" s="9"/>
      <c r="FP474" s="9"/>
      <c r="FQ474" s="9"/>
      <c r="FR474" s="9"/>
      <c r="FS474" s="9"/>
      <c r="FT474" s="9"/>
      <c r="FU474" s="9"/>
      <c r="FV474" s="9"/>
      <c r="FW474" s="9"/>
      <c r="FX474" s="9"/>
      <c r="FY474" s="9"/>
      <c r="FZ474" s="9"/>
      <c r="GA474" s="9"/>
      <c r="GB474" s="9"/>
      <c r="GC474" s="9"/>
      <c r="GD474" s="9"/>
      <c r="GE474" s="9"/>
      <c r="GF474" s="9"/>
      <c r="GG474" s="9"/>
      <c r="GH474" s="9"/>
      <c r="GI474" s="9"/>
      <c r="GJ474" s="9"/>
      <c r="GK474" s="9"/>
      <c r="GL474" s="9"/>
      <c r="GM474" s="9"/>
      <c r="GN474" s="9"/>
      <c r="GO474" s="9"/>
      <c r="GP474" s="9"/>
      <c r="GQ474" s="9"/>
      <c r="GR474" s="9"/>
      <c r="GS474" s="9"/>
      <c r="GT474" s="9"/>
      <c r="GU474" s="9"/>
      <c r="GV474" s="9"/>
      <c r="GW474" s="9"/>
      <c r="GX474" s="9"/>
      <c r="GY474" s="9"/>
      <c r="GZ474" s="9"/>
      <c r="HA474" s="9"/>
      <c r="HB474" s="9"/>
      <c r="HC474" s="9"/>
      <c r="HD474" s="9"/>
      <c r="HE474" s="9"/>
      <c r="HF474" s="9"/>
      <c r="HG474" s="9"/>
      <c r="HH474" s="9"/>
      <c r="HI474" s="9"/>
      <c r="HJ474" s="9"/>
      <c r="HK474" s="9"/>
      <c r="HL474" s="9"/>
      <c r="HM474" s="9"/>
      <c r="HN474" s="9"/>
      <c r="HO474" s="9"/>
      <c r="HP474" s="9"/>
      <c r="HQ474" s="9"/>
      <c r="HR474" s="9"/>
      <c r="HS474" s="9"/>
      <c r="HT474" s="9"/>
      <c r="HU474" s="9"/>
      <c r="HV474" s="9"/>
      <c r="HW474" s="9"/>
      <c r="HX474" s="9"/>
      <c r="HY474" s="9"/>
      <c r="HZ474" s="9"/>
      <c r="IA474" s="9"/>
      <c r="IB474" s="9"/>
      <c r="IC474" s="9"/>
      <c r="ID474" s="9"/>
      <c r="IE474" s="9"/>
      <c r="IF474" s="9"/>
      <c r="IG474" s="9"/>
      <c r="IH474" s="9"/>
      <c r="II474" s="9"/>
      <c r="IJ474" s="9"/>
      <c r="IK474" s="9"/>
      <c r="IL474" s="9"/>
      <c r="IM474" s="9"/>
      <c r="IN474" s="9"/>
      <c r="IO474" s="9"/>
      <c r="IP474" s="9"/>
      <c r="IQ474" s="9"/>
      <c r="IR474" s="9"/>
      <c r="IS474" s="9"/>
      <c r="IT474" s="9"/>
      <c r="IU474" s="9"/>
      <c r="IV474" s="9"/>
      <c r="IW474" s="9"/>
      <c r="IX474" s="9"/>
      <c r="IY474" s="9"/>
      <c r="IZ474" s="9"/>
      <c r="JA474" s="9"/>
      <c r="JB474" s="9"/>
      <c r="JC474" s="9"/>
      <c r="JD474" s="9"/>
      <c r="JE474" s="9"/>
      <c r="JF474" s="9"/>
      <c r="JG474" s="9"/>
      <c r="JH474" s="9"/>
      <c r="JI474" s="9"/>
      <c r="JJ474" s="9"/>
      <c r="JK474" s="9"/>
      <c r="JL474" s="9"/>
      <c r="JM474" s="9"/>
      <c r="JN474" s="9"/>
      <c r="JO474" s="9"/>
      <c r="JP474" s="9"/>
      <c r="JQ474" s="9"/>
      <c r="JR474" s="9"/>
      <c r="JS474" s="9"/>
      <c r="JT474" s="9"/>
      <c r="JU474" s="9"/>
      <c r="JV474" s="9"/>
      <c r="JW474" s="9"/>
      <c r="JX474" s="9"/>
      <c r="JY474" s="9"/>
      <c r="JZ474" s="9"/>
      <c r="KA474" s="9"/>
      <c r="KB474" s="9"/>
      <c r="KC474" s="9"/>
      <c r="KD474" s="9"/>
      <c r="KE474" s="9"/>
      <c r="KF474" s="9"/>
      <c r="KG474" s="9"/>
      <c r="KH474" s="9"/>
      <c r="KI474" s="9"/>
      <c r="KJ474" s="9"/>
      <c r="KK474" s="9"/>
      <c r="KL474" s="9"/>
      <c r="KM474" s="9"/>
      <c r="KN474" s="9"/>
      <c r="KO474" s="9"/>
      <c r="KP474" s="9"/>
      <c r="KQ474" s="9"/>
      <c r="KR474" s="9"/>
      <c r="KS474" s="9"/>
      <c r="KT474" s="9"/>
      <c r="KU474" s="9"/>
      <c r="KV474" s="9"/>
      <c r="KW474" s="9"/>
      <c r="KX474" s="9"/>
      <c r="KY474" s="9"/>
      <c r="KZ474" s="9"/>
      <c r="LA474" s="9"/>
      <c r="LB474" s="9"/>
      <c r="LC474" s="9"/>
      <c r="LD474" s="9"/>
      <c r="LE474" s="9"/>
      <c r="LF474" s="9"/>
      <c r="LG474" s="9"/>
      <c r="LH474" s="9"/>
      <c r="LI474" s="9"/>
      <c r="LJ474" s="9"/>
      <c r="LK474" s="9"/>
      <c r="LL474" s="9"/>
      <c r="LM474" s="9"/>
      <c r="LN474" s="9"/>
      <c r="LO474" s="9"/>
      <c r="LP474" s="9"/>
      <c r="LQ474" s="9"/>
      <c r="LR474" s="9"/>
      <c r="LS474" s="9"/>
      <c r="LT474" s="9"/>
      <c r="LU474" s="9"/>
      <c r="LV474" s="9"/>
      <c r="LW474" s="9"/>
      <c r="LX474" s="9"/>
      <c r="LY474" s="9"/>
      <c r="LZ474" s="9"/>
      <c r="MA474" s="9"/>
      <c r="MB474" s="9"/>
      <c r="MC474" s="9"/>
      <c r="MD474" s="9"/>
      <c r="ME474" s="9"/>
      <c r="MF474" s="9"/>
      <c r="MG474" s="9"/>
      <c r="MH474" s="9"/>
      <c r="MI474" s="9"/>
      <c r="MJ474" s="9"/>
    </row>
    <row r="475" spans="1:348" x14ac:dyDescent="0.2">
      <c r="A475" s="133"/>
      <c r="B475" s="133"/>
      <c r="C475" s="133"/>
      <c r="D475" s="133"/>
      <c r="E475" s="133"/>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c r="CY475" s="9"/>
      <c r="CZ475" s="9"/>
      <c r="DA475" s="9"/>
      <c r="DB475" s="9"/>
      <c r="DC475" s="9"/>
      <c r="DD475" s="9"/>
      <c r="DE475" s="9"/>
      <c r="DF475" s="9"/>
      <c r="DG475" s="9"/>
      <c r="DH475" s="9"/>
      <c r="DI475" s="9"/>
      <c r="DJ475" s="9"/>
      <c r="DK475" s="9"/>
      <c r="DL475" s="9"/>
      <c r="DM475" s="9"/>
      <c r="DN475" s="9"/>
      <c r="DO475" s="9"/>
      <c r="DP475" s="9"/>
      <c r="DQ475" s="9"/>
      <c r="DR475" s="9"/>
      <c r="DS475" s="9"/>
      <c r="DT475" s="9"/>
      <c r="DU475" s="9"/>
      <c r="DV475" s="9"/>
      <c r="DW475" s="9"/>
      <c r="DX475" s="9"/>
      <c r="DY475" s="9"/>
      <c r="DZ475" s="9"/>
      <c r="EA475" s="9"/>
      <c r="EB475" s="9"/>
      <c r="EC475" s="9"/>
      <c r="ED475" s="9"/>
      <c r="EE475" s="9"/>
      <c r="EF475" s="9"/>
      <c r="EG475" s="9"/>
      <c r="EH475" s="9"/>
      <c r="EI475" s="9"/>
      <c r="EJ475" s="9"/>
      <c r="EK475" s="9"/>
      <c r="EL475" s="9"/>
      <c r="EM475" s="9"/>
      <c r="EN475" s="9"/>
      <c r="EO475" s="9"/>
      <c r="EP475" s="9"/>
      <c r="EQ475" s="9"/>
      <c r="ER475" s="9"/>
      <c r="ES475" s="9"/>
      <c r="ET475" s="9"/>
      <c r="EU475" s="9"/>
      <c r="EV475" s="9"/>
      <c r="EW475" s="9"/>
      <c r="EX475" s="9"/>
      <c r="EY475" s="9"/>
      <c r="EZ475" s="9"/>
      <c r="FA475" s="9"/>
      <c r="FB475" s="9"/>
      <c r="FC475" s="9"/>
      <c r="FD475" s="9"/>
      <c r="FE475" s="9"/>
      <c r="FF475" s="9"/>
      <c r="FG475" s="9"/>
      <c r="FH475" s="9"/>
      <c r="FI475" s="9"/>
      <c r="FJ475" s="9"/>
      <c r="FK475" s="9"/>
      <c r="FL475" s="9"/>
      <c r="FM475" s="9"/>
      <c r="FN475" s="9"/>
      <c r="FO475" s="9"/>
      <c r="FP475" s="9"/>
      <c r="FQ475" s="9"/>
      <c r="FR475" s="9"/>
      <c r="FS475" s="9"/>
      <c r="FT475" s="9"/>
      <c r="FU475" s="9"/>
      <c r="FV475" s="9"/>
      <c r="FW475" s="9"/>
      <c r="FX475" s="9"/>
      <c r="FY475" s="9"/>
      <c r="FZ475" s="9"/>
      <c r="GA475" s="9"/>
      <c r="GB475" s="9"/>
      <c r="GC475" s="9"/>
      <c r="GD475" s="9"/>
      <c r="GE475" s="9"/>
      <c r="GF475" s="9"/>
      <c r="GG475" s="9"/>
      <c r="GH475" s="9"/>
      <c r="GI475" s="9"/>
      <c r="GJ475" s="9"/>
      <c r="GK475" s="9"/>
      <c r="GL475" s="9"/>
      <c r="GM475" s="9"/>
      <c r="GN475" s="9"/>
      <c r="GO475" s="9"/>
      <c r="GP475" s="9"/>
      <c r="GQ475" s="9"/>
      <c r="GR475" s="9"/>
      <c r="GS475" s="9"/>
      <c r="GT475" s="9"/>
      <c r="GU475" s="9"/>
      <c r="GV475" s="9"/>
      <c r="GW475" s="9"/>
      <c r="GX475" s="9"/>
      <c r="GY475" s="9"/>
      <c r="GZ475" s="9"/>
      <c r="HA475" s="9"/>
      <c r="HB475" s="9"/>
      <c r="HC475" s="9"/>
      <c r="HD475" s="9"/>
      <c r="HE475" s="9"/>
      <c r="HF475" s="9"/>
      <c r="HG475" s="9"/>
      <c r="HH475" s="9"/>
      <c r="HI475" s="9"/>
      <c r="HJ475" s="9"/>
      <c r="HK475" s="9"/>
      <c r="HL475" s="9"/>
      <c r="HM475" s="9"/>
      <c r="HN475" s="9"/>
      <c r="HO475" s="9"/>
      <c r="HP475" s="9"/>
      <c r="HQ475" s="9"/>
      <c r="HR475" s="9"/>
      <c r="HS475" s="9"/>
      <c r="HT475" s="9"/>
      <c r="HU475" s="9"/>
      <c r="HV475" s="9"/>
      <c r="HW475" s="9"/>
      <c r="HX475" s="9"/>
      <c r="HY475" s="9"/>
      <c r="HZ475" s="9"/>
      <c r="IA475" s="9"/>
      <c r="IB475" s="9"/>
      <c r="IC475" s="9"/>
      <c r="ID475" s="9"/>
      <c r="IE475" s="9"/>
      <c r="IF475" s="9"/>
      <c r="IG475" s="9"/>
      <c r="IH475" s="9"/>
      <c r="II475" s="9"/>
      <c r="IJ475" s="9"/>
      <c r="IK475" s="9"/>
      <c r="IL475" s="9"/>
      <c r="IM475" s="9"/>
      <c r="IN475" s="9"/>
      <c r="IO475" s="9"/>
      <c r="IP475" s="9"/>
      <c r="IQ475" s="9"/>
      <c r="IR475" s="9"/>
      <c r="IS475" s="9"/>
      <c r="IT475" s="9"/>
      <c r="IU475" s="9"/>
      <c r="IV475" s="9"/>
      <c r="IW475" s="9"/>
      <c r="IX475" s="9"/>
      <c r="IY475" s="9"/>
      <c r="IZ475" s="9"/>
      <c r="JA475" s="9"/>
      <c r="JB475" s="9"/>
      <c r="JC475" s="9"/>
      <c r="JD475" s="9"/>
      <c r="JE475" s="9"/>
      <c r="JF475" s="9"/>
      <c r="JG475" s="9"/>
      <c r="JH475" s="9"/>
      <c r="JI475" s="9"/>
      <c r="JJ475" s="9"/>
      <c r="JK475" s="9"/>
      <c r="JL475" s="9"/>
      <c r="JM475" s="9"/>
      <c r="JN475" s="9"/>
      <c r="JO475" s="9"/>
      <c r="JP475" s="9"/>
      <c r="JQ475" s="9"/>
      <c r="JR475" s="9"/>
      <c r="JS475" s="9"/>
      <c r="JT475" s="9"/>
      <c r="JU475" s="9"/>
      <c r="JV475" s="9"/>
      <c r="JW475" s="9"/>
      <c r="JX475" s="9"/>
      <c r="JY475" s="9"/>
      <c r="JZ475" s="9"/>
      <c r="KA475" s="9"/>
      <c r="KB475" s="9"/>
      <c r="KC475" s="9"/>
      <c r="KD475" s="9"/>
      <c r="KE475" s="9"/>
      <c r="KF475" s="9"/>
      <c r="KG475" s="9"/>
      <c r="KH475" s="9"/>
      <c r="KI475" s="9"/>
      <c r="KJ475" s="9"/>
      <c r="KK475" s="9"/>
      <c r="KL475" s="9"/>
      <c r="KM475" s="9"/>
      <c r="KN475" s="9"/>
      <c r="KO475" s="9"/>
      <c r="KP475" s="9"/>
      <c r="KQ475" s="9"/>
      <c r="KR475" s="9"/>
      <c r="KS475" s="9"/>
      <c r="KT475" s="9"/>
      <c r="KU475" s="9"/>
      <c r="KV475" s="9"/>
      <c r="KW475" s="9"/>
      <c r="KX475" s="9"/>
      <c r="KY475" s="9"/>
      <c r="KZ475" s="9"/>
      <c r="LA475" s="9"/>
      <c r="LB475" s="9"/>
      <c r="LC475" s="9"/>
      <c r="LD475" s="9"/>
      <c r="LE475" s="9"/>
      <c r="LF475" s="9"/>
      <c r="LG475" s="9"/>
      <c r="LH475" s="9"/>
      <c r="LI475" s="9"/>
      <c r="LJ475" s="9"/>
      <c r="LK475" s="9"/>
      <c r="LL475" s="9"/>
      <c r="LM475" s="9"/>
      <c r="LN475" s="9"/>
      <c r="LO475" s="9"/>
      <c r="LP475" s="9"/>
      <c r="LQ475" s="9"/>
      <c r="LR475" s="9"/>
      <c r="LS475" s="9"/>
      <c r="LT475" s="9"/>
      <c r="LU475" s="9"/>
      <c r="LV475" s="9"/>
      <c r="LW475" s="9"/>
      <c r="LX475" s="9"/>
      <c r="LY475" s="9"/>
      <c r="LZ475" s="9"/>
      <c r="MA475" s="9"/>
      <c r="MB475" s="9"/>
      <c r="MC475" s="9"/>
      <c r="MD475" s="9"/>
      <c r="ME475" s="9"/>
      <c r="MF475" s="9"/>
      <c r="MG475" s="9"/>
      <c r="MH475" s="9"/>
      <c r="MI475" s="9"/>
      <c r="MJ475" s="9"/>
    </row>
    <row r="476" spans="1:348" x14ac:dyDescent="0.2">
      <c r="A476" s="133"/>
      <c r="B476" s="133"/>
      <c r="C476" s="133"/>
      <c r="D476" s="133"/>
      <c r="E476" s="133"/>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c r="CY476" s="9"/>
      <c r="CZ476" s="9"/>
      <c r="DA476" s="9"/>
      <c r="DB476" s="9"/>
      <c r="DC476" s="9"/>
      <c r="DD476" s="9"/>
      <c r="DE476" s="9"/>
      <c r="DF476" s="9"/>
      <c r="DG476" s="9"/>
      <c r="DH476" s="9"/>
      <c r="DI476" s="9"/>
      <c r="DJ476" s="9"/>
      <c r="DK476" s="9"/>
      <c r="DL476" s="9"/>
      <c r="DM476" s="9"/>
      <c r="DN476" s="9"/>
      <c r="DO476" s="9"/>
      <c r="DP476" s="9"/>
      <c r="DQ476" s="9"/>
      <c r="DR476" s="9"/>
      <c r="DS476" s="9"/>
      <c r="DT476" s="9"/>
      <c r="DU476" s="9"/>
      <c r="DV476" s="9"/>
      <c r="DW476" s="9"/>
      <c r="DX476" s="9"/>
      <c r="DY476" s="9"/>
      <c r="DZ476" s="9"/>
      <c r="EA476" s="9"/>
      <c r="EB476" s="9"/>
      <c r="EC476" s="9"/>
      <c r="ED476" s="9"/>
      <c r="EE476" s="9"/>
      <c r="EF476" s="9"/>
      <c r="EG476" s="9"/>
      <c r="EH476" s="9"/>
      <c r="EI476" s="9"/>
      <c r="EJ476" s="9"/>
      <c r="EK476" s="9"/>
      <c r="EL476" s="9"/>
      <c r="EM476" s="9"/>
      <c r="EN476" s="9"/>
      <c r="EO476" s="9"/>
      <c r="EP476" s="9"/>
      <c r="EQ476" s="9"/>
      <c r="ER476" s="9"/>
      <c r="ES476" s="9"/>
      <c r="ET476" s="9"/>
      <c r="EU476" s="9"/>
      <c r="EV476" s="9"/>
      <c r="EW476" s="9"/>
      <c r="EX476" s="9"/>
      <c r="EY476" s="9"/>
      <c r="EZ476" s="9"/>
      <c r="FA476" s="9"/>
      <c r="FB476" s="9"/>
      <c r="FC476" s="9"/>
      <c r="FD476" s="9"/>
      <c r="FE476" s="9"/>
      <c r="FF476" s="9"/>
      <c r="FG476" s="9"/>
      <c r="FH476" s="9"/>
      <c r="FI476" s="9"/>
      <c r="FJ476" s="9"/>
      <c r="FK476" s="9"/>
      <c r="FL476" s="9"/>
      <c r="FM476" s="9"/>
      <c r="FN476" s="9"/>
      <c r="FO476" s="9"/>
      <c r="FP476" s="9"/>
      <c r="FQ476" s="9"/>
      <c r="FR476" s="9"/>
      <c r="FS476" s="9"/>
      <c r="FT476" s="9"/>
      <c r="FU476" s="9"/>
      <c r="FV476" s="9"/>
      <c r="FW476" s="9"/>
      <c r="FX476" s="9"/>
      <c r="FY476" s="9"/>
      <c r="FZ476" s="9"/>
      <c r="GA476" s="9"/>
      <c r="GB476" s="9"/>
      <c r="GC476" s="9"/>
      <c r="GD476" s="9"/>
      <c r="GE476" s="9"/>
      <c r="GF476" s="9"/>
      <c r="GG476" s="9"/>
      <c r="GH476" s="9"/>
      <c r="GI476" s="9"/>
      <c r="GJ476" s="9"/>
      <c r="GK476" s="9"/>
      <c r="GL476" s="9"/>
      <c r="GM476" s="9"/>
      <c r="GN476" s="9"/>
      <c r="GO476" s="9"/>
      <c r="GP476" s="9"/>
      <c r="GQ476" s="9"/>
      <c r="GR476" s="9"/>
      <c r="GS476" s="9"/>
      <c r="GT476" s="9"/>
      <c r="GU476" s="9"/>
      <c r="GV476" s="9"/>
      <c r="GW476" s="9"/>
      <c r="GX476" s="9"/>
      <c r="GY476" s="9"/>
      <c r="GZ476" s="9"/>
      <c r="HA476" s="9"/>
      <c r="HB476" s="9"/>
      <c r="HC476" s="9"/>
      <c r="HD476" s="9"/>
      <c r="HE476" s="9"/>
      <c r="HF476" s="9"/>
      <c r="HG476" s="9"/>
      <c r="HH476" s="9"/>
      <c r="HI476" s="9"/>
      <c r="HJ476" s="9"/>
      <c r="HK476" s="9"/>
      <c r="HL476" s="9"/>
      <c r="HM476" s="9"/>
      <c r="HN476" s="9"/>
      <c r="HO476" s="9"/>
      <c r="HP476" s="9"/>
      <c r="HQ476" s="9"/>
      <c r="HR476" s="9"/>
      <c r="HS476" s="9"/>
      <c r="HT476" s="9"/>
      <c r="HU476" s="9"/>
      <c r="HV476" s="9"/>
      <c r="HW476" s="9"/>
      <c r="HX476" s="9"/>
      <c r="HY476" s="9"/>
      <c r="HZ476" s="9"/>
      <c r="IA476" s="9"/>
      <c r="IB476" s="9"/>
      <c r="IC476" s="9"/>
      <c r="ID476" s="9"/>
      <c r="IE476" s="9"/>
      <c r="IF476" s="9"/>
      <c r="IG476" s="9"/>
      <c r="IH476" s="9"/>
      <c r="II476" s="9"/>
      <c r="IJ476" s="9"/>
      <c r="IK476" s="9"/>
      <c r="IL476" s="9"/>
      <c r="IM476" s="9"/>
      <c r="IN476" s="9"/>
      <c r="IO476" s="9"/>
      <c r="IP476" s="9"/>
      <c r="IQ476" s="9"/>
      <c r="IR476" s="9"/>
      <c r="IS476" s="9"/>
      <c r="IT476" s="9"/>
      <c r="IU476" s="9"/>
      <c r="IV476" s="9"/>
      <c r="IW476" s="9"/>
      <c r="IX476" s="9"/>
      <c r="IY476" s="9"/>
      <c r="IZ476" s="9"/>
      <c r="JA476" s="9"/>
      <c r="JB476" s="9"/>
      <c r="JC476" s="9"/>
      <c r="JD476" s="9"/>
      <c r="JE476" s="9"/>
      <c r="JF476" s="9"/>
      <c r="JG476" s="9"/>
      <c r="JH476" s="9"/>
      <c r="JI476" s="9"/>
      <c r="JJ476" s="9"/>
      <c r="JK476" s="9"/>
      <c r="JL476" s="9"/>
      <c r="JM476" s="9"/>
      <c r="JN476" s="9"/>
      <c r="JO476" s="9"/>
      <c r="JP476" s="9"/>
      <c r="JQ476" s="9"/>
      <c r="JR476" s="9"/>
      <c r="JS476" s="9"/>
      <c r="JT476" s="9"/>
      <c r="JU476" s="9"/>
      <c r="JV476" s="9"/>
      <c r="JW476" s="9"/>
      <c r="JX476" s="9"/>
      <c r="JY476" s="9"/>
      <c r="JZ476" s="9"/>
      <c r="KA476" s="9"/>
      <c r="KB476" s="9"/>
      <c r="KC476" s="9"/>
      <c r="KD476" s="9"/>
      <c r="KE476" s="9"/>
      <c r="KF476" s="9"/>
      <c r="KG476" s="9"/>
      <c r="KH476" s="9"/>
      <c r="KI476" s="9"/>
      <c r="KJ476" s="9"/>
      <c r="KK476" s="9"/>
      <c r="KL476" s="9"/>
      <c r="KM476" s="9"/>
      <c r="KN476" s="9"/>
      <c r="KO476" s="9"/>
      <c r="KP476" s="9"/>
      <c r="KQ476" s="9"/>
      <c r="KR476" s="9"/>
      <c r="KS476" s="9"/>
      <c r="KT476" s="9"/>
      <c r="KU476" s="9"/>
      <c r="KV476" s="9"/>
      <c r="KW476" s="9"/>
      <c r="KX476" s="9"/>
      <c r="KY476" s="9"/>
      <c r="KZ476" s="9"/>
      <c r="LA476" s="9"/>
      <c r="LB476" s="9"/>
      <c r="LC476" s="9"/>
      <c r="LD476" s="9"/>
      <c r="LE476" s="9"/>
      <c r="LF476" s="9"/>
      <c r="LG476" s="9"/>
      <c r="LH476" s="9"/>
      <c r="LI476" s="9"/>
      <c r="LJ476" s="9"/>
      <c r="LK476" s="9"/>
      <c r="LL476" s="9"/>
      <c r="LM476" s="9"/>
      <c r="LN476" s="9"/>
      <c r="LO476" s="9"/>
      <c r="LP476" s="9"/>
      <c r="LQ476" s="9"/>
      <c r="LR476" s="9"/>
      <c r="LS476" s="9"/>
      <c r="LT476" s="9"/>
      <c r="LU476" s="9"/>
      <c r="LV476" s="9"/>
      <c r="LW476" s="9"/>
      <c r="LX476" s="9"/>
      <c r="LY476" s="9"/>
      <c r="LZ476" s="9"/>
      <c r="MA476" s="9"/>
      <c r="MB476" s="9"/>
      <c r="MC476" s="9"/>
      <c r="MD476" s="9"/>
      <c r="ME476" s="9"/>
      <c r="MF476" s="9"/>
      <c r="MG476" s="9"/>
      <c r="MH476" s="9"/>
      <c r="MI476" s="9"/>
      <c r="MJ476" s="9"/>
    </row>
    <row r="477" spans="1:348" x14ac:dyDescent="0.2">
      <c r="A477" s="133"/>
      <c r="B477" s="133"/>
      <c r="C477" s="133"/>
      <c r="D477" s="133"/>
      <c r="E477" s="133"/>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c r="CY477" s="9"/>
      <c r="CZ477" s="9"/>
      <c r="DA477" s="9"/>
      <c r="DB477" s="9"/>
      <c r="DC477" s="9"/>
      <c r="DD477" s="9"/>
      <c r="DE477" s="9"/>
      <c r="DF477" s="9"/>
      <c r="DG477" s="9"/>
      <c r="DH477" s="9"/>
      <c r="DI477" s="9"/>
      <c r="DJ477" s="9"/>
      <c r="DK477" s="9"/>
      <c r="DL477" s="9"/>
      <c r="DM477" s="9"/>
      <c r="DN477" s="9"/>
      <c r="DO477" s="9"/>
      <c r="DP477" s="9"/>
      <c r="DQ477" s="9"/>
      <c r="DR477" s="9"/>
      <c r="DS477" s="9"/>
      <c r="DT477" s="9"/>
      <c r="DU477" s="9"/>
      <c r="DV477" s="9"/>
      <c r="DW477" s="9"/>
      <c r="DX477" s="9"/>
      <c r="DY477" s="9"/>
      <c r="DZ477" s="9"/>
      <c r="EA477" s="9"/>
      <c r="EB477" s="9"/>
      <c r="EC477" s="9"/>
      <c r="ED477" s="9"/>
      <c r="EE477" s="9"/>
      <c r="EF477" s="9"/>
      <c r="EG477" s="9"/>
      <c r="EH477" s="9"/>
      <c r="EI477" s="9"/>
      <c r="EJ477" s="9"/>
      <c r="EK477" s="9"/>
      <c r="EL477" s="9"/>
      <c r="EM477" s="9"/>
      <c r="EN477" s="9"/>
      <c r="EO477" s="9"/>
      <c r="EP477" s="9"/>
      <c r="EQ477" s="9"/>
      <c r="ER477" s="9"/>
      <c r="ES477" s="9"/>
      <c r="ET477" s="9"/>
      <c r="EU477" s="9"/>
      <c r="EV477" s="9"/>
      <c r="EW477" s="9"/>
      <c r="EX477" s="9"/>
      <c r="EY477" s="9"/>
      <c r="EZ477" s="9"/>
      <c r="FA477" s="9"/>
      <c r="FB477" s="9"/>
      <c r="FC477" s="9"/>
      <c r="FD477" s="9"/>
      <c r="FE477" s="9"/>
      <c r="FF477" s="9"/>
      <c r="FG477" s="9"/>
      <c r="FH477" s="9"/>
      <c r="FI477" s="9"/>
      <c r="FJ477" s="9"/>
      <c r="FK477" s="9"/>
      <c r="FL477" s="9"/>
      <c r="FM477" s="9"/>
      <c r="FN477" s="9"/>
      <c r="FO477" s="9"/>
      <c r="FP477" s="9"/>
      <c r="FQ477" s="9"/>
      <c r="FR477" s="9"/>
      <c r="FS477" s="9"/>
      <c r="FT477" s="9"/>
      <c r="FU477" s="9"/>
      <c r="FV477" s="9"/>
      <c r="FW477" s="9"/>
      <c r="FX477" s="9"/>
      <c r="FY477" s="9"/>
      <c r="FZ477" s="9"/>
      <c r="GA477" s="9"/>
      <c r="GB477" s="9"/>
      <c r="GC477" s="9"/>
      <c r="GD477" s="9"/>
      <c r="GE477" s="9"/>
      <c r="GF477" s="9"/>
      <c r="GG477" s="9"/>
      <c r="GH477" s="9"/>
      <c r="GI477" s="9"/>
      <c r="GJ477" s="9"/>
      <c r="GK477" s="9"/>
      <c r="GL477" s="9"/>
      <c r="GM477" s="9"/>
      <c r="GN477" s="9"/>
      <c r="GO477" s="9"/>
      <c r="GP477" s="9"/>
      <c r="GQ477" s="9"/>
      <c r="GR477" s="9"/>
      <c r="GS477" s="9"/>
      <c r="GT477" s="9"/>
      <c r="GU477" s="9"/>
      <c r="GV477" s="9"/>
      <c r="GW477" s="9"/>
      <c r="GX477" s="9"/>
      <c r="GY477" s="9"/>
      <c r="GZ477" s="9"/>
      <c r="HA477" s="9"/>
      <c r="HB477" s="9"/>
      <c r="HC477" s="9"/>
      <c r="HD477" s="9"/>
      <c r="HE477" s="9"/>
      <c r="HF477" s="9"/>
      <c r="HG477" s="9"/>
      <c r="HH477" s="9"/>
      <c r="HI477" s="9"/>
      <c r="HJ477" s="9"/>
      <c r="HK477" s="9"/>
      <c r="HL477" s="9"/>
      <c r="HM477" s="9"/>
      <c r="HN477" s="9"/>
      <c r="HO477" s="9"/>
      <c r="HP477" s="9"/>
      <c r="HQ477" s="9"/>
      <c r="HR477" s="9"/>
      <c r="HS477" s="9"/>
      <c r="HT477" s="9"/>
      <c r="HU477" s="9"/>
      <c r="HV477" s="9"/>
      <c r="HW477" s="9"/>
      <c r="HX477" s="9"/>
      <c r="HY477" s="9"/>
      <c r="HZ477" s="9"/>
      <c r="IA477" s="9"/>
      <c r="IB477" s="9"/>
      <c r="IC477" s="9"/>
      <c r="ID477" s="9"/>
      <c r="IE477" s="9"/>
      <c r="IF477" s="9"/>
      <c r="IG477" s="9"/>
      <c r="IH477" s="9"/>
      <c r="II477" s="9"/>
      <c r="IJ477" s="9"/>
      <c r="IK477" s="9"/>
      <c r="IL477" s="9"/>
      <c r="IM477" s="9"/>
      <c r="IN477" s="9"/>
      <c r="IO477" s="9"/>
      <c r="IP477" s="9"/>
      <c r="IQ477" s="9"/>
      <c r="IR477" s="9"/>
      <c r="IS477" s="9"/>
      <c r="IT477" s="9"/>
      <c r="IU477" s="9"/>
      <c r="IV477" s="9"/>
      <c r="IW477" s="9"/>
      <c r="IX477" s="9"/>
      <c r="IY477" s="9"/>
      <c r="IZ477" s="9"/>
      <c r="JA477" s="9"/>
      <c r="JB477" s="9"/>
      <c r="JC477" s="9"/>
      <c r="JD477" s="9"/>
      <c r="JE477" s="9"/>
      <c r="JF477" s="9"/>
      <c r="JG477" s="9"/>
      <c r="JH477" s="9"/>
      <c r="JI477" s="9"/>
      <c r="JJ477" s="9"/>
      <c r="JK477" s="9"/>
      <c r="JL477" s="9"/>
      <c r="JM477" s="9"/>
      <c r="JN477" s="9"/>
      <c r="JO477" s="9"/>
      <c r="JP477" s="9"/>
      <c r="JQ477" s="9"/>
      <c r="JR477" s="9"/>
      <c r="JS477" s="9"/>
      <c r="JT477" s="9"/>
      <c r="JU477" s="9"/>
      <c r="JV477" s="9"/>
      <c r="JW477" s="9"/>
      <c r="JX477" s="9"/>
      <c r="JY477" s="9"/>
      <c r="JZ477" s="9"/>
      <c r="KA477" s="9"/>
      <c r="KB477" s="9"/>
      <c r="KC477" s="9"/>
      <c r="KD477" s="9"/>
      <c r="KE477" s="9"/>
      <c r="KF477" s="9"/>
      <c r="KG477" s="9"/>
      <c r="KH477" s="9"/>
      <c r="KI477" s="9"/>
      <c r="KJ477" s="9"/>
      <c r="KK477" s="9"/>
      <c r="KL477" s="9"/>
      <c r="KM477" s="9"/>
      <c r="KN477" s="9"/>
      <c r="KO477" s="9"/>
      <c r="KP477" s="9"/>
      <c r="KQ477" s="9"/>
      <c r="KR477" s="9"/>
      <c r="KS477" s="9"/>
      <c r="KT477" s="9"/>
      <c r="KU477" s="9"/>
      <c r="KV477" s="9"/>
      <c r="KW477" s="9"/>
      <c r="KX477" s="9"/>
      <c r="KY477" s="9"/>
      <c r="KZ477" s="9"/>
      <c r="LA477" s="9"/>
      <c r="LB477" s="9"/>
      <c r="LC477" s="9"/>
      <c r="LD477" s="9"/>
      <c r="LE477" s="9"/>
      <c r="LF477" s="9"/>
      <c r="LG477" s="9"/>
      <c r="LH477" s="9"/>
      <c r="LI477" s="9"/>
      <c r="LJ477" s="9"/>
      <c r="LK477" s="9"/>
      <c r="LL477" s="9"/>
      <c r="LM477" s="9"/>
      <c r="LN477" s="9"/>
      <c r="LO477" s="9"/>
      <c r="LP477" s="9"/>
      <c r="LQ477" s="9"/>
      <c r="LR477" s="9"/>
      <c r="LS477" s="9"/>
      <c r="LT477" s="9"/>
      <c r="LU477" s="9"/>
      <c r="LV477" s="9"/>
      <c r="LW477" s="9"/>
      <c r="LX477" s="9"/>
      <c r="LY477" s="9"/>
      <c r="LZ477" s="9"/>
      <c r="MA477" s="9"/>
      <c r="MB477" s="9"/>
      <c r="MC477" s="9"/>
      <c r="MD477" s="9"/>
      <c r="ME477" s="9"/>
      <c r="MF477" s="9"/>
      <c r="MG477" s="9"/>
      <c r="MH477" s="9"/>
      <c r="MI477" s="9"/>
      <c r="MJ477" s="9"/>
    </row>
    <row r="478" spans="1:348" x14ac:dyDescent="0.2">
      <c r="A478" s="133"/>
      <c r="B478" s="133"/>
      <c r="C478" s="133"/>
      <c r="D478" s="133"/>
      <c r="E478" s="133"/>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c r="CY478" s="9"/>
      <c r="CZ478" s="9"/>
      <c r="DA478" s="9"/>
      <c r="DB478" s="9"/>
      <c r="DC478" s="9"/>
      <c r="DD478" s="9"/>
      <c r="DE478" s="9"/>
      <c r="DF478" s="9"/>
      <c r="DG478" s="9"/>
      <c r="DH478" s="9"/>
      <c r="DI478" s="9"/>
      <c r="DJ478" s="9"/>
      <c r="DK478" s="9"/>
      <c r="DL478" s="9"/>
      <c r="DM478" s="9"/>
      <c r="DN478" s="9"/>
      <c r="DO478" s="9"/>
      <c r="DP478" s="9"/>
      <c r="DQ478" s="9"/>
      <c r="DR478" s="9"/>
      <c r="DS478" s="9"/>
      <c r="DT478" s="9"/>
      <c r="DU478" s="9"/>
      <c r="DV478" s="9"/>
      <c r="DW478" s="9"/>
      <c r="DX478" s="9"/>
      <c r="DY478" s="9"/>
      <c r="DZ478" s="9"/>
      <c r="EA478" s="9"/>
      <c r="EB478" s="9"/>
      <c r="EC478" s="9"/>
      <c r="ED478" s="9"/>
      <c r="EE478" s="9"/>
      <c r="EF478" s="9"/>
      <c r="EG478" s="9"/>
      <c r="EH478" s="9"/>
      <c r="EI478" s="9"/>
      <c r="EJ478" s="9"/>
      <c r="EK478" s="9"/>
      <c r="EL478" s="9"/>
      <c r="EM478" s="9"/>
      <c r="EN478" s="9"/>
      <c r="EO478" s="9"/>
      <c r="EP478" s="9"/>
      <c r="EQ478" s="9"/>
      <c r="ER478" s="9"/>
      <c r="ES478" s="9"/>
      <c r="ET478" s="9"/>
      <c r="EU478" s="9"/>
      <c r="EV478" s="9"/>
      <c r="EW478" s="9"/>
      <c r="EX478" s="9"/>
      <c r="EY478" s="9"/>
      <c r="EZ478" s="9"/>
      <c r="FA478" s="9"/>
      <c r="FB478" s="9"/>
      <c r="FC478" s="9"/>
      <c r="FD478" s="9"/>
      <c r="FE478" s="9"/>
      <c r="FF478" s="9"/>
      <c r="FG478" s="9"/>
      <c r="FH478" s="9"/>
      <c r="FI478" s="9"/>
      <c r="FJ478" s="9"/>
      <c r="FK478" s="9"/>
      <c r="FL478" s="9"/>
      <c r="FM478" s="9"/>
      <c r="FN478" s="9"/>
      <c r="FO478" s="9"/>
      <c r="FP478" s="9"/>
      <c r="FQ478" s="9"/>
      <c r="FR478" s="9"/>
      <c r="FS478" s="9"/>
      <c r="FT478" s="9"/>
      <c r="FU478" s="9"/>
      <c r="FV478" s="9"/>
      <c r="FW478" s="9"/>
      <c r="FX478" s="9"/>
      <c r="FY478" s="9"/>
      <c r="FZ478" s="9"/>
      <c r="GA478" s="9"/>
      <c r="GB478" s="9"/>
      <c r="GC478" s="9"/>
      <c r="GD478" s="9"/>
      <c r="GE478" s="9"/>
      <c r="GF478" s="9"/>
      <c r="GG478" s="9"/>
      <c r="GH478" s="9"/>
      <c r="GI478" s="9"/>
      <c r="GJ478" s="9"/>
      <c r="GK478" s="9"/>
      <c r="GL478" s="9"/>
      <c r="GM478" s="9"/>
      <c r="GN478" s="9"/>
      <c r="GO478" s="9"/>
      <c r="GP478" s="9"/>
      <c r="GQ478" s="9"/>
      <c r="GR478" s="9"/>
      <c r="GS478" s="9"/>
      <c r="GT478" s="9"/>
      <c r="GU478" s="9"/>
      <c r="GV478" s="9"/>
      <c r="GW478" s="9"/>
      <c r="GX478" s="9"/>
      <c r="GY478" s="9"/>
      <c r="GZ478" s="9"/>
      <c r="HA478" s="9"/>
      <c r="HB478" s="9"/>
      <c r="HC478" s="9"/>
      <c r="HD478" s="9"/>
      <c r="HE478" s="9"/>
      <c r="HF478" s="9"/>
      <c r="HG478" s="9"/>
      <c r="HH478" s="9"/>
      <c r="HI478" s="9"/>
      <c r="HJ478" s="9"/>
      <c r="HK478" s="9"/>
      <c r="HL478" s="9"/>
      <c r="HM478" s="9"/>
      <c r="HN478" s="9"/>
      <c r="HO478" s="9"/>
      <c r="HP478" s="9"/>
      <c r="HQ478" s="9"/>
      <c r="HR478" s="9"/>
      <c r="HS478" s="9"/>
      <c r="HT478" s="9"/>
      <c r="HU478" s="9"/>
      <c r="HV478" s="9"/>
      <c r="HW478" s="9"/>
      <c r="HX478" s="9"/>
      <c r="HY478" s="9"/>
      <c r="HZ478" s="9"/>
      <c r="IA478" s="9"/>
      <c r="IB478" s="9"/>
      <c r="IC478" s="9"/>
      <c r="ID478" s="9"/>
      <c r="IE478" s="9"/>
      <c r="IF478" s="9"/>
      <c r="IG478" s="9"/>
      <c r="IH478" s="9"/>
      <c r="II478" s="9"/>
      <c r="IJ478" s="9"/>
      <c r="IK478" s="9"/>
      <c r="IL478" s="9"/>
      <c r="IM478" s="9"/>
      <c r="IN478" s="9"/>
      <c r="IO478" s="9"/>
      <c r="IP478" s="9"/>
      <c r="IQ478" s="9"/>
      <c r="IR478" s="9"/>
      <c r="IS478" s="9"/>
      <c r="IT478" s="9"/>
      <c r="IU478" s="9"/>
      <c r="IV478" s="9"/>
      <c r="IW478" s="9"/>
      <c r="IX478" s="9"/>
      <c r="IY478" s="9"/>
      <c r="IZ478" s="9"/>
      <c r="JA478" s="9"/>
      <c r="JB478" s="9"/>
      <c r="JC478" s="9"/>
      <c r="JD478" s="9"/>
      <c r="JE478" s="9"/>
      <c r="JF478" s="9"/>
      <c r="JG478" s="9"/>
      <c r="JH478" s="9"/>
      <c r="JI478" s="9"/>
      <c r="JJ478" s="9"/>
      <c r="JK478" s="9"/>
      <c r="JL478" s="9"/>
      <c r="JM478" s="9"/>
      <c r="JN478" s="9"/>
      <c r="JO478" s="9"/>
      <c r="JP478" s="9"/>
      <c r="JQ478" s="9"/>
      <c r="JR478" s="9"/>
      <c r="JS478" s="9"/>
      <c r="JT478" s="9"/>
      <c r="JU478" s="9"/>
      <c r="JV478" s="9"/>
      <c r="JW478" s="9"/>
      <c r="JX478" s="9"/>
      <c r="JY478" s="9"/>
      <c r="JZ478" s="9"/>
      <c r="KA478" s="9"/>
      <c r="KB478" s="9"/>
      <c r="KC478" s="9"/>
      <c r="KD478" s="9"/>
      <c r="KE478" s="9"/>
      <c r="KF478" s="9"/>
      <c r="KG478" s="9"/>
      <c r="KH478" s="9"/>
      <c r="KI478" s="9"/>
      <c r="KJ478" s="9"/>
      <c r="KK478" s="9"/>
      <c r="KL478" s="9"/>
      <c r="KM478" s="9"/>
      <c r="KN478" s="9"/>
      <c r="KO478" s="9"/>
      <c r="KP478" s="9"/>
      <c r="KQ478" s="9"/>
      <c r="KR478" s="9"/>
      <c r="KS478" s="9"/>
      <c r="KT478" s="9"/>
      <c r="KU478" s="9"/>
      <c r="KV478" s="9"/>
      <c r="KW478" s="9"/>
      <c r="KX478" s="9"/>
      <c r="KY478" s="9"/>
      <c r="KZ478" s="9"/>
      <c r="LA478" s="9"/>
      <c r="LB478" s="9"/>
      <c r="LC478" s="9"/>
      <c r="LD478" s="9"/>
      <c r="LE478" s="9"/>
      <c r="LF478" s="9"/>
      <c r="LG478" s="9"/>
      <c r="LH478" s="9"/>
      <c r="LI478" s="9"/>
      <c r="LJ478" s="9"/>
      <c r="LK478" s="9"/>
      <c r="LL478" s="9"/>
      <c r="LM478" s="9"/>
      <c r="LN478" s="9"/>
      <c r="LO478" s="9"/>
      <c r="LP478" s="9"/>
      <c r="LQ478" s="9"/>
      <c r="LR478" s="9"/>
      <c r="LS478" s="9"/>
      <c r="LT478" s="9"/>
      <c r="LU478" s="9"/>
      <c r="LV478" s="9"/>
      <c r="LW478" s="9"/>
      <c r="LX478" s="9"/>
      <c r="LY478" s="9"/>
      <c r="LZ478" s="9"/>
      <c r="MA478" s="9"/>
      <c r="MB478" s="9"/>
      <c r="MC478" s="9"/>
      <c r="MD478" s="9"/>
      <c r="ME478" s="9"/>
      <c r="MF478" s="9"/>
      <c r="MG478" s="9"/>
      <c r="MH478" s="9"/>
      <c r="MI478" s="9"/>
      <c r="MJ478" s="9"/>
    </row>
    <row r="479" spans="1:348" x14ac:dyDescent="0.2">
      <c r="A479" s="133"/>
      <c r="B479" s="133"/>
      <c r="C479" s="133"/>
      <c r="D479" s="133"/>
      <c r="E479" s="133"/>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c r="CY479" s="9"/>
      <c r="CZ479" s="9"/>
      <c r="DA479" s="9"/>
      <c r="DB479" s="9"/>
      <c r="DC479" s="9"/>
      <c r="DD479" s="9"/>
      <c r="DE479" s="9"/>
      <c r="DF479" s="9"/>
      <c r="DG479" s="9"/>
      <c r="DH479" s="9"/>
      <c r="DI479" s="9"/>
      <c r="DJ479" s="9"/>
      <c r="DK479" s="9"/>
      <c r="DL479" s="9"/>
      <c r="DM479" s="9"/>
      <c r="DN479" s="9"/>
      <c r="DO479" s="9"/>
      <c r="DP479" s="9"/>
      <c r="DQ479" s="9"/>
      <c r="DR479" s="9"/>
      <c r="DS479" s="9"/>
      <c r="DT479" s="9"/>
      <c r="DU479" s="9"/>
      <c r="DV479" s="9"/>
      <c r="DW479" s="9"/>
      <c r="DX479" s="9"/>
      <c r="DY479" s="9"/>
      <c r="DZ479" s="9"/>
      <c r="EA479" s="9"/>
      <c r="EB479" s="9"/>
      <c r="EC479" s="9"/>
      <c r="ED479" s="9"/>
      <c r="EE479" s="9"/>
      <c r="EF479" s="9"/>
      <c r="EG479" s="9"/>
      <c r="EH479" s="9"/>
      <c r="EI479" s="9"/>
      <c r="EJ479" s="9"/>
      <c r="EK479" s="9"/>
      <c r="EL479" s="9"/>
      <c r="EM479" s="9"/>
      <c r="EN479" s="9"/>
      <c r="EO479" s="9"/>
      <c r="EP479" s="9"/>
      <c r="EQ479" s="9"/>
      <c r="ER479" s="9"/>
      <c r="ES479" s="9"/>
      <c r="ET479" s="9"/>
      <c r="EU479" s="9"/>
      <c r="EV479" s="9"/>
      <c r="EW479" s="9"/>
      <c r="EX479" s="9"/>
      <c r="EY479" s="9"/>
      <c r="EZ479" s="9"/>
      <c r="FA479" s="9"/>
      <c r="FB479" s="9"/>
      <c r="FC479" s="9"/>
      <c r="FD479" s="9"/>
      <c r="FE479" s="9"/>
      <c r="FF479" s="9"/>
      <c r="FG479" s="9"/>
      <c r="FH479" s="9"/>
      <c r="FI479" s="9"/>
      <c r="FJ479" s="9"/>
      <c r="FK479" s="9"/>
      <c r="FL479" s="9"/>
      <c r="FM479" s="9"/>
      <c r="FN479" s="9"/>
      <c r="FO479" s="9"/>
      <c r="FP479" s="9"/>
      <c r="FQ479" s="9"/>
      <c r="FR479" s="9"/>
      <c r="FS479" s="9"/>
      <c r="FT479" s="9"/>
      <c r="FU479" s="9"/>
      <c r="FV479" s="9"/>
      <c r="FW479" s="9"/>
      <c r="FX479" s="9"/>
      <c r="FY479" s="9"/>
      <c r="FZ479" s="9"/>
      <c r="GA479" s="9"/>
      <c r="GB479" s="9"/>
      <c r="GC479" s="9"/>
      <c r="GD479" s="9"/>
      <c r="GE479" s="9"/>
      <c r="GF479" s="9"/>
      <c r="GG479" s="9"/>
      <c r="GH479" s="9"/>
      <c r="GI479" s="9"/>
      <c r="GJ479" s="9"/>
      <c r="GK479" s="9"/>
      <c r="GL479" s="9"/>
      <c r="GM479" s="9"/>
      <c r="GN479" s="9"/>
      <c r="GO479" s="9"/>
      <c r="GP479" s="9"/>
      <c r="GQ479" s="9"/>
      <c r="GR479" s="9"/>
      <c r="GS479" s="9"/>
      <c r="GT479" s="9"/>
      <c r="GU479" s="9"/>
      <c r="GV479" s="9"/>
      <c r="GW479" s="9"/>
      <c r="GX479" s="9"/>
      <c r="GY479" s="9"/>
      <c r="GZ479" s="9"/>
      <c r="HA479" s="9"/>
      <c r="HB479" s="9"/>
      <c r="HC479" s="9"/>
      <c r="HD479" s="9"/>
      <c r="HE479" s="9"/>
      <c r="HF479" s="9"/>
      <c r="HG479" s="9"/>
      <c r="HH479" s="9"/>
      <c r="HI479" s="9"/>
      <c r="HJ479" s="9"/>
      <c r="HK479" s="9"/>
      <c r="HL479" s="9"/>
      <c r="HM479" s="9"/>
      <c r="HN479" s="9"/>
      <c r="HO479" s="9"/>
      <c r="HP479" s="9"/>
      <c r="HQ479" s="9"/>
      <c r="HR479" s="9"/>
      <c r="HS479" s="9"/>
      <c r="HT479" s="9"/>
      <c r="HU479" s="9"/>
      <c r="HV479" s="9"/>
      <c r="HW479" s="9"/>
      <c r="HX479" s="9"/>
      <c r="HY479" s="9"/>
      <c r="HZ479" s="9"/>
      <c r="IA479" s="9"/>
      <c r="IB479" s="9"/>
      <c r="IC479" s="9"/>
      <c r="ID479" s="9"/>
      <c r="IE479" s="9"/>
      <c r="IF479" s="9"/>
      <c r="IG479" s="9"/>
      <c r="IH479" s="9"/>
      <c r="II479" s="9"/>
      <c r="IJ479" s="9"/>
      <c r="IK479" s="9"/>
      <c r="IL479" s="9"/>
      <c r="IM479" s="9"/>
      <c r="IN479" s="9"/>
      <c r="IO479" s="9"/>
      <c r="IP479" s="9"/>
      <c r="IQ479" s="9"/>
      <c r="IR479" s="9"/>
      <c r="IS479" s="9"/>
      <c r="IT479" s="9"/>
      <c r="IU479" s="9"/>
      <c r="IV479" s="9"/>
      <c r="IW479" s="9"/>
      <c r="IX479" s="9"/>
      <c r="IY479" s="9"/>
      <c r="IZ479" s="9"/>
      <c r="JA479" s="9"/>
      <c r="JB479" s="9"/>
      <c r="JC479" s="9"/>
      <c r="JD479" s="9"/>
      <c r="JE479" s="9"/>
      <c r="JF479" s="9"/>
      <c r="JG479" s="9"/>
      <c r="JH479" s="9"/>
      <c r="JI479" s="9"/>
      <c r="JJ479" s="9"/>
      <c r="JK479" s="9"/>
      <c r="JL479" s="9"/>
      <c r="JM479" s="9"/>
      <c r="JN479" s="9"/>
      <c r="JO479" s="9"/>
      <c r="JP479" s="9"/>
      <c r="JQ479" s="9"/>
      <c r="JR479" s="9"/>
      <c r="JS479" s="9"/>
      <c r="JT479" s="9"/>
      <c r="JU479" s="9"/>
      <c r="JV479" s="9"/>
      <c r="JW479" s="9"/>
      <c r="JX479" s="9"/>
      <c r="JY479" s="9"/>
      <c r="JZ479" s="9"/>
      <c r="KA479" s="9"/>
      <c r="KB479" s="9"/>
      <c r="KC479" s="9"/>
      <c r="KD479" s="9"/>
      <c r="KE479" s="9"/>
      <c r="KF479" s="9"/>
      <c r="KG479" s="9"/>
      <c r="KH479" s="9"/>
      <c r="KI479" s="9"/>
      <c r="KJ479" s="9"/>
      <c r="KK479" s="9"/>
      <c r="KL479" s="9"/>
      <c r="KM479" s="9"/>
      <c r="KN479" s="9"/>
      <c r="KO479" s="9"/>
      <c r="KP479" s="9"/>
      <c r="KQ479" s="9"/>
      <c r="KR479" s="9"/>
      <c r="KS479" s="9"/>
      <c r="KT479" s="9"/>
      <c r="KU479" s="9"/>
      <c r="KV479" s="9"/>
      <c r="KW479" s="9"/>
      <c r="KX479" s="9"/>
      <c r="KY479" s="9"/>
      <c r="KZ479" s="9"/>
      <c r="LA479" s="9"/>
      <c r="LB479" s="9"/>
      <c r="LC479" s="9"/>
      <c r="LD479" s="9"/>
      <c r="LE479" s="9"/>
      <c r="LF479" s="9"/>
      <c r="LG479" s="9"/>
      <c r="LH479" s="9"/>
      <c r="LI479" s="9"/>
      <c r="LJ479" s="9"/>
      <c r="LK479" s="9"/>
      <c r="LL479" s="9"/>
      <c r="LM479" s="9"/>
      <c r="LN479" s="9"/>
      <c r="LO479" s="9"/>
      <c r="LP479" s="9"/>
      <c r="LQ479" s="9"/>
      <c r="LR479" s="9"/>
      <c r="LS479" s="9"/>
      <c r="LT479" s="9"/>
      <c r="LU479" s="9"/>
      <c r="LV479" s="9"/>
      <c r="LW479" s="9"/>
      <c r="LX479" s="9"/>
      <c r="LY479" s="9"/>
      <c r="LZ479" s="9"/>
      <c r="MA479" s="9"/>
      <c r="MB479" s="9"/>
      <c r="MC479" s="9"/>
      <c r="MD479" s="9"/>
      <c r="ME479" s="9"/>
      <c r="MF479" s="9"/>
      <c r="MG479" s="9"/>
      <c r="MH479" s="9"/>
      <c r="MI479" s="9"/>
      <c r="MJ479" s="9"/>
    </row>
    <row r="480" spans="1:348" x14ac:dyDescent="0.2">
      <c r="A480" s="133"/>
      <c r="B480" s="133"/>
      <c r="C480" s="133"/>
      <c r="D480" s="133"/>
      <c r="E480" s="133"/>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c r="CY480" s="9"/>
      <c r="CZ480" s="9"/>
      <c r="DA480" s="9"/>
      <c r="DB480" s="9"/>
      <c r="DC480" s="9"/>
      <c r="DD480" s="9"/>
      <c r="DE480" s="9"/>
      <c r="DF480" s="9"/>
      <c r="DG480" s="9"/>
      <c r="DH480" s="9"/>
      <c r="DI480" s="9"/>
      <c r="DJ480" s="9"/>
      <c r="DK480" s="9"/>
      <c r="DL480" s="9"/>
      <c r="DM480" s="9"/>
      <c r="DN480" s="9"/>
      <c r="DO480" s="9"/>
      <c r="DP480" s="9"/>
      <c r="DQ480" s="9"/>
      <c r="DR480" s="9"/>
      <c r="DS480" s="9"/>
      <c r="DT480" s="9"/>
      <c r="DU480" s="9"/>
      <c r="DV480" s="9"/>
      <c r="DW480" s="9"/>
      <c r="DX480" s="9"/>
      <c r="DY480" s="9"/>
      <c r="DZ480" s="9"/>
      <c r="EA480" s="9"/>
      <c r="EB480" s="9"/>
      <c r="EC480" s="9"/>
      <c r="ED480" s="9"/>
      <c r="EE480" s="9"/>
      <c r="EF480" s="9"/>
      <c r="EG480" s="9"/>
      <c r="EH480" s="9"/>
      <c r="EI480" s="9"/>
      <c r="EJ480" s="9"/>
      <c r="EK480" s="9"/>
      <c r="EL480" s="9"/>
      <c r="EM480" s="9"/>
      <c r="EN480" s="9"/>
      <c r="EO480" s="9"/>
      <c r="EP480" s="9"/>
      <c r="EQ480" s="9"/>
      <c r="ER480" s="9"/>
      <c r="ES480" s="9"/>
      <c r="ET480" s="9"/>
      <c r="EU480" s="9"/>
      <c r="EV480" s="9"/>
      <c r="EW480" s="9"/>
      <c r="EX480" s="9"/>
      <c r="EY480" s="9"/>
      <c r="EZ480" s="9"/>
      <c r="FA480" s="9"/>
      <c r="FB480" s="9"/>
      <c r="FC480" s="9"/>
      <c r="FD480" s="9"/>
      <c r="FE480" s="9"/>
      <c r="FF480" s="9"/>
      <c r="FG480" s="9"/>
      <c r="FH480" s="9"/>
      <c r="FI480" s="9"/>
      <c r="FJ480" s="9"/>
      <c r="FK480" s="9"/>
      <c r="FL480" s="9"/>
      <c r="FM480" s="9"/>
      <c r="FN480" s="9"/>
      <c r="FO480" s="9"/>
      <c r="FP480" s="9"/>
      <c r="FQ480" s="9"/>
      <c r="FR480" s="9"/>
      <c r="FS480" s="9"/>
      <c r="FT480" s="9"/>
      <c r="FU480" s="9"/>
      <c r="FV480" s="9"/>
      <c r="FW480" s="9"/>
      <c r="FX480" s="9"/>
      <c r="FY480" s="9"/>
      <c r="FZ480" s="9"/>
      <c r="GA480" s="9"/>
      <c r="GB480" s="9"/>
      <c r="GC480" s="9"/>
      <c r="GD480" s="9"/>
      <c r="GE480" s="9"/>
      <c r="GF480" s="9"/>
      <c r="GG480" s="9"/>
      <c r="GH480" s="9"/>
      <c r="GI480" s="9"/>
      <c r="GJ480" s="9"/>
      <c r="GK480" s="9"/>
      <c r="GL480" s="9"/>
      <c r="GM480" s="9"/>
      <c r="GN480" s="9"/>
      <c r="GO480" s="9"/>
      <c r="GP480" s="9"/>
      <c r="GQ480" s="9"/>
      <c r="GR480" s="9"/>
      <c r="GS480" s="9"/>
      <c r="GT480" s="9"/>
      <c r="GU480" s="9"/>
      <c r="GV480" s="9"/>
      <c r="GW480" s="9"/>
      <c r="GX480" s="9"/>
      <c r="GY480" s="9"/>
      <c r="GZ480" s="9"/>
      <c r="HA480" s="9"/>
      <c r="HB480" s="9"/>
      <c r="HC480" s="9"/>
      <c r="HD480" s="9"/>
      <c r="HE480" s="9"/>
      <c r="HF480" s="9"/>
      <c r="HG480" s="9"/>
      <c r="HH480" s="9"/>
      <c r="HI480" s="9"/>
      <c r="HJ480" s="9"/>
      <c r="HK480" s="9"/>
      <c r="HL480" s="9"/>
      <c r="HM480" s="9"/>
      <c r="HN480" s="9"/>
      <c r="HO480" s="9"/>
      <c r="HP480" s="9"/>
      <c r="HQ480" s="9"/>
      <c r="HR480" s="9"/>
      <c r="HS480" s="9"/>
      <c r="HT480" s="9"/>
      <c r="HU480" s="9"/>
      <c r="HV480" s="9"/>
      <c r="HW480" s="9"/>
      <c r="HX480" s="9"/>
      <c r="HY480" s="9"/>
      <c r="HZ480" s="9"/>
      <c r="IA480" s="9"/>
      <c r="IB480" s="9"/>
      <c r="IC480" s="9"/>
      <c r="ID480" s="9"/>
      <c r="IE480" s="9"/>
      <c r="IF480" s="9"/>
      <c r="IG480" s="9"/>
      <c r="IH480" s="9"/>
      <c r="II480" s="9"/>
      <c r="IJ480" s="9"/>
      <c r="IK480" s="9"/>
      <c r="IL480" s="9"/>
      <c r="IM480" s="9"/>
      <c r="IN480" s="9"/>
      <c r="IO480" s="9"/>
      <c r="IP480" s="9"/>
      <c r="IQ480" s="9"/>
      <c r="IR480" s="9"/>
      <c r="IS480" s="9"/>
      <c r="IT480" s="9"/>
      <c r="IU480" s="9"/>
      <c r="IV480" s="9"/>
      <c r="IW480" s="9"/>
      <c r="IX480" s="9"/>
      <c r="IY480" s="9"/>
      <c r="IZ480" s="9"/>
      <c r="JA480" s="9"/>
      <c r="JB480" s="9"/>
      <c r="JC480" s="9"/>
      <c r="JD480" s="9"/>
      <c r="JE480" s="9"/>
      <c r="JF480" s="9"/>
      <c r="JG480" s="9"/>
      <c r="JH480" s="9"/>
      <c r="JI480" s="9"/>
      <c r="JJ480" s="9"/>
      <c r="JK480" s="9"/>
      <c r="JL480" s="9"/>
      <c r="JM480" s="9"/>
      <c r="JN480" s="9"/>
      <c r="JO480" s="9"/>
      <c r="JP480" s="9"/>
      <c r="JQ480" s="9"/>
      <c r="JR480" s="9"/>
      <c r="JS480" s="9"/>
      <c r="JT480" s="9"/>
      <c r="JU480" s="9"/>
      <c r="JV480" s="9"/>
      <c r="JW480" s="9"/>
      <c r="JX480" s="9"/>
      <c r="JY480" s="9"/>
      <c r="JZ480" s="9"/>
      <c r="KA480" s="9"/>
      <c r="KB480" s="9"/>
      <c r="KC480" s="9"/>
      <c r="KD480" s="9"/>
      <c r="KE480" s="9"/>
      <c r="KF480" s="9"/>
      <c r="KG480" s="9"/>
      <c r="KH480" s="9"/>
      <c r="KI480" s="9"/>
      <c r="KJ480" s="9"/>
      <c r="KK480" s="9"/>
      <c r="KL480" s="9"/>
      <c r="KM480" s="9"/>
      <c r="KN480" s="9"/>
      <c r="KO480" s="9"/>
      <c r="KP480" s="9"/>
      <c r="KQ480" s="9"/>
      <c r="KR480" s="9"/>
      <c r="KS480" s="9"/>
      <c r="KT480" s="9"/>
      <c r="KU480" s="9"/>
      <c r="KV480" s="9"/>
      <c r="KW480" s="9"/>
      <c r="KX480" s="9"/>
      <c r="KY480" s="9"/>
      <c r="KZ480" s="9"/>
      <c r="LA480" s="9"/>
      <c r="LB480" s="9"/>
      <c r="LC480" s="9"/>
      <c r="LD480" s="9"/>
      <c r="LE480" s="9"/>
      <c r="LF480" s="9"/>
      <c r="LG480" s="9"/>
      <c r="LH480" s="9"/>
      <c r="LI480" s="9"/>
      <c r="LJ480" s="9"/>
      <c r="LK480" s="9"/>
      <c r="LL480" s="9"/>
      <c r="LM480" s="9"/>
      <c r="LN480" s="9"/>
      <c r="LO480" s="9"/>
      <c r="LP480" s="9"/>
      <c r="LQ480" s="9"/>
      <c r="LR480" s="9"/>
      <c r="LS480" s="9"/>
      <c r="LT480" s="9"/>
      <c r="LU480" s="9"/>
      <c r="LV480" s="9"/>
      <c r="LW480" s="9"/>
      <c r="LX480" s="9"/>
      <c r="LY480" s="9"/>
      <c r="LZ480" s="9"/>
      <c r="MA480" s="9"/>
      <c r="MB480" s="9"/>
      <c r="MC480" s="9"/>
      <c r="MD480" s="9"/>
      <c r="ME480" s="9"/>
      <c r="MF480" s="9"/>
      <c r="MG480" s="9"/>
      <c r="MH480" s="9"/>
      <c r="MI480" s="9"/>
      <c r="MJ480" s="9"/>
    </row>
    <row r="481" spans="1:348" x14ac:dyDescent="0.2">
      <c r="A481" s="133"/>
      <c r="B481" s="133"/>
      <c r="C481" s="133"/>
      <c r="D481" s="133"/>
      <c r="E481" s="133"/>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c r="CY481" s="9"/>
      <c r="CZ481" s="9"/>
      <c r="DA481" s="9"/>
      <c r="DB481" s="9"/>
      <c r="DC481" s="9"/>
      <c r="DD481" s="9"/>
      <c r="DE481" s="9"/>
      <c r="DF481" s="9"/>
      <c r="DG481" s="9"/>
      <c r="DH481" s="9"/>
      <c r="DI481" s="9"/>
      <c r="DJ481" s="9"/>
      <c r="DK481" s="9"/>
      <c r="DL481" s="9"/>
      <c r="DM481" s="9"/>
      <c r="DN481" s="9"/>
      <c r="DO481" s="9"/>
      <c r="DP481" s="9"/>
      <c r="DQ481" s="9"/>
      <c r="DR481" s="9"/>
      <c r="DS481" s="9"/>
      <c r="DT481" s="9"/>
      <c r="DU481" s="9"/>
      <c r="DV481" s="9"/>
      <c r="DW481" s="9"/>
      <c r="DX481" s="9"/>
      <c r="DY481" s="9"/>
      <c r="DZ481" s="9"/>
      <c r="EA481" s="9"/>
      <c r="EB481" s="9"/>
      <c r="EC481" s="9"/>
      <c r="ED481" s="9"/>
      <c r="EE481" s="9"/>
      <c r="EF481" s="9"/>
      <c r="EG481" s="9"/>
      <c r="EH481" s="9"/>
      <c r="EI481" s="9"/>
      <c r="EJ481" s="9"/>
      <c r="EK481" s="9"/>
      <c r="EL481" s="9"/>
      <c r="EM481" s="9"/>
      <c r="EN481" s="9"/>
      <c r="EO481" s="9"/>
      <c r="EP481" s="9"/>
      <c r="EQ481" s="9"/>
      <c r="ER481" s="9"/>
      <c r="ES481" s="9"/>
      <c r="ET481" s="9"/>
      <c r="EU481" s="9"/>
      <c r="EV481" s="9"/>
      <c r="EW481" s="9"/>
      <c r="EX481" s="9"/>
      <c r="EY481" s="9"/>
      <c r="EZ481" s="9"/>
      <c r="FA481" s="9"/>
      <c r="FB481" s="9"/>
      <c r="FC481" s="9"/>
      <c r="FD481" s="9"/>
      <c r="FE481" s="9"/>
      <c r="FF481" s="9"/>
      <c r="FG481" s="9"/>
      <c r="FH481" s="9"/>
      <c r="FI481" s="9"/>
      <c r="FJ481" s="9"/>
      <c r="FK481" s="9"/>
      <c r="FL481" s="9"/>
      <c r="FM481" s="9"/>
      <c r="FN481" s="9"/>
      <c r="FO481" s="9"/>
      <c r="FP481" s="9"/>
      <c r="FQ481" s="9"/>
      <c r="FR481" s="9"/>
      <c r="FS481" s="9"/>
      <c r="FT481" s="9"/>
      <c r="FU481" s="9"/>
      <c r="FV481" s="9"/>
      <c r="FW481" s="9"/>
      <c r="FX481" s="9"/>
      <c r="FY481" s="9"/>
      <c r="FZ481" s="9"/>
      <c r="GA481" s="9"/>
      <c r="GB481" s="9"/>
      <c r="GC481" s="9"/>
      <c r="GD481" s="9"/>
      <c r="GE481" s="9"/>
      <c r="GF481" s="9"/>
      <c r="GG481" s="9"/>
      <c r="GH481" s="9"/>
      <c r="GI481" s="9"/>
      <c r="GJ481" s="9"/>
      <c r="GK481" s="9"/>
      <c r="GL481" s="9"/>
      <c r="GM481" s="9"/>
      <c r="GN481" s="9"/>
      <c r="GO481" s="9"/>
      <c r="GP481" s="9"/>
      <c r="GQ481" s="9"/>
      <c r="GR481" s="9"/>
      <c r="GS481" s="9"/>
      <c r="GT481" s="9"/>
      <c r="GU481" s="9"/>
      <c r="GV481" s="9"/>
      <c r="GW481" s="9"/>
      <c r="GX481" s="9"/>
      <c r="GY481" s="9"/>
      <c r="GZ481" s="9"/>
      <c r="HA481" s="9"/>
      <c r="HB481" s="9"/>
      <c r="HC481" s="9"/>
      <c r="HD481" s="9"/>
      <c r="HE481" s="9"/>
      <c r="HF481" s="9"/>
      <c r="HG481" s="9"/>
      <c r="HH481" s="9"/>
      <c r="HI481" s="9"/>
      <c r="HJ481" s="9"/>
      <c r="HK481" s="9"/>
      <c r="HL481" s="9"/>
      <c r="HM481" s="9"/>
      <c r="HN481" s="9"/>
      <c r="HO481" s="9"/>
      <c r="HP481" s="9"/>
      <c r="HQ481" s="9"/>
      <c r="HR481" s="9"/>
      <c r="HS481" s="9"/>
      <c r="HT481" s="9"/>
      <c r="HU481" s="9"/>
      <c r="HV481" s="9"/>
      <c r="HW481" s="9"/>
      <c r="HX481" s="9"/>
      <c r="HY481" s="9"/>
      <c r="HZ481" s="9"/>
      <c r="IA481" s="9"/>
      <c r="IB481" s="9"/>
      <c r="IC481" s="9"/>
      <c r="ID481" s="9"/>
      <c r="IE481" s="9"/>
      <c r="IF481" s="9"/>
      <c r="IG481" s="9"/>
      <c r="IH481" s="9"/>
      <c r="II481" s="9"/>
      <c r="IJ481" s="9"/>
      <c r="IK481" s="9"/>
      <c r="IL481" s="9"/>
      <c r="IM481" s="9"/>
      <c r="IN481" s="9"/>
      <c r="IO481" s="9"/>
      <c r="IP481" s="9"/>
      <c r="IQ481" s="9"/>
      <c r="IR481" s="9"/>
      <c r="IS481" s="9"/>
      <c r="IT481" s="9"/>
      <c r="IU481" s="9"/>
      <c r="IV481" s="9"/>
      <c r="IW481" s="9"/>
      <c r="IX481" s="9"/>
      <c r="IY481" s="9"/>
      <c r="IZ481" s="9"/>
      <c r="JA481" s="9"/>
      <c r="JB481" s="9"/>
      <c r="JC481" s="9"/>
      <c r="JD481" s="9"/>
      <c r="JE481" s="9"/>
      <c r="JF481" s="9"/>
      <c r="JG481" s="9"/>
      <c r="JH481" s="9"/>
      <c r="JI481" s="9"/>
      <c r="JJ481" s="9"/>
      <c r="JK481" s="9"/>
      <c r="JL481" s="9"/>
      <c r="JM481" s="9"/>
      <c r="JN481" s="9"/>
      <c r="JO481" s="9"/>
      <c r="JP481" s="9"/>
      <c r="JQ481" s="9"/>
      <c r="JR481" s="9"/>
      <c r="JS481" s="9"/>
      <c r="JT481" s="9"/>
      <c r="JU481" s="9"/>
      <c r="JV481" s="9"/>
      <c r="JW481" s="9"/>
      <c r="JX481" s="9"/>
      <c r="JY481" s="9"/>
      <c r="JZ481" s="9"/>
      <c r="KA481" s="9"/>
      <c r="KB481" s="9"/>
      <c r="KC481" s="9"/>
      <c r="KD481" s="9"/>
      <c r="KE481" s="9"/>
      <c r="KF481" s="9"/>
      <c r="KG481" s="9"/>
      <c r="KH481" s="9"/>
      <c r="KI481" s="9"/>
      <c r="KJ481" s="9"/>
      <c r="KK481" s="9"/>
      <c r="KL481" s="9"/>
      <c r="KM481" s="9"/>
      <c r="KN481" s="9"/>
      <c r="KO481" s="9"/>
      <c r="KP481" s="9"/>
      <c r="KQ481" s="9"/>
      <c r="KR481" s="9"/>
      <c r="KS481" s="9"/>
      <c r="KT481" s="9"/>
      <c r="KU481" s="9"/>
      <c r="KV481" s="9"/>
      <c r="KW481" s="9"/>
      <c r="KX481" s="9"/>
      <c r="KY481" s="9"/>
      <c r="KZ481" s="9"/>
      <c r="LA481" s="9"/>
      <c r="LB481" s="9"/>
      <c r="LC481" s="9"/>
      <c r="LD481" s="9"/>
      <c r="LE481" s="9"/>
      <c r="LF481" s="9"/>
      <c r="LG481" s="9"/>
      <c r="LH481" s="9"/>
      <c r="LI481" s="9"/>
      <c r="LJ481" s="9"/>
      <c r="LK481" s="9"/>
      <c r="LL481" s="9"/>
      <c r="LM481" s="9"/>
      <c r="LN481" s="9"/>
      <c r="LO481" s="9"/>
      <c r="LP481" s="9"/>
      <c r="LQ481" s="9"/>
      <c r="LR481" s="9"/>
      <c r="LS481" s="9"/>
      <c r="LT481" s="9"/>
      <c r="LU481" s="9"/>
      <c r="LV481" s="9"/>
      <c r="LW481" s="9"/>
      <c r="LX481" s="9"/>
      <c r="LY481" s="9"/>
      <c r="LZ481" s="9"/>
      <c r="MA481" s="9"/>
      <c r="MB481" s="9"/>
      <c r="MC481" s="9"/>
      <c r="MD481" s="9"/>
      <c r="ME481" s="9"/>
      <c r="MF481" s="9"/>
      <c r="MG481" s="9"/>
      <c r="MH481" s="9"/>
      <c r="MI481" s="9"/>
      <c r="MJ481" s="9"/>
    </row>
    <row r="482" spans="1:348" x14ac:dyDescent="0.2">
      <c r="A482" s="133"/>
      <c r="B482" s="133"/>
      <c r="C482" s="133"/>
      <c r="D482" s="133"/>
      <c r="E482" s="133"/>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c r="CY482" s="9"/>
      <c r="CZ482" s="9"/>
      <c r="DA482" s="9"/>
      <c r="DB482" s="9"/>
      <c r="DC482" s="9"/>
      <c r="DD482" s="9"/>
      <c r="DE482" s="9"/>
      <c r="DF482" s="9"/>
      <c r="DG482" s="9"/>
      <c r="DH482" s="9"/>
      <c r="DI482" s="9"/>
      <c r="DJ482" s="9"/>
      <c r="DK482" s="9"/>
      <c r="DL482" s="9"/>
      <c r="DM482" s="9"/>
      <c r="DN482" s="9"/>
      <c r="DO482" s="9"/>
      <c r="DP482" s="9"/>
      <c r="DQ482" s="9"/>
      <c r="DR482" s="9"/>
      <c r="DS482" s="9"/>
      <c r="DT482" s="9"/>
      <c r="DU482" s="9"/>
      <c r="DV482" s="9"/>
      <c r="DW482" s="9"/>
      <c r="DX482" s="9"/>
      <c r="DY482" s="9"/>
      <c r="DZ482" s="9"/>
      <c r="EA482" s="9"/>
      <c r="EB482" s="9"/>
      <c r="EC482" s="9"/>
      <c r="ED482" s="9"/>
      <c r="EE482" s="9"/>
      <c r="EF482" s="9"/>
      <c r="EG482" s="9"/>
      <c r="EH482" s="9"/>
      <c r="EI482" s="9"/>
      <c r="EJ482" s="9"/>
      <c r="EK482" s="9"/>
      <c r="EL482" s="9"/>
      <c r="EM482" s="9"/>
      <c r="EN482" s="9"/>
      <c r="EO482" s="9"/>
      <c r="EP482" s="9"/>
      <c r="EQ482" s="9"/>
      <c r="ER482" s="9"/>
      <c r="ES482" s="9"/>
      <c r="ET482" s="9"/>
      <c r="EU482" s="9"/>
      <c r="EV482" s="9"/>
      <c r="EW482" s="9"/>
      <c r="EX482" s="9"/>
      <c r="EY482" s="9"/>
      <c r="EZ482" s="9"/>
      <c r="FA482" s="9"/>
      <c r="FB482" s="9"/>
      <c r="FC482" s="9"/>
      <c r="FD482" s="9"/>
      <c r="FE482" s="9"/>
      <c r="FF482" s="9"/>
      <c r="FG482" s="9"/>
      <c r="FH482" s="9"/>
      <c r="FI482" s="9"/>
      <c r="FJ482" s="9"/>
      <c r="FK482" s="9"/>
      <c r="FL482" s="9"/>
      <c r="FM482" s="9"/>
      <c r="FN482" s="9"/>
      <c r="FO482" s="9"/>
      <c r="FP482" s="9"/>
      <c r="FQ482" s="9"/>
      <c r="FR482" s="9"/>
      <c r="FS482" s="9"/>
      <c r="FT482" s="9"/>
      <c r="FU482" s="9"/>
      <c r="FV482" s="9"/>
      <c r="FW482" s="9"/>
      <c r="FX482" s="9"/>
      <c r="FY482" s="9"/>
      <c r="FZ482" s="9"/>
      <c r="GA482" s="9"/>
      <c r="GB482" s="9"/>
      <c r="GC482" s="9"/>
      <c r="GD482" s="9"/>
      <c r="GE482" s="9"/>
      <c r="GF482" s="9"/>
      <c r="GG482" s="9"/>
      <c r="GH482" s="9"/>
      <c r="GI482" s="9"/>
      <c r="GJ482" s="9"/>
      <c r="GK482" s="9"/>
      <c r="GL482" s="9"/>
      <c r="GM482" s="9"/>
      <c r="GN482" s="9"/>
      <c r="GO482" s="9"/>
      <c r="GP482" s="9"/>
      <c r="GQ482" s="9"/>
      <c r="GR482" s="9"/>
      <c r="GS482" s="9"/>
      <c r="GT482" s="9"/>
      <c r="GU482" s="9"/>
      <c r="GV482" s="9"/>
      <c r="GW482" s="9"/>
      <c r="GX482" s="9"/>
      <c r="GY482" s="9"/>
      <c r="GZ482" s="9"/>
      <c r="HA482" s="9"/>
      <c r="HB482" s="9"/>
      <c r="HC482" s="9"/>
      <c r="HD482" s="9"/>
      <c r="HE482" s="9"/>
      <c r="HF482" s="9"/>
      <c r="HG482" s="9"/>
      <c r="HH482" s="9"/>
      <c r="HI482" s="9"/>
      <c r="HJ482" s="9"/>
      <c r="HK482" s="9"/>
      <c r="HL482" s="9"/>
      <c r="HM482" s="9"/>
      <c r="HN482" s="9"/>
      <c r="HO482" s="9"/>
      <c r="HP482" s="9"/>
      <c r="HQ482" s="9"/>
      <c r="HR482" s="9"/>
      <c r="HS482" s="9"/>
      <c r="HT482" s="9"/>
      <c r="HU482" s="9"/>
      <c r="HV482" s="9"/>
      <c r="HW482" s="9"/>
      <c r="HX482" s="9"/>
      <c r="HY482" s="9"/>
      <c r="HZ482" s="9"/>
      <c r="IA482" s="9"/>
      <c r="IB482" s="9"/>
      <c r="IC482" s="9"/>
      <c r="ID482" s="9"/>
      <c r="IE482" s="9"/>
      <c r="IF482" s="9"/>
      <c r="IG482" s="9"/>
      <c r="IH482" s="9"/>
      <c r="II482" s="9"/>
      <c r="IJ482" s="9"/>
      <c r="IK482" s="9"/>
      <c r="IL482" s="9"/>
      <c r="IM482" s="9"/>
      <c r="IN482" s="9"/>
      <c r="IO482" s="9"/>
      <c r="IP482" s="9"/>
      <c r="IQ482" s="9"/>
      <c r="IR482" s="9"/>
      <c r="IS482" s="9"/>
      <c r="IT482" s="9"/>
      <c r="IU482" s="9"/>
      <c r="IV482" s="9"/>
      <c r="IW482" s="9"/>
      <c r="IX482" s="9"/>
      <c r="IY482" s="9"/>
      <c r="IZ482" s="9"/>
      <c r="JA482" s="9"/>
      <c r="JB482" s="9"/>
      <c r="JC482" s="9"/>
      <c r="JD482" s="9"/>
      <c r="JE482" s="9"/>
      <c r="JF482" s="9"/>
      <c r="JG482" s="9"/>
      <c r="JH482" s="9"/>
      <c r="JI482" s="9"/>
      <c r="JJ482" s="9"/>
      <c r="JK482" s="9"/>
      <c r="JL482" s="9"/>
      <c r="JM482" s="9"/>
      <c r="JN482" s="9"/>
      <c r="JO482" s="9"/>
      <c r="JP482" s="9"/>
      <c r="JQ482" s="9"/>
      <c r="JR482" s="9"/>
      <c r="JS482" s="9"/>
      <c r="JT482" s="9"/>
      <c r="JU482" s="9"/>
      <c r="JV482" s="9"/>
      <c r="JW482" s="9"/>
      <c r="JX482" s="9"/>
      <c r="JY482" s="9"/>
      <c r="JZ482" s="9"/>
      <c r="KA482" s="9"/>
      <c r="KB482" s="9"/>
      <c r="KC482" s="9"/>
      <c r="KD482" s="9"/>
      <c r="KE482" s="9"/>
      <c r="KF482" s="9"/>
      <c r="KG482" s="9"/>
      <c r="KH482" s="9"/>
      <c r="KI482" s="9"/>
      <c r="KJ482" s="9"/>
      <c r="KK482" s="9"/>
      <c r="KL482" s="9"/>
      <c r="KM482" s="9"/>
      <c r="KN482" s="9"/>
      <c r="KO482" s="9"/>
      <c r="KP482" s="9"/>
      <c r="KQ482" s="9"/>
      <c r="KR482" s="9"/>
      <c r="KS482" s="9"/>
      <c r="KT482" s="9"/>
      <c r="KU482" s="9"/>
      <c r="KV482" s="9"/>
      <c r="KW482" s="9"/>
      <c r="KX482" s="9"/>
      <c r="KY482" s="9"/>
      <c r="KZ482" s="9"/>
      <c r="LA482" s="9"/>
      <c r="LB482" s="9"/>
      <c r="LC482" s="9"/>
      <c r="LD482" s="9"/>
      <c r="LE482" s="9"/>
      <c r="LF482" s="9"/>
      <c r="LG482" s="9"/>
      <c r="LH482" s="9"/>
      <c r="LI482" s="9"/>
      <c r="LJ482" s="9"/>
      <c r="LK482" s="9"/>
      <c r="LL482" s="9"/>
      <c r="LM482" s="9"/>
      <c r="LN482" s="9"/>
      <c r="LO482" s="9"/>
      <c r="LP482" s="9"/>
      <c r="LQ482" s="9"/>
      <c r="LR482" s="9"/>
      <c r="LS482" s="9"/>
      <c r="LT482" s="9"/>
      <c r="LU482" s="9"/>
      <c r="LV482" s="9"/>
      <c r="LW482" s="9"/>
      <c r="LX482" s="9"/>
      <c r="LY482" s="9"/>
      <c r="LZ482" s="9"/>
      <c r="MA482" s="9"/>
      <c r="MB482" s="9"/>
      <c r="MC482" s="9"/>
      <c r="MD482" s="9"/>
      <c r="ME482" s="9"/>
      <c r="MF482" s="9"/>
      <c r="MG482" s="9"/>
      <c r="MH482" s="9"/>
      <c r="MI482" s="9"/>
      <c r="MJ482" s="9"/>
    </row>
    <row r="483" spans="1:348" x14ac:dyDescent="0.2">
      <c r="A483" s="133"/>
      <c r="B483" s="133"/>
      <c r="C483" s="133"/>
      <c r="D483" s="133"/>
      <c r="E483" s="133"/>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row>
    <row r="484" spans="1:348" x14ac:dyDescent="0.2">
      <c r="A484" s="133"/>
      <c r="B484" s="133"/>
      <c r="C484" s="133"/>
      <c r="D484" s="133"/>
      <c r="E484" s="133"/>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c r="CY484" s="9"/>
      <c r="CZ484" s="9"/>
      <c r="DA484" s="9"/>
      <c r="DB484" s="9"/>
      <c r="DC484" s="9"/>
      <c r="DD484" s="9"/>
      <c r="DE484" s="9"/>
      <c r="DF484" s="9"/>
      <c r="DG484" s="9"/>
      <c r="DH484" s="9"/>
      <c r="DI484" s="9"/>
      <c r="DJ484" s="9"/>
      <c r="DK484" s="9"/>
      <c r="DL484" s="9"/>
      <c r="DM484" s="9"/>
      <c r="DN484" s="9"/>
      <c r="DO484" s="9"/>
      <c r="DP484" s="9"/>
      <c r="DQ484" s="9"/>
      <c r="DR484" s="9"/>
      <c r="DS484" s="9"/>
      <c r="DT484" s="9"/>
      <c r="DU484" s="9"/>
      <c r="DV484" s="9"/>
      <c r="DW484" s="9"/>
      <c r="DX484" s="9"/>
      <c r="DY484" s="9"/>
      <c r="DZ484" s="9"/>
      <c r="EA484" s="9"/>
      <c r="EB484" s="9"/>
      <c r="EC484" s="9"/>
      <c r="ED484" s="9"/>
      <c r="EE484" s="9"/>
      <c r="EF484" s="9"/>
      <c r="EG484" s="9"/>
      <c r="EH484" s="9"/>
      <c r="EI484" s="9"/>
      <c r="EJ484" s="9"/>
      <c r="EK484" s="9"/>
      <c r="EL484" s="9"/>
      <c r="EM484" s="9"/>
      <c r="EN484" s="9"/>
      <c r="EO484" s="9"/>
      <c r="EP484" s="9"/>
      <c r="EQ484" s="9"/>
      <c r="ER484" s="9"/>
      <c r="ES484" s="9"/>
      <c r="ET484" s="9"/>
      <c r="EU484" s="9"/>
      <c r="EV484" s="9"/>
      <c r="EW484" s="9"/>
      <c r="EX484" s="9"/>
      <c r="EY484" s="9"/>
      <c r="EZ484" s="9"/>
      <c r="FA484" s="9"/>
      <c r="FB484" s="9"/>
      <c r="FC484" s="9"/>
      <c r="FD484" s="9"/>
      <c r="FE484" s="9"/>
      <c r="FF484" s="9"/>
      <c r="FG484" s="9"/>
      <c r="FH484" s="9"/>
      <c r="FI484" s="9"/>
      <c r="FJ484" s="9"/>
      <c r="FK484" s="9"/>
      <c r="FL484" s="9"/>
      <c r="FM484" s="9"/>
      <c r="FN484" s="9"/>
      <c r="FO484" s="9"/>
      <c r="FP484" s="9"/>
      <c r="FQ484" s="9"/>
      <c r="FR484" s="9"/>
      <c r="FS484" s="9"/>
      <c r="FT484" s="9"/>
      <c r="FU484" s="9"/>
      <c r="FV484" s="9"/>
      <c r="FW484" s="9"/>
      <c r="FX484" s="9"/>
      <c r="FY484" s="9"/>
      <c r="FZ484" s="9"/>
      <c r="GA484" s="9"/>
      <c r="GB484" s="9"/>
      <c r="GC484" s="9"/>
      <c r="GD484" s="9"/>
      <c r="GE484" s="9"/>
      <c r="GF484" s="9"/>
      <c r="GG484" s="9"/>
      <c r="GH484" s="9"/>
      <c r="GI484" s="9"/>
      <c r="GJ484" s="9"/>
      <c r="GK484" s="9"/>
      <c r="GL484" s="9"/>
      <c r="GM484" s="9"/>
      <c r="GN484" s="9"/>
      <c r="GO484" s="9"/>
      <c r="GP484" s="9"/>
      <c r="GQ484" s="9"/>
      <c r="GR484" s="9"/>
      <c r="GS484" s="9"/>
      <c r="GT484" s="9"/>
      <c r="GU484" s="9"/>
      <c r="GV484" s="9"/>
      <c r="GW484" s="9"/>
      <c r="GX484" s="9"/>
      <c r="GY484" s="9"/>
      <c r="GZ484" s="9"/>
      <c r="HA484" s="9"/>
      <c r="HB484" s="9"/>
      <c r="HC484" s="9"/>
      <c r="HD484" s="9"/>
      <c r="HE484" s="9"/>
      <c r="HF484" s="9"/>
      <c r="HG484" s="9"/>
      <c r="HH484" s="9"/>
      <c r="HI484" s="9"/>
      <c r="HJ484" s="9"/>
      <c r="HK484" s="9"/>
      <c r="HL484" s="9"/>
      <c r="HM484" s="9"/>
      <c r="HN484" s="9"/>
      <c r="HO484" s="9"/>
      <c r="HP484" s="9"/>
      <c r="HQ484" s="9"/>
      <c r="HR484" s="9"/>
      <c r="HS484" s="9"/>
      <c r="HT484" s="9"/>
      <c r="HU484" s="9"/>
      <c r="HV484" s="9"/>
      <c r="HW484" s="9"/>
      <c r="HX484" s="9"/>
      <c r="HY484" s="9"/>
      <c r="HZ484" s="9"/>
      <c r="IA484" s="9"/>
      <c r="IB484" s="9"/>
      <c r="IC484" s="9"/>
      <c r="ID484" s="9"/>
      <c r="IE484" s="9"/>
      <c r="IF484" s="9"/>
      <c r="IG484" s="9"/>
      <c r="IH484" s="9"/>
      <c r="II484" s="9"/>
      <c r="IJ484" s="9"/>
      <c r="IK484" s="9"/>
      <c r="IL484" s="9"/>
      <c r="IM484" s="9"/>
      <c r="IN484" s="9"/>
      <c r="IO484" s="9"/>
      <c r="IP484" s="9"/>
      <c r="IQ484" s="9"/>
      <c r="IR484" s="9"/>
      <c r="IS484" s="9"/>
      <c r="IT484" s="9"/>
      <c r="IU484" s="9"/>
      <c r="IV484" s="9"/>
      <c r="IW484" s="9"/>
      <c r="IX484" s="9"/>
      <c r="IY484" s="9"/>
      <c r="IZ484" s="9"/>
      <c r="JA484" s="9"/>
      <c r="JB484" s="9"/>
      <c r="JC484" s="9"/>
      <c r="JD484" s="9"/>
      <c r="JE484" s="9"/>
      <c r="JF484" s="9"/>
      <c r="JG484" s="9"/>
      <c r="JH484" s="9"/>
      <c r="JI484" s="9"/>
      <c r="JJ484" s="9"/>
      <c r="JK484" s="9"/>
      <c r="JL484" s="9"/>
      <c r="JM484" s="9"/>
      <c r="JN484" s="9"/>
      <c r="JO484" s="9"/>
      <c r="JP484" s="9"/>
      <c r="JQ484" s="9"/>
      <c r="JR484" s="9"/>
      <c r="JS484" s="9"/>
      <c r="JT484" s="9"/>
      <c r="JU484" s="9"/>
      <c r="JV484" s="9"/>
      <c r="JW484" s="9"/>
      <c r="JX484" s="9"/>
      <c r="JY484" s="9"/>
      <c r="JZ484" s="9"/>
      <c r="KA484" s="9"/>
      <c r="KB484" s="9"/>
      <c r="KC484" s="9"/>
      <c r="KD484" s="9"/>
      <c r="KE484" s="9"/>
      <c r="KF484" s="9"/>
      <c r="KG484" s="9"/>
      <c r="KH484" s="9"/>
      <c r="KI484" s="9"/>
      <c r="KJ484" s="9"/>
      <c r="KK484" s="9"/>
      <c r="KL484" s="9"/>
      <c r="KM484" s="9"/>
      <c r="KN484" s="9"/>
      <c r="KO484" s="9"/>
      <c r="KP484" s="9"/>
      <c r="KQ484" s="9"/>
      <c r="KR484" s="9"/>
      <c r="KS484" s="9"/>
      <c r="KT484" s="9"/>
      <c r="KU484" s="9"/>
      <c r="KV484" s="9"/>
      <c r="KW484" s="9"/>
      <c r="KX484" s="9"/>
      <c r="KY484" s="9"/>
      <c r="KZ484" s="9"/>
      <c r="LA484" s="9"/>
      <c r="LB484" s="9"/>
      <c r="LC484" s="9"/>
      <c r="LD484" s="9"/>
      <c r="LE484" s="9"/>
      <c r="LF484" s="9"/>
      <c r="LG484" s="9"/>
      <c r="LH484" s="9"/>
      <c r="LI484" s="9"/>
      <c r="LJ484" s="9"/>
      <c r="LK484" s="9"/>
      <c r="LL484" s="9"/>
      <c r="LM484" s="9"/>
      <c r="LN484" s="9"/>
      <c r="LO484" s="9"/>
      <c r="LP484" s="9"/>
      <c r="LQ484" s="9"/>
      <c r="LR484" s="9"/>
      <c r="LS484" s="9"/>
      <c r="LT484" s="9"/>
      <c r="LU484" s="9"/>
      <c r="LV484" s="9"/>
      <c r="LW484" s="9"/>
      <c r="LX484" s="9"/>
      <c r="LY484" s="9"/>
      <c r="LZ484" s="9"/>
      <c r="MA484" s="9"/>
      <c r="MB484" s="9"/>
      <c r="MC484" s="9"/>
      <c r="MD484" s="9"/>
      <c r="ME484" s="9"/>
      <c r="MF484" s="9"/>
      <c r="MG484" s="9"/>
      <c r="MH484" s="9"/>
      <c r="MI484" s="9"/>
      <c r="MJ484" s="9"/>
    </row>
    <row r="485" spans="1:348" x14ac:dyDescent="0.2">
      <c r="A485" s="133"/>
      <c r="B485" s="133"/>
      <c r="C485" s="133"/>
      <c r="D485" s="133"/>
      <c r="E485" s="133"/>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c r="CY485" s="9"/>
      <c r="CZ485" s="9"/>
      <c r="DA485" s="9"/>
      <c r="DB485" s="9"/>
      <c r="DC485" s="9"/>
      <c r="DD485" s="9"/>
      <c r="DE485" s="9"/>
      <c r="DF485" s="9"/>
      <c r="DG485" s="9"/>
      <c r="DH485" s="9"/>
      <c r="DI485" s="9"/>
      <c r="DJ485" s="9"/>
      <c r="DK485" s="9"/>
      <c r="DL485" s="9"/>
      <c r="DM485" s="9"/>
      <c r="DN485" s="9"/>
      <c r="DO485" s="9"/>
      <c r="DP485" s="9"/>
      <c r="DQ485" s="9"/>
      <c r="DR485" s="9"/>
      <c r="DS485" s="9"/>
      <c r="DT485" s="9"/>
      <c r="DU485" s="9"/>
      <c r="DV485" s="9"/>
      <c r="DW485" s="9"/>
      <c r="DX485" s="9"/>
      <c r="DY485" s="9"/>
      <c r="DZ485" s="9"/>
      <c r="EA485" s="9"/>
      <c r="EB485" s="9"/>
      <c r="EC485" s="9"/>
      <c r="ED485" s="9"/>
      <c r="EE485" s="9"/>
      <c r="EF485" s="9"/>
      <c r="EG485" s="9"/>
      <c r="EH485" s="9"/>
      <c r="EI485" s="9"/>
      <c r="EJ485" s="9"/>
      <c r="EK485" s="9"/>
      <c r="EL485" s="9"/>
      <c r="EM485" s="9"/>
      <c r="EN485" s="9"/>
      <c r="EO485" s="9"/>
      <c r="EP485" s="9"/>
      <c r="EQ485" s="9"/>
      <c r="ER485" s="9"/>
      <c r="ES485" s="9"/>
      <c r="ET485" s="9"/>
      <c r="EU485" s="9"/>
      <c r="EV485" s="9"/>
      <c r="EW485" s="9"/>
      <c r="EX485" s="9"/>
      <c r="EY485" s="9"/>
      <c r="EZ485" s="9"/>
      <c r="FA485" s="9"/>
      <c r="FB485" s="9"/>
      <c r="FC485" s="9"/>
      <c r="FD485" s="9"/>
      <c r="FE485" s="9"/>
      <c r="FF485" s="9"/>
      <c r="FG485" s="9"/>
      <c r="FH485" s="9"/>
      <c r="FI485" s="9"/>
      <c r="FJ485" s="9"/>
      <c r="FK485" s="9"/>
      <c r="FL485" s="9"/>
      <c r="FM485" s="9"/>
      <c r="FN485" s="9"/>
      <c r="FO485" s="9"/>
      <c r="FP485" s="9"/>
      <c r="FQ485" s="9"/>
      <c r="FR485" s="9"/>
      <c r="FS485" s="9"/>
      <c r="FT485" s="9"/>
      <c r="FU485" s="9"/>
      <c r="FV485" s="9"/>
      <c r="FW485" s="9"/>
      <c r="FX485" s="9"/>
      <c r="FY485" s="9"/>
      <c r="FZ485" s="9"/>
      <c r="GA485" s="9"/>
      <c r="GB485" s="9"/>
      <c r="GC485" s="9"/>
      <c r="GD485" s="9"/>
      <c r="GE485" s="9"/>
      <c r="GF485" s="9"/>
      <c r="GG485" s="9"/>
      <c r="GH485" s="9"/>
      <c r="GI485" s="9"/>
      <c r="GJ485" s="9"/>
      <c r="GK485" s="9"/>
      <c r="GL485" s="9"/>
      <c r="GM485" s="9"/>
      <c r="GN485" s="9"/>
      <c r="GO485" s="9"/>
      <c r="GP485" s="9"/>
      <c r="GQ485" s="9"/>
      <c r="GR485" s="9"/>
      <c r="GS485" s="9"/>
      <c r="GT485" s="9"/>
      <c r="GU485" s="9"/>
      <c r="GV485" s="9"/>
      <c r="GW485" s="9"/>
      <c r="GX485" s="9"/>
      <c r="GY485" s="9"/>
      <c r="GZ485" s="9"/>
      <c r="HA485" s="9"/>
      <c r="HB485" s="9"/>
      <c r="HC485" s="9"/>
      <c r="HD485" s="9"/>
      <c r="HE485" s="9"/>
      <c r="HF485" s="9"/>
      <c r="HG485" s="9"/>
      <c r="HH485" s="9"/>
      <c r="HI485" s="9"/>
      <c r="HJ485" s="9"/>
      <c r="HK485" s="9"/>
      <c r="HL485" s="9"/>
      <c r="HM485" s="9"/>
      <c r="HN485" s="9"/>
      <c r="HO485" s="9"/>
      <c r="HP485" s="9"/>
      <c r="HQ485" s="9"/>
      <c r="HR485" s="9"/>
      <c r="HS485" s="9"/>
      <c r="HT485" s="9"/>
      <c r="HU485" s="9"/>
      <c r="HV485" s="9"/>
      <c r="HW485" s="9"/>
      <c r="HX485" s="9"/>
      <c r="HY485" s="9"/>
      <c r="HZ485" s="9"/>
      <c r="IA485" s="9"/>
      <c r="IB485" s="9"/>
      <c r="IC485" s="9"/>
      <c r="ID485" s="9"/>
      <c r="IE485" s="9"/>
      <c r="IF485" s="9"/>
      <c r="IG485" s="9"/>
      <c r="IH485" s="9"/>
      <c r="II485" s="9"/>
      <c r="IJ485" s="9"/>
      <c r="IK485" s="9"/>
      <c r="IL485" s="9"/>
      <c r="IM485" s="9"/>
      <c r="IN485" s="9"/>
      <c r="IO485" s="9"/>
      <c r="IP485" s="9"/>
      <c r="IQ485" s="9"/>
      <c r="IR485" s="9"/>
      <c r="IS485" s="9"/>
      <c r="IT485" s="9"/>
      <c r="IU485" s="9"/>
      <c r="IV485" s="9"/>
      <c r="IW485" s="9"/>
      <c r="IX485" s="9"/>
      <c r="IY485" s="9"/>
      <c r="IZ485" s="9"/>
      <c r="JA485" s="9"/>
      <c r="JB485" s="9"/>
      <c r="JC485" s="9"/>
      <c r="JD485" s="9"/>
      <c r="JE485" s="9"/>
      <c r="JF485" s="9"/>
      <c r="JG485" s="9"/>
      <c r="JH485" s="9"/>
      <c r="JI485" s="9"/>
      <c r="JJ485" s="9"/>
      <c r="JK485" s="9"/>
      <c r="JL485" s="9"/>
      <c r="JM485" s="9"/>
      <c r="JN485" s="9"/>
      <c r="JO485" s="9"/>
      <c r="JP485" s="9"/>
      <c r="JQ485" s="9"/>
      <c r="JR485" s="9"/>
      <c r="JS485" s="9"/>
      <c r="JT485" s="9"/>
      <c r="JU485" s="9"/>
      <c r="JV485" s="9"/>
      <c r="JW485" s="9"/>
      <c r="JX485" s="9"/>
      <c r="JY485" s="9"/>
      <c r="JZ485" s="9"/>
      <c r="KA485" s="9"/>
      <c r="KB485" s="9"/>
      <c r="KC485" s="9"/>
      <c r="KD485" s="9"/>
      <c r="KE485" s="9"/>
      <c r="KF485" s="9"/>
      <c r="KG485" s="9"/>
      <c r="KH485" s="9"/>
      <c r="KI485" s="9"/>
      <c r="KJ485" s="9"/>
      <c r="KK485" s="9"/>
      <c r="KL485" s="9"/>
      <c r="KM485" s="9"/>
      <c r="KN485" s="9"/>
      <c r="KO485" s="9"/>
      <c r="KP485" s="9"/>
      <c r="KQ485" s="9"/>
      <c r="KR485" s="9"/>
      <c r="KS485" s="9"/>
      <c r="KT485" s="9"/>
      <c r="KU485" s="9"/>
      <c r="KV485" s="9"/>
      <c r="KW485" s="9"/>
      <c r="KX485" s="9"/>
      <c r="KY485" s="9"/>
      <c r="KZ485" s="9"/>
      <c r="LA485" s="9"/>
      <c r="LB485" s="9"/>
      <c r="LC485" s="9"/>
      <c r="LD485" s="9"/>
      <c r="LE485" s="9"/>
      <c r="LF485" s="9"/>
      <c r="LG485" s="9"/>
      <c r="LH485" s="9"/>
      <c r="LI485" s="9"/>
      <c r="LJ485" s="9"/>
      <c r="LK485" s="9"/>
      <c r="LL485" s="9"/>
      <c r="LM485" s="9"/>
      <c r="LN485" s="9"/>
      <c r="LO485" s="9"/>
      <c r="LP485" s="9"/>
      <c r="LQ485" s="9"/>
      <c r="LR485" s="9"/>
      <c r="LS485" s="9"/>
      <c r="LT485" s="9"/>
      <c r="LU485" s="9"/>
      <c r="LV485" s="9"/>
      <c r="LW485" s="9"/>
      <c r="LX485" s="9"/>
      <c r="LY485" s="9"/>
      <c r="LZ485" s="9"/>
      <c r="MA485" s="9"/>
      <c r="MB485" s="9"/>
      <c r="MC485" s="9"/>
      <c r="MD485" s="9"/>
      <c r="ME485" s="9"/>
      <c r="MF485" s="9"/>
      <c r="MG485" s="9"/>
      <c r="MH485" s="9"/>
      <c r="MI485" s="9"/>
      <c r="MJ485" s="9"/>
    </row>
    <row r="486" spans="1:348" x14ac:dyDescent="0.2">
      <c r="A486" s="133"/>
      <c r="B486" s="133"/>
      <c r="C486" s="133"/>
      <c r="D486" s="133"/>
      <c r="E486" s="133"/>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c r="CY486" s="9"/>
      <c r="CZ486" s="9"/>
      <c r="DA486" s="9"/>
      <c r="DB486" s="9"/>
      <c r="DC486" s="9"/>
      <c r="DD486" s="9"/>
      <c r="DE486" s="9"/>
      <c r="DF486" s="9"/>
      <c r="DG486" s="9"/>
      <c r="DH486" s="9"/>
      <c r="DI486" s="9"/>
      <c r="DJ486" s="9"/>
      <c r="DK486" s="9"/>
      <c r="DL486" s="9"/>
      <c r="DM486" s="9"/>
      <c r="DN486" s="9"/>
      <c r="DO486" s="9"/>
      <c r="DP486" s="9"/>
      <c r="DQ486" s="9"/>
      <c r="DR486" s="9"/>
      <c r="DS486" s="9"/>
      <c r="DT486" s="9"/>
      <c r="DU486" s="9"/>
      <c r="DV486" s="9"/>
      <c r="DW486" s="9"/>
      <c r="DX486" s="9"/>
      <c r="DY486" s="9"/>
      <c r="DZ486" s="9"/>
      <c r="EA486" s="9"/>
      <c r="EB486" s="9"/>
      <c r="EC486" s="9"/>
      <c r="ED486" s="9"/>
      <c r="EE486" s="9"/>
      <c r="EF486" s="9"/>
      <c r="EG486" s="9"/>
      <c r="EH486" s="9"/>
      <c r="EI486" s="9"/>
      <c r="EJ486" s="9"/>
      <c r="EK486" s="9"/>
      <c r="EL486" s="9"/>
      <c r="EM486" s="9"/>
      <c r="EN486" s="9"/>
      <c r="EO486" s="9"/>
      <c r="EP486" s="9"/>
      <c r="EQ486" s="9"/>
      <c r="ER486" s="9"/>
      <c r="ES486" s="9"/>
      <c r="ET486" s="9"/>
      <c r="EU486" s="9"/>
      <c r="EV486" s="9"/>
      <c r="EW486" s="9"/>
      <c r="EX486" s="9"/>
      <c r="EY486" s="9"/>
      <c r="EZ486" s="9"/>
      <c r="FA486" s="9"/>
      <c r="FB486" s="9"/>
      <c r="FC486" s="9"/>
      <c r="FD486" s="9"/>
      <c r="FE486" s="9"/>
      <c r="FF486" s="9"/>
      <c r="FG486" s="9"/>
      <c r="FH486" s="9"/>
      <c r="FI486" s="9"/>
      <c r="FJ486" s="9"/>
      <c r="FK486" s="9"/>
      <c r="FL486" s="9"/>
      <c r="FM486" s="9"/>
      <c r="FN486" s="9"/>
      <c r="FO486" s="9"/>
      <c r="FP486" s="9"/>
      <c r="FQ486" s="9"/>
      <c r="FR486" s="9"/>
      <c r="FS486" s="9"/>
      <c r="FT486" s="9"/>
      <c r="FU486" s="9"/>
      <c r="FV486" s="9"/>
      <c r="FW486" s="9"/>
      <c r="FX486" s="9"/>
      <c r="FY486" s="9"/>
      <c r="FZ486" s="9"/>
      <c r="GA486" s="9"/>
      <c r="GB486" s="9"/>
      <c r="GC486" s="9"/>
      <c r="GD486" s="9"/>
      <c r="GE486" s="9"/>
      <c r="GF486" s="9"/>
      <c r="GG486" s="9"/>
      <c r="GH486" s="9"/>
      <c r="GI486" s="9"/>
      <c r="GJ486" s="9"/>
      <c r="GK486" s="9"/>
      <c r="GL486" s="9"/>
      <c r="GM486" s="9"/>
      <c r="GN486" s="9"/>
      <c r="GO486" s="9"/>
      <c r="GP486" s="9"/>
      <c r="GQ486" s="9"/>
      <c r="GR486" s="9"/>
      <c r="GS486" s="9"/>
      <c r="GT486" s="9"/>
      <c r="GU486" s="9"/>
      <c r="GV486" s="9"/>
      <c r="GW486" s="9"/>
      <c r="GX486" s="9"/>
      <c r="GY486" s="9"/>
      <c r="GZ486" s="9"/>
      <c r="HA486" s="9"/>
      <c r="HB486" s="9"/>
      <c r="HC486" s="9"/>
      <c r="HD486" s="9"/>
      <c r="HE486" s="9"/>
      <c r="HF486" s="9"/>
      <c r="HG486" s="9"/>
      <c r="HH486" s="9"/>
      <c r="HI486" s="9"/>
      <c r="HJ486" s="9"/>
      <c r="HK486" s="9"/>
      <c r="HL486" s="9"/>
      <c r="HM486" s="9"/>
      <c r="HN486" s="9"/>
      <c r="HO486" s="9"/>
      <c r="HP486" s="9"/>
      <c r="HQ486" s="9"/>
      <c r="HR486" s="9"/>
      <c r="HS486" s="9"/>
      <c r="HT486" s="9"/>
      <c r="HU486" s="9"/>
      <c r="HV486" s="9"/>
      <c r="HW486" s="9"/>
      <c r="HX486" s="9"/>
      <c r="HY486" s="9"/>
      <c r="HZ486" s="9"/>
      <c r="IA486" s="9"/>
      <c r="IB486" s="9"/>
      <c r="IC486" s="9"/>
      <c r="ID486" s="9"/>
      <c r="IE486" s="9"/>
      <c r="IF486" s="9"/>
      <c r="IG486" s="9"/>
      <c r="IH486" s="9"/>
      <c r="II486" s="9"/>
      <c r="IJ486" s="9"/>
      <c r="IK486" s="9"/>
      <c r="IL486" s="9"/>
      <c r="IM486" s="9"/>
      <c r="IN486" s="9"/>
      <c r="IO486" s="9"/>
      <c r="IP486" s="9"/>
      <c r="IQ486" s="9"/>
      <c r="IR486" s="9"/>
      <c r="IS486" s="9"/>
      <c r="IT486" s="9"/>
      <c r="IU486" s="9"/>
      <c r="IV486" s="9"/>
      <c r="IW486" s="9"/>
      <c r="IX486" s="9"/>
      <c r="IY486" s="9"/>
      <c r="IZ486" s="9"/>
      <c r="JA486" s="9"/>
      <c r="JB486" s="9"/>
      <c r="JC486" s="9"/>
      <c r="JD486" s="9"/>
      <c r="JE486" s="9"/>
      <c r="JF486" s="9"/>
      <c r="JG486" s="9"/>
      <c r="JH486" s="9"/>
      <c r="JI486" s="9"/>
      <c r="JJ486" s="9"/>
      <c r="JK486" s="9"/>
      <c r="JL486" s="9"/>
      <c r="JM486" s="9"/>
      <c r="JN486" s="9"/>
      <c r="JO486" s="9"/>
      <c r="JP486" s="9"/>
      <c r="JQ486" s="9"/>
      <c r="JR486" s="9"/>
      <c r="JS486" s="9"/>
      <c r="JT486" s="9"/>
      <c r="JU486" s="9"/>
      <c r="JV486" s="9"/>
      <c r="JW486" s="9"/>
      <c r="JX486" s="9"/>
      <c r="JY486" s="9"/>
      <c r="JZ486" s="9"/>
      <c r="KA486" s="9"/>
      <c r="KB486" s="9"/>
      <c r="KC486" s="9"/>
      <c r="KD486" s="9"/>
      <c r="KE486" s="9"/>
      <c r="KF486" s="9"/>
      <c r="KG486" s="9"/>
      <c r="KH486" s="9"/>
      <c r="KI486" s="9"/>
      <c r="KJ486" s="9"/>
      <c r="KK486" s="9"/>
      <c r="KL486" s="9"/>
      <c r="KM486" s="9"/>
      <c r="KN486" s="9"/>
      <c r="KO486" s="9"/>
      <c r="KP486" s="9"/>
      <c r="KQ486" s="9"/>
      <c r="KR486" s="9"/>
      <c r="KS486" s="9"/>
      <c r="KT486" s="9"/>
      <c r="KU486" s="9"/>
      <c r="KV486" s="9"/>
      <c r="KW486" s="9"/>
      <c r="KX486" s="9"/>
      <c r="KY486" s="9"/>
      <c r="KZ486" s="9"/>
      <c r="LA486" s="9"/>
      <c r="LB486" s="9"/>
      <c r="LC486" s="9"/>
      <c r="LD486" s="9"/>
      <c r="LE486" s="9"/>
      <c r="LF486" s="9"/>
      <c r="LG486" s="9"/>
      <c r="LH486" s="9"/>
      <c r="LI486" s="9"/>
      <c r="LJ486" s="9"/>
      <c r="LK486" s="9"/>
      <c r="LL486" s="9"/>
      <c r="LM486" s="9"/>
      <c r="LN486" s="9"/>
      <c r="LO486" s="9"/>
      <c r="LP486" s="9"/>
      <c r="LQ486" s="9"/>
      <c r="LR486" s="9"/>
      <c r="LS486" s="9"/>
      <c r="LT486" s="9"/>
      <c r="LU486" s="9"/>
      <c r="LV486" s="9"/>
      <c r="LW486" s="9"/>
      <c r="LX486" s="9"/>
      <c r="LY486" s="9"/>
      <c r="LZ486" s="9"/>
      <c r="MA486" s="9"/>
      <c r="MB486" s="9"/>
      <c r="MC486" s="9"/>
      <c r="MD486" s="9"/>
      <c r="ME486" s="9"/>
      <c r="MF486" s="9"/>
      <c r="MG486" s="9"/>
      <c r="MH486" s="9"/>
      <c r="MI486" s="9"/>
      <c r="MJ486" s="9"/>
    </row>
    <row r="487" spans="1:348" x14ac:dyDescent="0.2">
      <c r="A487" s="133"/>
      <c r="B487" s="133"/>
      <c r="C487" s="133"/>
      <c r="D487" s="133"/>
      <c r="E487" s="133"/>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c r="CY487" s="9"/>
      <c r="CZ487" s="9"/>
      <c r="DA487" s="9"/>
      <c r="DB487" s="9"/>
      <c r="DC487" s="9"/>
      <c r="DD487" s="9"/>
      <c r="DE487" s="9"/>
      <c r="DF487" s="9"/>
      <c r="DG487" s="9"/>
      <c r="DH487" s="9"/>
      <c r="DI487" s="9"/>
      <c r="DJ487" s="9"/>
      <c r="DK487" s="9"/>
      <c r="DL487" s="9"/>
      <c r="DM487" s="9"/>
      <c r="DN487" s="9"/>
      <c r="DO487" s="9"/>
      <c r="DP487" s="9"/>
      <c r="DQ487" s="9"/>
      <c r="DR487" s="9"/>
      <c r="DS487" s="9"/>
      <c r="DT487" s="9"/>
      <c r="DU487" s="9"/>
      <c r="DV487" s="9"/>
      <c r="DW487" s="9"/>
      <c r="DX487" s="9"/>
      <c r="DY487" s="9"/>
      <c r="DZ487" s="9"/>
      <c r="EA487" s="9"/>
      <c r="EB487" s="9"/>
      <c r="EC487" s="9"/>
      <c r="ED487" s="9"/>
      <c r="EE487" s="9"/>
      <c r="EF487" s="9"/>
      <c r="EG487" s="9"/>
      <c r="EH487" s="9"/>
      <c r="EI487" s="9"/>
      <c r="EJ487" s="9"/>
      <c r="EK487" s="9"/>
      <c r="EL487" s="9"/>
      <c r="EM487" s="9"/>
      <c r="EN487" s="9"/>
      <c r="EO487" s="9"/>
      <c r="EP487" s="9"/>
      <c r="EQ487" s="9"/>
      <c r="ER487" s="9"/>
      <c r="ES487" s="9"/>
      <c r="ET487" s="9"/>
      <c r="EU487" s="9"/>
      <c r="EV487" s="9"/>
      <c r="EW487" s="9"/>
      <c r="EX487" s="9"/>
      <c r="EY487" s="9"/>
      <c r="EZ487" s="9"/>
      <c r="FA487" s="9"/>
      <c r="FB487" s="9"/>
      <c r="FC487" s="9"/>
      <c r="FD487" s="9"/>
      <c r="FE487" s="9"/>
      <c r="FF487" s="9"/>
      <c r="FG487" s="9"/>
      <c r="FH487" s="9"/>
      <c r="FI487" s="9"/>
      <c r="FJ487" s="9"/>
      <c r="FK487" s="9"/>
      <c r="FL487" s="9"/>
      <c r="FM487" s="9"/>
      <c r="FN487" s="9"/>
      <c r="FO487" s="9"/>
      <c r="FP487" s="9"/>
      <c r="FQ487" s="9"/>
      <c r="FR487" s="9"/>
      <c r="FS487" s="9"/>
      <c r="FT487" s="9"/>
      <c r="FU487" s="9"/>
      <c r="FV487" s="9"/>
      <c r="FW487" s="9"/>
      <c r="FX487" s="9"/>
      <c r="FY487" s="9"/>
      <c r="FZ487" s="9"/>
      <c r="GA487" s="9"/>
      <c r="GB487" s="9"/>
      <c r="GC487" s="9"/>
      <c r="GD487" s="9"/>
      <c r="GE487" s="9"/>
      <c r="GF487" s="9"/>
      <c r="GG487" s="9"/>
      <c r="GH487" s="9"/>
      <c r="GI487" s="9"/>
      <c r="GJ487" s="9"/>
      <c r="GK487" s="9"/>
      <c r="GL487" s="9"/>
      <c r="GM487" s="9"/>
      <c r="GN487" s="9"/>
      <c r="GO487" s="9"/>
      <c r="GP487" s="9"/>
      <c r="GQ487" s="9"/>
      <c r="GR487" s="9"/>
      <c r="GS487" s="9"/>
      <c r="GT487" s="9"/>
      <c r="GU487" s="9"/>
      <c r="GV487" s="9"/>
      <c r="GW487" s="9"/>
      <c r="GX487" s="9"/>
      <c r="GY487" s="9"/>
      <c r="GZ487" s="9"/>
      <c r="HA487" s="9"/>
      <c r="HB487" s="9"/>
      <c r="HC487" s="9"/>
      <c r="HD487" s="9"/>
      <c r="HE487" s="9"/>
      <c r="HF487" s="9"/>
      <c r="HG487" s="9"/>
      <c r="HH487" s="9"/>
      <c r="HI487" s="9"/>
      <c r="HJ487" s="9"/>
      <c r="HK487" s="9"/>
      <c r="HL487" s="9"/>
      <c r="HM487" s="9"/>
      <c r="HN487" s="9"/>
      <c r="HO487" s="9"/>
      <c r="HP487" s="9"/>
      <c r="HQ487" s="9"/>
      <c r="HR487" s="9"/>
      <c r="HS487" s="9"/>
      <c r="HT487" s="9"/>
      <c r="HU487" s="9"/>
      <c r="HV487" s="9"/>
      <c r="HW487" s="9"/>
      <c r="HX487" s="9"/>
      <c r="HY487" s="9"/>
      <c r="HZ487" s="9"/>
      <c r="IA487" s="9"/>
      <c r="IB487" s="9"/>
      <c r="IC487" s="9"/>
      <c r="ID487" s="9"/>
      <c r="IE487" s="9"/>
      <c r="IF487" s="9"/>
      <c r="IG487" s="9"/>
      <c r="IH487" s="9"/>
      <c r="II487" s="9"/>
      <c r="IJ487" s="9"/>
      <c r="IK487" s="9"/>
      <c r="IL487" s="9"/>
      <c r="IM487" s="9"/>
      <c r="IN487" s="9"/>
      <c r="IO487" s="9"/>
      <c r="IP487" s="9"/>
      <c r="IQ487" s="9"/>
      <c r="IR487" s="9"/>
      <c r="IS487" s="9"/>
      <c r="IT487" s="9"/>
      <c r="IU487" s="9"/>
      <c r="IV487" s="9"/>
      <c r="IW487" s="9"/>
      <c r="IX487" s="9"/>
      <c r="IY487" s="9"/>
      <c r="IZ487" s="9"/>
      <c r="JA487" s="9"/>
      <c r="JB487" s="9"/>
      <c r="JC487" s="9"/>
      <c r="JD487" s="9"/>
      <c r="JE487" s="9"/>
      <c r="JF487" s="9"/>
      <c r="JG487" s="9"/>
      <c r="JH487" s="9"/>
      <c r="JI487" s="9"/>
      <c r="JJ487" s="9"/>
      <c r="JK487" s="9"/>
      <c r="JL487" s="9"/>
      <c r="JM487" s="9"/>
      <c r="JN487" s="9"/>
      <c r="JO487" s="9"/>
      <c r="JP487" s="9"/>
      <c r="JQ487" s="9"/>
      <c r="JR487" s="9"/>
      <c r="JS487" s="9"/>
      <c r="JT487" s="9"/>
      <c r="JU487" s="9"/>
      <c r="JV487" s="9"/>
      <c r="JW487" s="9"/>
      <c r="JX487" s="9"/>
      <c r="JY487" s="9"/>
      <c r="JZ487" s="9"/>
      <c r="KA487" s="9"/>
      <c r="KB487" s="9"/>
      <c r="KC487" s="9"/>
      <c r="KD487" s="9"/>
      <c r="KE487" s="9"/>
      <c r="KF487" s="9"/>
      <c r="KG487" s="9"/>
      <c r="KH487" s="9"/>
      <c r="KI487" s="9"/>
      <c r="KJ487" s="9"/>
      <c r="KK487" s="9"/>
      <c r="KL487" s="9"/>
      <c r="KM487" s="9"/>
      <c r="KN487" s="9"/>
      <c r="KO487" s="9"/>
      <c r="KP487" s="9"/>
      <c r="KQ487" s="9"/>
      <c r="KR487" s="9"/>
      <c r="KS487" s="9"/>
      <c r="KT487" s="9"/>
      <c r="KU487" s="9"/>
      <c r="KV487" s="9"/>
      <c r="KW487" s="9"/>
      <c r="KX487" s="9"/>
      <c r="KY487" s="9"/>
      <c r="KZ487" s="9"/>
      <c r="LA487" s="9"/>
      <c r="LB487" s="9"/>
      <c r="LC487" s="9"/>
      <c r="LD487" s="9"/>
      <c r="LE487" s="9"/>
      <c r="LF487" s="9"/>
      <c r="LG487" s="9"/>
      <c r="LH487" s="9"/>
      <c r="LI487" s="9"/>
      <c r="LJ487" s="9"/>
      <c r="LK487" s="9"/>
      <c r="LL487" s="9"/>
      <c r="LM487" s="9"/>
      <c r="LN487" s="9"/>
      <c r="LO487" s="9"/>
      <c r="LP487" s="9"/>
      <c r="LQ487" s="9"/>
      <c r="LR487" s="9"/>
      <c r="LS487" s="9"/>
      <c r="LT487" s="9"/>
      <c r="LU487" s="9"/>
      <c r="LV487" s="9"/>
      <c r="LW487" s="9"/>
      <c r="LX487" s="9"/>
      <c r="LY487" s="9"/>
      <c r="LZ487" s="9"/>
      <c r="MA487" s="9"/>
      <c r="MB487" s="9"/>
      <c r="MC487" s="9"/>
      <c r="MD487" s="9"/>
      <c r="ME487" s="9"/>
      <c r="MF487" s="9"/>
      <c r="MG487" s="9"/>
      <c r="MH487" s="9"/>
      <c r="MI487" s="9"/>
      <c r="MJ487" s="9"/>
    </row>
    <row r="488" spans="1:348" x14ac:dyDescent="0.2">
      <c r="A488" s="133"/>
      <c r="B488" s="133"/>
      <c r="C488" s="133"/>
      <c r="D488" s="133"/>
      <c r="E488" s="133"/>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c r="CY488" s="9"/>
      <c r="CZ488" s="9"/>
      <c r="DA488" s="9"/>
      <c r="DB488" s="9"/>
      <c r="DC488" s="9"/>
      <c r="DD488" s="9"/>
      <c r="DE488" s="9"/>
      <c r="DF488" s="9"/>
      <c r="DG488" s="9"/>
      <c r="DH488" s="9"/>
      <c r="DI488" s="9"/>
      <c r="DJ488" s="9"/>
      <c r="DK488" s="9"/>
      <c r="DL488" s="9"/>
      <c r="DM488" s="9"/>
      <c r="DN488" s="9"/>
      <c r="DO488" s="9"/>
      <c r="DP488" s="9"/>
      <c r="DQ488" s="9"/>
      <c r="DR488" s="9"/>
      <c r="DS488" s="9"/>
      <c r="DT488" s="9"/>
      <c r="DU488" s="9"/>
      <c r="DV488" s="9"/>
      <c r="DW488" s="9"/>
      <c r="DX488" s="9"/>
      <c r="DY488" s="9"/>
      <c r="DZ488" s="9"/>
      <c r="EA488" s="9"/>
      <c r="EB488" s="9"/>
      <c r="EC488" s="9"/>
      <c r="ED488" s="9"/>
      <c r="EE488" s="9"/>
      <c r="EF488" s="9"/>
      <c r="EG488" s="9"/>
      <c r="EH488" s="9"/>
      <c r="EI488" s="9"/>
      <c r="EJ488" s="9"/>
      <c r="EK488" s="9"/>
      <c r="EL488" s="9"/>
      <c r="EM488" s="9"/>
      <c r="EN488" s="9"/>
      <c r="EO488" s="9"/>
      <c r="EP488" s="9"/>
      <c r="EQ488" s="9"/>
      <c r="ER488" s="9"/>
      <c r="ES488" s="9"/>
      <c r="ET488" s="9"/>
      <c r="EU488" s="9"/>
      <c r="EV488" s="9"/>
      <c r="EW488" s="9"/>
      <c r="EX488" s="9"/>
      <c r="EY488" s="9"/>
      <c r="EZ488" s="9"/>
      <c r="FA488" s="9"/>
      <c r="FB488" s="9"/>
      <c r="FC488" s="9"/>
      <c r="FD488" s="9"/>
      <c r="FE488" s="9"/>
      <c r="FF488" s="9"/>
      <c r="FG488" s="9"/>
      <c r="FH488" s="9"/>
      <c r="FI488" s="9"/>
      <c r="FJ488" s="9"/>
      <c r="FK488" s="9"/>
      <c r="FL488" s="9"/>
      <c r="FM488" s="9"/>
      <c r="FN488" s="9"/>
      <c r="FO488" s="9"/>
      <c r="FP488" s="9"/>
      <c r="FQ488" s="9"/>
      <c r="FR488" s="9"/>
      <c r="FS488" s="9"/>
      <c r="FT488" s="9"/>
      <c r="FU488" s="9"/>
      <c r="FV488" s="9"/>
      <c r="FW488" s="9"/>
      <c r="FX488" s="9"/>
      <c r="FY488" s="9"/>
      <c r="FZ488" s="9"/>
      <c r="GA488" s="9"/>
      <c r="GB488" s="9"/>
      <c r="GC488" s="9"/>
      <c r="GD488" s="9"/>
      <c r="GE488" s="9"/>
      <c r="GF488" s="9"/>
      <c r="GG488" s="9"/>
      <c r="GH488" s="9"/>
      <c r="GI488" s="9"/>
      <c r="GJ488" s="9"/>
      <c r="GK488" s="9"/>
      <c r="GL488" s="9"/>
      <c r="GM488" s="9"/>
      <c r="GN488" s="9"/>
      <c r="GO488" s="9"/>
      <c r="GP488" s="9"/>
      <c r="GQ488" s="9"/>
      <c r="GR488" s="9"/>
      <c r="GS488" s="9"/>
      <c r="GT488" s="9"/>
      <c r="GU488" s="9"/>
      <c r="GV488" s="9"/>
      <c r="GW488" s="9"/>
      <c r="GX488" s="9"/>
      <c r="GY488" s="9"/>
      <c r="GZ488" s="9"/>
      <c r="HA488" s="9"/>
      <c r="HB488" s="9"/>
      <c r="HC488" s="9"/>
      <c r="HD488" s="9"/>
      <c r="HE488" s="9"/>
      <c r="HF488" s="9"/>
      <c r="HG488" s="9"/>
      <c r="HH488" s="9"/>
      <c r="HI488" s="9"/>
      <c r="HJ488" s="9"/>
      <c r="HK488" s="9"/>
      <c r="HL488" s="9"/>
      <c r="HM488" s="9"/>
      <c r="HN488" s="9"/>
      <c r="HO488" s="9"/>
      <c r="HP488" s="9"/>
      <c r="HQ488" s="9"/>
      <c r="HR488" s="9"/>
      <c r="HS488" s="9"/>
      <c r="HT488" s="9"/>
      <c r="HU488" s="9"/>
      <c r="HV488" s="9"/>
      <c r="HW488" s="9"/>
      <c r="HX488" s="9"/>
      <c r="HY488" s="9"/>
      <c r="HZ488" s="9"/>
      <c r="IA488" s="9"/>
      <c r="IB488" s="9"/>
      <c r="IC488" s="9"/>
      <c r="ID488" s="9"/>
      <c r="IE488" s="9"/>
      <c r="IF488" s="9"/>
      <c r="IG488" s="9"/>
      <c r="IH488" s="9"/>
      <c r="II488" s="9"/>
      <c r="IJ488" s="9"/>
      <c r="IK488" s="9"/>
      <c r="IL488" s="9"/>
      <c r="IM488" s="9"/>
      <c r="IN488" s="9"/>
      <c r="IO488" s="9"/>
      <c r="IP488" s="9"/>
      <c r="IQ488" s="9"/>
      <c r="IR488" s="9"/>
      <c r="IS488" s="9"/>
      <c r="IT488" s="9"/>
      <c r="IU488" s="9"/>
      <c r="IV488" s="9"/>
      <c r="IW488" s="9"/>
      <c r="IX488" s="9"/>
      <c r="IY488" s="9"/>
      <c r="IZ488" s="9"/>
      <c r="JA488" s="9"/>
      <c r="JB488" s="9"/>
      <c r="JC488" s="9"/>
      <c r="JD488" s="9"/>
      <c r="JE488" s="9"/>
      <c r="JF488" s="9"/>
      <c r="JG488" s="9"/>
      <c r="JH488" s="9"/>
      <c r="JI488" s="9"/>
      <c r="JJ488" s="9"/>
      <c r="JK488" s="9"/>
      <c r="JL488" s="9"/>
      <c r="JM488" s="9"/>
      <c r="JN488" s="9"/>
      <c r="JO488" s="9"/>
      <c r="JP488" s="9"/>
      <c r="JQ488" s="9"/>
      <c r="JR488" s="9"/>
      <c r="JS488" s="9"/>
      <c r="JT488" s="9"/>
      <c r="JU488" s="9"/>
      <c r="JV488" s="9"/>
      <c r="JW488" s="9"/>
      <c r="JX488" s="9"/>
      <c r="JY488" s="9"/>
      <c r="JZ488" s="9"/>
      <c r="KA488" s="9"/>
      <c r="KB488" s="9"/>
      <c r="KC488" s="9"/>
      <c r="KD488" s="9"/>
      <c r="KE488" s="9"/>
      <c r="KF488" s="9"/>
      <c r="KG488" s="9"/>
      <c r="KH488" s="9"/>
      <c r="KI488" s="9"/>
      <c r="KJ488" s="9"/>
      <c r="KK488" s="9"/>
      <c r="KL488" s="9"/>
      <c r="KM488" s="9"/>
      <c r="KN488" s="9"/>
      <c r="KO488" s="9"/>
      <c r="KP488" s="9"/>
      <c r="KQ488" s="9"/>
      <c r="KR488" s="9"/>
      <c r="KS488" s="9"/>
      <c r="KT488" s="9"/>
      <c r="KU488" s="9"/>
      <c r="KV488" s="9"/>
      <c r="KW488" s="9"/>
      <c r="KX488" s="9"/>
      <c r="KY488" s="9"/>
      <c r="KZ488" s="9"/>
      <c r="LA488" s="9"/>
      <c r="LB488" s="9"/>
      <c r="LC488" s="9"/>
      <c r="LD488" s="9"/>
      <c r="LE488" s="9"/>
      <c r="LF488" s="9"/>
      <c r="LG488" s="9"/>
      <c r="LH488" s="9"/>
      <c r="LI488" s="9"/>
      <c r="LJ488" s="9"/>
      <c r="LK488" s="9"/>
      <c r="LL488" s="9"/>
      <c r="LM488" s="9"/>
      <c r="LN488" s="9"/>
      <c r="LO488" s="9"/>
      <c r="LP488" s="9"/>
      <c r="LQ488" s="9"/>
      <c r="LR488" s="9"/>
      <c r="LS488" s="9"/>
      <c r="LT488" s="9"/>
      <c r="LU488" s="9"/>
      <c r="LV488" s="9"/>
      <c r="LW488" s="9"/>
      <c r="LX488" s="9"/>
      <c r="LY488" s="9"/>
      <c r="LZ488" s="9"/>
      <c r="MA488" s="9"/>
      <c r="MB488" s="9"/>
      <c r="MC488" s="9"/>
      <c r="MD488" s="9"/>
      <c r="ME488" s="9"/>
      <c r="MF488" s="9"/>
      <c r="MG488" s="9"/>
      <c r="MH488" s="9"/>
      <c r="MI488" s="9"/>
      <c r="MJ488" s="9"/>
    </row>
    <row r="489" spans="1:348" x14ac:dyDescent="0.2">
      <c r="A489" s="133"/>
      <c r="B489" s="133"/>
      <c r="C489" s="133"/>
      <c r="D489" s="133"/>
      <c r="E489" s="133"/>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row>
    <row r="490" spans="1:348" x14ac:dyDescent="0.2">
      <c r="A490" s="133"/>
      <c r="B490" s="133"/>
      <c r="C490" s="133"/>
      <c r="D490" s="133"/>
      <c r="E490" s="133"/>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c r="CY490" s="9"/>
      <c r="CZ490" s="9"/>
      <c r="DA490" s="9"/>
      <c r="DB490" s="9"/>
      <c r="DC490" s="9"/>
      <c r="DD490" s="9"/>
      <c r="DE490" s="9"/>
      <c r="DF490" s="9"/>
      <c r="DG490" s="9"/>
      <c r="DH490" s="9"/>
      <c r="DI490" s="9"/>
      <c r="DJ490" s="9"/>
      <c r="DK490" s="9"/>
      <c r="DL490" s="9"/>
      <c r="DM490" s="9"/>
      <c r="DN490" s="9"/>
      <c r="DO490" s="9"/>
      <c r="DP490" s="9"/>
      <c r="DQ490" s="9"/>
      <c r="DR490" s="9"/>
      <c r="DS490" s="9"/>
      <c r="DT490" s="9"/>
      <c r="DU490" s="9"/>
      <c r="DV490" s="9"/>
      <c r="DW490" s="9"/>
      <c r="DX490" s="9"/>
      <c r="DY490" s="9"/>
      <c r="DZ490" s="9"/>
      <c r="EA490" s="9"/>
      <c r="EB490" s="9"/>
      <c r="EC490" s="9"/>
      <c r="ED490" s="9"/>
      <c r="EE490" s="9"/>
      <c r="EF490" s="9"/>
      <c r="EG490" s="9"/>
      <c r="EH490" s="9"/>
      <c r="EI490" s="9"/>
      <c r="EJ490" s="9"/>
      <c r="EK490" s="9"/>
      <c r="EL490" s="9"/>
      <c r="EM490" s="9"/>
      <c r="EN490" s="9"/>
      <c r="EO490" s="9"/>
      <c r="EP490" s="9"/>
      <c r="EQ490" s="9"/>
      <c r="ER490" s="9"/>
      <c r="ES490" s="9"/>
      <c r="ET490" s="9"/>
      <c r="EU490" s="9"/>
      <c r="EV490" s="9"/>
      <c r="EW490" s="9"/>
      <c r="EX490" s="9"/>
      <c r="EY490" s="9"/>
      <c r="EZ490" s="9"/>
      <c r="FA490" s="9"/>
      <c r="FB490" s="9"/>
      <c r="FC490" s="9"/>
      <c r="FD490" s="9"/>
      <c r="FE490" s="9"/>
      <c r="FF490" s="9"/>
      <c r="FG490" s="9"/>
      <c r="FH490" s="9"/>
      <c r="FI490" s="9"/>
      <c r="FJ490" s="9"/>
      <c r="FK490" s="9"/>
      <c r="FL490" s="9"/>
      <c r="FM490" s="9"/>
      <c r="FN490" s="9"/>
      <c r="FO490" s="9"/>
      <c r="FP490" s="9"/>
      <c r="FQ490" s="9"/>
      <c r="FR490" s="9"/>
      <c r="FS490" s="9"/>
      <c r="FT490" s="9"/>
      <c r="FU490" s="9"/>
      <c r="FV490" s="9"/>
      <c r="FW490" s="9"/>
      <c r="FX490" s="9"/>
      <c r="FY490" s="9"/>
      <c r="FZ490" s="9"/>
      <c r="GA490" s="9"/>
      <c r="GB490" s="9"/>
      <c r="GC490" s="9"/>
      <c r="GD490" s="9"/>
      <c r="GE490" s="9"/>
      <c r="GF490" s="9"/>
      <c r="GG490" s="9"/>
      <c r="GH490" s="9"/>
      <c r="GI490" s="9"/>
      <c r="GJ490" s="9"/>
      <c r="GK490" s="9"/>
      <c r="GL490" s="9"/>
      <c r="GM490" s="9"/>
      <c r="GN490" s="9"/>
      <c r="GO490" s="9"/>
      <c r="GP490" s="9"/>
      <c r="GQ490" s="9"/>
      <c r="GR490" s="9"/>
      <c r="GS490" s="9"/>
      <c r="GT490" s="9"/>
      <c r="GU490" s="9"/>
      <c r="GV490" s="9"/>
      <c r="GW490" s="9"/>
      <c r="GX490" s="9"/>
      <c r="GY490" s="9"/>
      <c r="GZ490" s="9"/>
      <c r="HA490" s="9"/>
      <c r="HB490" s="9"/>
      <c r="HC490" s="9"/>
      <c r="HD490" s="9"/>
      <c r="HE490" s="9"/>
      <c r="HF490" s="9"/>
      <c r="HG490" s="9"/>
      <c r="HH490" s="9"/>
      <c r="HI490" s="9"/>
      <c r="HJ490" s="9"/>
      <c r="HK490" s="9"/>
      <c r="HL490" s="9"/>
      <c r="HM490" s="9"/>
      <c r="HN490" s="9"/>
      <c r="HO490" s="9"/>
      <c r="HP490" s="9"/>
      <c r="HQ490" s="9"/>
      <c r="HR490" s="9"/>
      <c r="HS490" s="9"/>
      <c r="HT490" s="9"/>
      <c r="HU490" s="9"/>
      <c r="HV490" s="9"/>
      <c r="HW490" s="9"/>
      <c r="HX490" s="9"/>
      <c r="HY490" s="9"/>
      <c r="HZ490" s="9"/>
      <c r="IA490" s="9"/>
      <c r="IB490" s="9"/>
      <c r="IC490" s="9"/>
      <c r="ID490" s="9"/>
      <c r="IE490" s="9"/>
      <c r="IF490" s="9"/>
      <c r="IG490" s="9"/>
      <c r="IH490" s="9"/>
      <c r="II490" s="9"/>
      <c r="IJ490" s="9"/>
      <c r="IK490" s="9"/>
      <c r="IL490" s="9"/>
      <c r="IM490" s="9"/>
      <c r="IN490" s="9"/>
      <c r="IO490" s="9"/>
      <c r="IP490" s="9"/>
      <c r="IQ490" s="9"/>
      <c r="IR490" s="9"/>
      <c r="IS490" s="9"/>
      <c r="IT490" s="9"/>
      <c r="IU490" s="9"/>
      <c r="IV490" s="9"/>
      <c r="IW490" s="9"/>
      <c r="IX490" s="9"/>
      <c r="IY490" s="9"/>
      <c r="IZ490" s="9"/>
      <c r="JA490" s="9"/>
      <c r="JB490" s="9"/>
      <c r="JC490" s="9"/>
      <c r="JD490" s="9"/>
      <c r="JE490" s="9"/>
      <c r="JF490" s="9"/>
      <c r="JG490" s="9"/>
      <c r="JH490" s="9"/>
      <c r="JI490" s="9"/>
      <c r="JJ490" s="9"/>
      <c r="JK490" s="9"/>
      <c r="JL490" s="9"/>
      <c r="JM490" s="9"/>
      <c r="JN490" s="9"/>
      <c r="JO490" s="9"/>
      <c r="JP490" s="9"/>
      <c r="JQ490" s="9"/>
      <c r="JR490" s="9"/>
      <c r="JS490" s="9"/>
      <c r="JT490" s="9"/>
      <c r="JU490" s="9"/>
      <c r="JV490" s="9"/>
      <c r="JW490" s="9"/>
      <c r="JX490" s="9"/>
      <c r="JY490" s="9"/>
      <c r="JZ490" s="9"/>
      <c r="KA490" s="9"/>
      <c r="KB490" s="9"/>
      <c r="KC490" s="9"/>
      <c r="KD490" s="9"/>
      <c r="KE490" s="9"/>
      <c r="KF490" s="9"/>
      <c r="KG490" s="9"/>
      <c r="KH490" s="9"/>
      <c r="KI490" s="9"/>
      <c r="KJ490" s="9"/>
      <c r="KK490" s="9"/>
      <c r="KL490" s="9"/>
      <c r="KM490" s="9"/>
      <c r="KN490" s="9"/>
      <c r="KO490" s="9"/>
      <c r="KP490" s="9"/>
      <c r="KQ490" s="9"/>
      <c r="KR490" s="9"/>
      <c r="KS490" s="9"/>
      <c r="KT490" s="9"/>
      <c r="KU490" s="9"/>
      <c r="KV490" s="9"/>
      <c r="KW490" s="9"/>
      <c r="KX490" s="9"/>
      <c r="KY490" s="9"/>
      <c r="KZ490" s="9"/>
      <c r="LA490" s="9"/>
      <c r="LB490" s="9"/>
      <c r="LC490" s="9"/>
      <c r="LD490" s="9"/>
      <c r="LE490" s="9"/>
      <c r="LF490" s="9"/>
      <c r="LG490" s="9"/>
      <c r="LH490" s="9"/>
      <c r="LI490" s="9"/>
      <c r="LJ490" s="9"/>
      <c r="LK490" s="9"/>
      <c r="LL490" s="9"/>
      <c r="LM490" s="9"/>
      <c r="LN490" s="9"/>
      <c r="LO490" s="9"/>
      <c r="LP490" s="9"/>
      <c r="LQ490" s="9"/>
      <c r="LR490" s="9"/>
      <c r="LS490" s="9"/>
      <c r="LT490" s="9"/>
      <c r="LU490" s="9"/>
      <c r="LV490" s="9"/>
      <c r="LW490" s="9"/>
      <c r="LX490" s="9"/>
      <c r="LY490" s="9"/>
      <c r="LZ490" s="9"/>
      <c r="MA490" s="9"/>
      <c r="MB490" s="9"/>
      <c r="MC490" s="9"/>
      <c r="MD490" s="9"/>
      <c r="ME490" s="9"/>
      <c r="MF490" s="9"/>
      <c r="MG490" s="9"/>
      <c r="MH490" s="9"/>
      <c r="MI490" s="9"/>
      <c r="MJ490" s="9"/>
    </row>
    <row r="491" spans="1:348" x14ac:dyDescent="0.2">
      <c r="A491" s="133"/>
      <c r="B491" s="133"/>
      <c r="C491" s="133"/>
      <c r="D491" s="133"/>
      <c r="E491" s="133"/>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row>
    <row r="492" spans="1:348" x14ac:dyDescent="0.2">
      <c r="A492" s="133"/>
      <c r="B492" s="133"/>
      <c r="C492" s="133"/>
      <c r="D492" s="133"/>
      <c r="E492" s="133"/>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c r="CY492" s="9"/>
      <c r="CZ492" s="9"/>
      <c r="DA492" s="9"/>
      <c r="DB492" s="9"/>
      <c r="DC492" s="9"/>
      <c r="DD492" s="9"/>
      <c r="DE492" s="9"/>
      <c r="DF492" s="9"/>
      <c r="DG492" s="9"/>
      <c r="DH492" s="9"/>
      <c r="DI492" s="9"/>
      <c r="DJ492" s="9"/>
      <c r="DK492" s="9"/>
      <c r="DL492" s="9"/>
      <c r="DM492" s="9"/>
      <c r="DN492" s="9"/>
      <c r="DO492" s="9"/>
      <c r="DP492" s="9"/>
      <c r="DQ492" s="9"/>
      <c r="DR492" s="9"/>
      <c r="DS492" s="9"/>
      <c r="DT492" s="9"/>
      <c r="DU492" s="9"/>
      <c r="DV492" s="9"/>
      <c r="DW492" s="9"/>
      <c r="DX492" s="9"/>
      <c r="DY492" s="9"/>
      <c r="DZ492" s="9"/>
      <c r="EA492" s="9"/>
      <c r="EB492" s="9"/>
      <c r="EC492" s="9"/>
      <c r="ED492" s="9"/>
      <c r="EE492" s="9"/>
      <c r="EF492" s="9"/>
      <c r="EG492" s="9"/>
      <c r="EH492" s="9"/>
      <c r="EI492" s="9"/>
      <c r="EJ492" s="9"/>
      <c r="EK492" s="9"/>
      <c r="EL492" s="9"/>
      <c r="EM492" s="9"/>
      <c r="EN492" s="9"/>
      <c r="EO492" s="9"/>
      <c r="EP492" s="9"/>
      <c r="EQ492" s="9"/>
      <c r="ER492" s="9"/>
      <c r="ES492" s="9"/>
      <c r="ET492" s="9"/>
      <c r="EU492" s="9"/>
      <c r="EV492" s="9"/>
      <c r="EW492" s="9"/>
      <c r="EX492" s="9"/>
      <c r="EY492" s="9"/>
      <c r="EZ492" s="9"/>
      <c r="FA492" s="9"/>
      <c r="FB492" s="9"/>
      <c r="FC492" s="9"/>
      <c r="FD492" s="9"/>
      <c r="FE492" s="9"/>
      <c r="FF492" s="9"/>
      <c r="FG492" s="9"/>
      <c r="FH492" s="9"/>
      <c r="FI492" s="9"/>
      <c r="FJ492" s="9"/>
      <c r="FK492" s="9"/>
      <c r="FL492" s="9"/>
      <c r="FM492" s="9"/>
      <c r="FN492" s="9"/>
      <c r="FO492" s="9"/>
      <c r="FP492" s="9"/>
      <c r="FQ492" s="9"/>
      <c r="FR492" s="9"/>
      <c r="FS492" s="9"/>
      <c r="FT492" s="9"/>
      <c r="FU492" s="9"/>
      <c r="FV492" s="9"/>
      <c r="FW492" s="9"/>
      <c r="FX492" s="9"/>
      <c r="FY492" s="9"/>
      <c r="FZ492" s="9"/>
      <c r="GA492" s="9"/>
      <c r="GB492" s="9"/>
      <c r="GC492" s="9"/>
      <c r="GD492" s="9"/>
      <c r="GE492" s="9"/>
      <c r="GF492" s="9"/>
      <c r="GG492" s="9"/>
      <c r="GH492" s="9"/>
      <c r="GI492" s="9"/>
      <c r="GJ492" s="9"/>
      <c r="GK492" s="9"/>
      <c r="GL492" s="9"/>
      <c r="GM492" s="9"/>
      <c r="GN492" s="9"/>
      <c r="GO492" s="9"/>
      <c r="GP492" s="9"/>
      <c r="GQ492" s="9"/>
      <c r="GR492" s="9"/>
      <c r="GS492" s="9"/>
      <c r="GT492" s="9"/>
      <c r="GU492" s="9"/>
      <c r="GV492" s="9"/>
      <c r="GW492" s="9"/>
      <c r="GX492" s="9"/>
      <c r="GY492" s="9"/>
      <c r="GZ492" s="9"/>
      <c r="HA492" s="9"/>
      <c r="HB492" s="9"/>
      <c r="HC492" s="9"/>
      <c r="HD492" s="9"/>
      <c r="HE492" s="9"/>
      <c r="HF492" s="9"/>
      <c r="HG492" s="9"/>
      <c r="HH492" s="9"/>
      <c r="HI492" s="9"/>
      <c r="HJ492" s="9"/>
      <c r="HK492" s="9"/>
      <c r="HL492" s="9"/>
      <c r="HM492" s="9"/>
      <c r="HN492" s="9"/>
      <c r="HO492" s="9"/>
      <c r="HP492" s="9"/>
      <c r="HQ492" s="9"/>
      <c r="HR492" s="9"/>
      <c r="HS492" s="9"/>
      <c r="HT492" s="9"/>
      <c r="HU492" s="9"/>
      <c r="HV492" s="9"/>
      <c r="HW492" s="9"/>
      <c r="HX492" s="9"/>
      <c r="HY492" s="9"/>
      <c r="HZ492" s="9"/>
      <c r="IA492" s="9"/>
      <c r="IB492" s="9"/>
      <c r="IC492" s="9"/>
      <c r="ID492" s="9"/>
      <c r="IE492" s="9"/>
      <c r="IF492" s="9"/>
      <c r="IG492" s="9"/>
      <c r="IH492" s="9"/>
      <c r="II492" s="9"/>
      <c r="IJ492" s="9"/>
      <c r="IK492" s="9"/>
      <c r="IL492" s="9"/>
      <c r="IM492" s="9"/>
      <c r="IN492" s="9"/>
      <c r="IO492" s="9"/>
      <c r="IP492" s="9"/>
      <c r="IQ492" s="9"/>
      <c r="IR492" s="9"/>
      <c r="IS492" s="9"/>
      <c r="IT492" s="9"/>
      <c r="IU492" s="9"/>
      <c r="IV492" s="9"/>
      <c r="IW492" s="9"/>
      <c r="IX492" s="9"/>
      <c r="IY492" s="9"/>
      <c r="IZ492" s="9"/>
      <c r="JA492" s="9"/>
      <c r="JB492" s="9"/>
      <c r="JC492" s="9"/>
      <c r="JD492" s="9"/>
      <c r="JE492" s="9"/>
      <c r="JF492" s="9"/>
      <c r="JG492" s="9"/>
      <c r="JH492" s="9"/>
      <c r="JI492" s="9"/>
      <c r="JJ492" s="9"/>
      <c r="JK492" s="9"/>
      <c r="JL492" s="9"/>
      <c r="JM492" s="9"/>
      <c r="JN492" s="9"/>
      <c r="JO492" s="9"/>
      <c r="JP492" s="9"/>
      <c r="JQ492" s="9"/>
      <c r="JR492" s="9"/>
      <c r="JS492" s="9"/>
      <c r="JT492" s="9"/>
      <c r="JU492" s="9"/>
      <c r="JV492" s="9"/>
      <c r="JW492" s="9"/>
      <c r="JX492" s="9"/>
      <c r="JY492" s="9"/>
      <c r="JZ492" s="9"/>
      <c r="KA492" s="9"/>
      <c r="KB492" s="9"/>
      <c r="KC492" s="9"/>
      <c r="KD492" s="9"/>
      <c r="KE492" s="9"/>
      <c r="KF492" s="9"/>
      <c r="KG492" s="9"/>
      <c r="KH492" s="9"/>
      <c r="KI492" s="9"/>
      <c r="KJ492" s="9"/>
      <c r="KK492" s="9"/>
      <c r="KL492" s="9"/>
      <c r="KM492" s="9"/>
      <c r="KN492" s="9"/>
      <c r="KO492" s="9"/>
      <c r="KP492" s="9"/>
      <c r="KQ492" s="9"/>
      <c r="KR492" s="9"/>
      <c r="KS492" s="9"/>
      <c r="KT492" s="9"/>
      <c r="KU492" s="9"/>
      <c r="KV492" s="9"/>
      <c r="KW492" s="9"/>
      <c r="KX492" s="9"/>
      <c r="KY492" s="9"/>
      <c r="KZ492" s="9"/>
      <c r="LA492" s="9"/>
      <c r="LB492" s="9"/>
      <c r="LC492" s="9"/>
      <c r="LD492" s="9"/>
      <c r="LE492" s="9"/>
      <c r="LF492" s="9"/>
      <c r="LG492" s="9"/>
      <c r="LH492" s="9"/>
      <c r="LI492" s="9"/>
      <c r="LJ492" s="9"/>
      <c r="LK492" s="9"/>
      <c r="LL492" s="9"/>
      <c r="LM492" s="9"/>
      <c r="LN492" s="9"/>
      <c r="LO492" s="9"/>
      <c r="LP492" s="9"/>
      <c r="LQ492" s="9"/>
      <c r="LR492" s="9"/>
      <c r="LS492" s="9"/>
      <c r="LT492" s="9"/>
      <c r="LU492" s="9"/>
      <c r="LV492" s="9"/>
      <c r="LW492" s="9"/>
      <c r="LX492" s="9"/>
      <c r="LY492" s="9"/>
      <c r="LZ492" s="9"/>
      <c r="MA492" s="9"/>
      <c r="MB492" s="9"/>
      <c r="MC492" s="9"/>
      <c r="MD492" s="9"/>
      <c r="ME492" s="9"/>
      <c r="MF492" s="9"/>
      <c r="MG492" s="9"/>
      <c r="MH492" s="9"/>
      <c r="MI492" s="9"/>
      <c r="MJ492" s="9"/>
    </row>
    <row r="493" spans="1:348" x14ac:dyDescent="0.2">
      <c r="A493" s="133"/>
      <c r="B493" s="133"/>
      <c r="C493" s="133"/>
      <c r="D493" s="133"/>
      <c r="E493" s="133"/>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c r="CY493" s="9"/>
      <c r="CZ493" s="9"/>
      <c r="DA493" s="9"/>
      <c r="DB493" s="9"/>
      <c r="DC493" s="9"/>
      <c r="DD493" s="9"/>
      <c r="DE493" s="9"/>
      <c r="DF493" s="9"/>
      <c r="DG493" s="9"/>
      <c r="DH493" s="9"/>
      <c r="DI493" s="9"/>
      <c r="DJ493" s="9"/>
      <c r="DK493" s="9"/>
      <c r="DL493" s="9"/>
      <c r="DM493" s="9"/>
      <c r="DN493" s="9"/>
      <c r="DO493" s="9"/>
      <c r="DP493" s="9"/>
      <c r="DQ493" s="9"/>
      <c r="DR493" s="9"/>
      <c r="DS493" s="9"/>
      <c r="DT493" s="9"/>
      <c r="DU493" s="9"/>
      <c r="DV493" s="9"/>
      <c r="DW493" s="9"/>
      <c r="DX493" s="9"/>
      <c r="DY493" s="9"/>
      <c r="DZ493" s="9"/>
      <c r="EA493" s="9"/>
      <c r="EB493" s="9"/>
      <c r="EC493" s="9"/>
      <c r="ED493" s="9"/>
      <c r="EE493" s="9"/>
      <c r="EF493" s="9"/>
      <c r="EG493" s="9"/>
      <c r="EH493" s="9"/>
      <c r="EI493" s="9"/>
      <c r="EJ493" s="9"/>
      <c r="EK493" s="9"/>
      <c r="EL493" s="9"/>
      <c r="EM493" s="9"/>
      <c r="EN493" s="9"/>
      <c r="EO493" s="9"/>
      <c r="EP493" s="9"/>
      <c r="EQ493" s="9"/>
      <c r="ER493" s="9"/>
      <c r="ES493" s="9"/>
      <c r="ET493" s="9"/>
      <c r="EU493" s="9"/>
      <c r="EV493" s="9"/>
      <c r="EW493" s="9"/>
      <c r="EX493" s="9"/>
      <c r="EY493" s="9"/>
      <c r="EZ493" s="9"/>
      <c r="FA493" s="9"/>
      <c r="FB493" s="9"/>
      <c r="FC493" s="9"/>
      <c r="FD493" s="9"/>
      <c r="FE493" s="9"/>
      <c r="FF493" s="9"/>
      <c r="FG493" s="9"/>
      <c r="FH493" s="9"/>
      <c r="FI493" s="9"/>
      <c r="FJ493" s="9"/>
      <c r="FK493" s="9"/>
      <c r="FL493" s="9"/>
      <c r="FM493" s="9"/>
      <c r="FN493" s="9"/>
      <c r="FO493" s="9"/>
      <c r="FP493" s="9"/>
      <c r="FQ493" s="9"/>
      <c r="FR493" s="9"/>
      <c r="FS493" s="9"/>
      <c r="FT493" s="9"/>
      <c r="FU493" s="9"/>
      <c r="FV493" s="9"/>
      <c r="FW493" s="9"/>
      <c r="FX493" s="9"/>
      <c r="FY493" s="9"/>
      <c r="FZ493" s="9"/>
      <c r="GA493" s="9"/>
      <c r="GB493" s="9"/>
      <c r="GC493" s="9"/>
      <c r="GD493" s="9"/>
      <c r="GE493" s="9"/>
      <c r="GF493" s="9"/>
      <c r="GG493" s="9"/>
      <c r="GH493" s="9"/>
      <c r="GI493" s="9"/>
      <c r="GJ493" s="9"/>
      <c r="GK493" s="9"/>
      <c r="GL493" s="9"/>
      <c r="GM493" s="9"/>
      <c r="GN493" s="9"/>
      <c r="GO493" s="9"/>
      <c r="GP493" s="9"/>
      <c r="GQ493" s="9"/>
      <c r="GR493" s="9"/>
      <c r="GS493" s="9"/>
      <c r="GT493" s="9"/>
      <c r="GU493" s="9"/>
      <c r="GV493" s="9"/>
      <c r="GW493" s="9"/>
      <c r="GX493" s="9"/>
      <c r="GY493" s="9"/>
      <c r="GZ493" s="9"/>
      <c r="HA493" s="9"/>
      <c r="HB493" s="9"/>
      <c r="HC493" s="9"/>
      <c r="HD493" s="9"/>
      <c r="HE493" s="9"/>
      <c r="HF493" s="9"/>
      <c r="HG493" s="9"/>
      <c r="HH493" s="9"/>
      <c r="HI493" s="9"/>
      <c r="HJ493" s="9"/>
      <c r="HK493" s="9"/>
      <c r="HL493" s="9"/>
      <c r="HM493" s="9"/>
      <c r="HN493" s="9"/>
      <c r="HO493" s="9"/>
      <c r="HP493" s="9"/>
      <c r="HQ493" s="9"/>
      <c r="HR493" s="9"/>
      <c r="HS493" s="9"/>
      <c r="HT493" s="9"/>
      <c r="HU493" s="9"/>
      <c r="HV493" s="9"/>
      <c r="HW493" s="9"/>
      <c r="HX493" s="9"/>
      <c r="HY493" s="9"/>
      <c r="HZ493" s="9"/>
      <c r="IA493" s="9"/>
      <c r="IB493" s="9"/>
      <c r="IC493" s="9"/>
      <c r="ID493" s="9"/>
      <c r="IE493" s="9"/>
      <c r="IF493" s="9"/>
      <c r="IG493" s="9"/>
      <c r="IH493" s="9"/>
      <c r="II493" s="9"/>
      <c r="IJ493" s="9"/>
      <c r="IK493" s="9"/>
      <c r="IL493" s="9"/>
      <c r="IM493" s="9"/>
      <c r="IN493" s="9"/>
      <c r="IO493" s="9"/>
      <c r="IP493" s="9"/>
      <c r="IQ493" s="9"/>
      <c r="IR493" s="9"/>
      <c r="IS493" s="9"/>
      <c r="IT493" s="9"/>
      <c r="IU493" s="9"/>
      <c r="IV493" s="9"/>
      <c r="IW493" s="9"/>
      <c r="IX493" s="9"/>
      <c r="IY493" s="9"/>
      <c r="IZ493" s="9"/>
      <c r="JA493" s="9"/>
      <c r="JB493" s="9"/>
      <c r="JC493" s="9"/>
      <c r="JD493" s="9"/>
      <c r="JE493" s="9"/>
      <c r="JF493" s="9"/>
      <c r="JG493" s="9"/>
      <c r="JH493" s="9"/>
      <c r="JI493" s="9"/>
      <c r="JJ493" s="9"/>
      <c r="JK493" s="9"/>
      <c r="JL493" s="9"/>
      <c r="JM493" s="9"/>
      <c r="JN493" s="9"/>
      <c r="JO493" s="9"/>
      <c r="JP493" s="9"/>
      <c r="JQ493" s="9"/>
      <c r="JR493" s="9"/>
      <c r="JS493" s="9"/>
      <c r="JT493" s="9"/>
      <c r="JU493" s="9"/>
      <c r="JV493" s="9"/>
      <c r="JW493" s="9"/>
      <c r="JX493" s="9"/>
      <c r="JY493" s="9"/>
      <c r="JZ493" s="9"/>
      <c r="KA493" s="9"/>
      <c r="KB493" s="9"/>
      <c r="KC493" s="9"/>
      <c r="KD493" s="9"/>
      <c r="KE493" s="9"/>
      <c r="KF493" s="9"/>
      <c r="KG493" s="9"/>
      <c r="KH493" s="9"/>
      <c r="KI493" s="9"/>
      <c r="KJ493" s="9"/>
      <c r="KK493" s="9"/>
      <c r="KL493" s="9"/>
      <c r="KM493" s="9"/>
      <c r="KN493" s="9"/>
      <c r="KO493" s="9"/>
      <c r="KP493" s="9"/>
      <c r="KQ493" s="9"/>
      <c r="KR493" s="9"/>
      <c r="KS493" s="9"/>
      <c r="KT493" s="9"/>
      <c r="KU493" s="9"/>
      <c r="KV493" s="9"/>
      <c r="KW493" s="9"/>
      <c r="KX493" s="9"/>
      <c r="KY493" s="9"/>
      <c r="KZ493" s="9"/>
      <c r="LA493" s="9"/>
      <c r="LB493" s="9"/>
      <c r="LC493" s="9"/>
      <c r="LD493" s="9"/>
      <c r="LE493" s="9"/>
      <c r="LF493" s="9"/>
      <c r="LG493" s="9"/>
      <c r="LH493" s="9"/>
      <c r="LI493" s="9"/>
      <c r="LJ493" s="9"/>
      <c r="LK493" s="9"/>
      <c r="LL493" s="9"/>
      <c r="LM493" s="9"/>
      <c r="LN493" s="9"/>
      <c r="LO493" s="9"/>
      <c r="LP493" s="9"/>
      <c r="LQ493" s="9"/>
      <c r="LR493" s="9"/>
      <c r="LS493" s="9"/>
      <c r="LT493" s="9"/>
      <c r="LU493" s="9"/>
      <c r="LV493" s="9"/>
      <c r="LW493" s="9"/>
      <c r="LX493" s="9"/>
      <c r="LY493" s="9"/>
      <c r="LZ493" s="9"/>
      <c r="MA493" s="9"/>
      <c r="MB493" s="9"/>
      <c r="MC493" s="9"/>
      <c r="MD493" s="9"/>
      <c r="ME493" s="9"/>
      <c r="MF493" s="9"/>
      <c r="MG493" s="9"/>
      <c r="MH493" s="9"/>
      <c r="MI493" s="9"/>
      <c r="MJ493" s="9"/>
    </row>
    <row r="494" spans="1:348" x14ac:dyDescent="0.2">
      <c r="A494" s="133"/>
      <c r="B494" s="133"/>
      <c r="C494" s="133"/>
      <c r="D494" s="133"/>
      <c r="E494" s="133"/>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c r="CY494" s="9"/>
      <c r="CZ494" s="9"/>
      <c r="DA494" s="9"/>
      <c r="DB494" s="9"/>
      <c r="DC494" s="9"/>
      <c r="DD494" s="9"/>
      <c r="DE494" s="9"/>
      <c r="DF494" s="9"/>
      <c r="DG494" s="9"/>
      <c r="DH494" s="9"/>
      <c r="DI494" s="9"/>
      <c r="DJ494" s="9"/>
      <c r="DK494" s="9"/>
      <c r="DL494" s="9"/>
      <c r="DM494" s="9"/>
      <c r="DN494" s="9"/>
      <c r="DO494" s="9"/>
      <c r="DP494" s="9"/>
      <c r="DQ494" s="9"/>
      <c r="DR494" s="9"/>
      <c r="DS494" s="9"/>
      <c r="DT494" s="9"/>
      <c r="DU494" s="9"/>
      <c r="DV494" s="9"/>
      <c r="DW494" s="9"/>
      <c r="DX494" s="9"/>
      <c r="DY494" s="9"/>
      <c r="DZ494" s="9"/>
      <c r="EA494" s="9"/>
      <c r="EB494" s="9"/>
      <c r="EC494" s="9"/>
      <c r="ED494" s="9"/>
      <c r="EE494" s="9"/>
      <c r="EF494" s="9"/>
      <c r="EG494" s="9"/>
      <c r="EH494" s="9"/>
      <c r="EI494" s="9"/>
      <c r="EJ494" s="9"/>
      <c r="EK494" s="9"/>
      <c r="EL494" s="9"/>
      <c r="EM494" s="9"/>
      <c r="EN494" s="9"/>
      <c r="EO494" s="9"/>
      <c r="EP494" s="9"/>
      <c r="EQ494" s="9"/>
      <c r="ER494" s="9"/>
      <c r="ES494" s="9"/>
      <c r="ET494" s="9"/>
      <c r="EU494" s="9"/>
      <c r="EV494" s="9"/>
      <c r="EW494" s="9"/>
      <c r="EX494" s="9"/>
      <c r="EY494" s="9"/>
      <c r="EZ494" s="9"/>
      <c r="FA494" s="9"/>
      <c r="FB494" s="9"/>
      <c r="FC494" s="9"/>
      <c r="FD494" s="9"/>
      <c r="FE494" s="9"/>
      <c r="FF494" s="9"/>
      <c r="FG494" s="9"/>
      <c r="FH494" s="9"/>
      <c r="FI494" s="9"/>
      <c r="FJ494" s="9"/>
      <c r="FK494" s="9"/>
      <c r="FL494" s="9"/>
      <c r="FM494" s="9"/>
      <c r="FN494" s="9"/>
      <c r="FO494" s="9"/>
      <c r="FP494" s="9"/>
      <c r="FQ494" s="9"/>
      <c r="FR494" s="9"/>
      <c r="FS494" s="9"/>
      <c r="FT494" s="9"/>
      <c r="FU494" s="9"/>
      <c r="FV494" s="9"/>
      <c r="FW494" s="9"/>
      <c r="FX494" s="9"/>
      <c r="FY494" s="9"/>
      <c r="FZ494" s="9"/>
      <c r="GA494" s="9"/>
      <c r="GB494" s="9"/>
      <c r="GC494" s="9"/>
      <c r="GD494" s="9"/>
      <c r="GE494" s="9"/>
      <c r="GF494" s="9"/>
      <c r="GG494" s="9"/>
      <c r="GH494" s="9"/>
      <c r="GI494" s="9"/>
      <c r="GJ494" s="9"/>
      <c r="GK494" s="9"/>
      <c r="GL494" s="9"/>
      <c r="GM494" s="9"/>
      <c r="GN494" s="9"/>
      <c r="GO494" s="9"/>
      <c r="GP494" s="9"/>
      <c r="GQ494" s="9"/>
      <c r="GR494" s="9"/>
      <c r="GS494" s="9"/>
      <c r="GT494" s="9"/>
      <c r="GU494" s="9"/>
      <c r="GV494" s="9"/>
      <c r="GW494" s="9"/>
      <c r="GX494" s="9"/>
      <c r="GY494" s="9"/>
      <c r="GZ494" s="9"/>
      <c r="HA494" s="9"/>
      <c r="HB494" s="9"/>
      <c r="HC494" s="9"/>
      <c r="HD494" s="9"/>
      <c r="HE494" s="9"/>
      <c r="HF494" s="9"/>
      <c r="HG494" s="9"/>
      <c r="HH494" s="9"/>
      <c r="HI494" s="9"/>
      <c r="HJ494" s="9"/>
      <c r="HK494" s="9"/>
      <c r="HL494" s="9"/>
      <c r="HM494" s="9"/>
      <c r="HN494" s="9"/>
      <c r="HO494" s="9"/>
      <c r="HP494" s="9"/>
      <c r="HQ494" s="9"/>
      <c r="HR494" s="9"/>
      <c r="HS494" s="9"/>
      <c r="HT494" s="9"/>
      <c r="HU494" s="9"/>
      <c r="HV494" s="9"/>
      <c r="HW494" s="9"/>
      <c r="HX494" s="9"/>
      <c r="HY494" s="9"/>
      <c r="HZ494" s="9"/>
      <c r="IA494" s="9"/>
      <c r="IB494" s="9"/>
      <c r="IC494" s="9"/>
      <c r="ID494" s="9"/>
      <c r="IE494" s="9"/>
      <c r="IF494" s="9"/>
      <c r="IG494" s="9"/>
      <c r="IH494" s="9"/>
      <c r="II494" s="9"/>
      <c r="IJ494" s="9"/>
      <c r="IK494" s="9"/>
      <c r="IL494" s="9"/>
      <c r="IM494" s="9"/>
      <c r="IN494" s="9"/>
      <c r="IO494" s="9"/>
      <c r="IP494" s="9"/>
      <c r="IQ494" s="9"/>
      <c r="IR494" s="9"/>
      <c r="IS494" s="9"/>
      <c r="IT494" s="9"/>
      <c r="IU494" s="9"/>
      <c r="IV494" s="9"/>
      <c r="IW494" s="9"/>
      <c r="IX494" s="9"/>
      <c r="IY494" s="9"/>
      <c r="IZ494" s="9"/>
      <c r="JA494" s="9"/>
      <c r="JB494" s="9"/>
      <c r="JC494" s="9"/>
      <c r="JD494" s="9"/>
      <c r="JE494" s="9"/>
      <c r="JF494" s="9"/>
      <c r="JG494" s="9"/>
      <c r="JH494" s="9"/>
      <c r="JI494" s="9"/>
      <c r="JJ494" s="9"/>
      <c r="JK494" s="9"/>
      <c r="JL494" s="9"/>
      <c r="JM494" s="9"/>
      <c r="JN494" s="9"/>
      <c r="JO494" s="9"/>
      <c r="JP494" s="9"/>
      <c r="JQ494" s="9"/>
      <c r="JR494" s="9"/>
      <c r="JS494" s="9"/>
      <c r="JT494" s="9"/>
      <c r="JU494" s="9"/>
      <c r="JV494" s="9"/>
      <c r="JW494" s="9"/>
      <c r="JX494" s="9"/>
      <c r="JY494" s="9"/>
      <c r="JZ494" s="9"/>
      <c r="KA494" s="9"/>
      <c r="KB494" s="9"/>
      <c r="KC494" s="9"/>
      <c r="KD494" s="9"/>
      <c r="KE494" s="9"/>
      <c r="KF494" s="9"/>
      <c r="KG494" s="9"/>
      <c r="KH494" s="9"/>
      <c r="KI494" s="9"/>
      <c r="KJ494" s="9"/>
      <c r="KK494" s="9"/>
      <c r="KL494" s="9"/>
      <c r="KM494" s="9"/>
      <c r="KN494" s="9"/>
      <c r="KO494" s="9"/>
      <c r="KP494" s="9"/>
      <c r="KQ494" s="9"/>
      <c r="KR494" s="9"/>
      <c r="KS494" s="9"/>
      <c r="KT494" s="9"/>
      <c r="KU494" s="9"/>
      <c r="KV494" s="9"/>
      <c r="KW494" s="9"/>
      <c r="KX494" s="9"/>
      <c r="KY494" s="9"/>
      <c r="KZ494" s="9"/>
      <c r="LA494" s="9"/>
      <c r="LB494" s="9"/>
      <c r="LC494" s="9"/>
      <c r="LD494" s="9"/>
      <c r="LE494" s="9"/>
      <c r="LF494" s="9"/>
      <c r="LG494" s="9"/>
      <c r="LH494" s="9"/>
      <c r="LI494" s="9"/>
      <c r="LJ494" s="9"/>
      <c r="LK494" s="9"/>
      <c r="LL494" s="9"/>
      <c r="LM494" s="9"/>
      <c r="LN494" s="9"/>
      <c r="LO494" s="9"/>
      <c r="LP494" s="9"/>
      <c r="LQ494" s="9"/>
      <c r="LR494" s="9"/>
      <c r="LS494" s="9"/>
      <c r="LT494" s="9"/>
      <c r="LU494" s="9"/>
      <c r="LV494" s="9"/>
      <c r="LW494" s="9"/>
      <c r="LX494" s="9"/>
      <c r="LY494" s="9"/>
      <c r="LZ494" s="9"/>
      <c r="MA494" s="9"/>
      <c r="MB494" s="9"/>
      <c r="MC494" s="9"/>
      <c r="MD494" s="9"/>
      <c r="ME494" s="9"/>
      <c r="MF494" s="9"/>
      <c r="MG494" s="9"/>
      <c r="MH494" s="9"/>
      <c r="MI494" s="9"/>
      <c r="MJ494" s="9"/>
    </row>
    <row r="495" spans="1:348" x14ac:dyDescent="0.2">
      <c r="A495" s="133"/>
      <c r="B495" s="133"/>
      <c r="C495" s="133"/>
      <c r="D495" s="133"/>
      <c r="E495" s="133"/>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c r="CY495" s="9"/>
      <c r="CZ495" s="9"/>
      <c r="DA495" s="9"/>
      <c r="DB495" s="9"/>
      <c r="DC495" s="9"/>
      <c r="DD495" s="9"/>
      <c r="DE495" s="9"/>
      <c r="DF495" s="9"/>
      <c r="DG495" s="9"/>
      <c r="DH495" s="9"/>
      <c r="DI495" s="9"/>
      <c r="DJ495" s="9"/>
      <c r="DK495" s="9"/>
      <c r="DL495" s="9"/>
      <c r="DM495" s="9"/>
      <c r="DN495" s="9"/>
      <c r="DO495" s="9"/>
      <c r="DP495" s="9"/>
      <c r="DQ495" s="9"/>
      <c r="DR495" s="9"/>
      <c r="DS495" s="9"/>
      <c r="DT495" s="9"/>
      <c r="DU495" s="9"/>
      <c r="DV495" s="9"/>
      <c r="DW495" s="9"/>
      <c r="DX495" s="9"/>
      <c r="DY495" s="9"/>
      <c r="DZ495" s="9"/>
      <c r="EA495" s="9"/>
      <c r="EB495" s="9"/>
      <c r="EC495" s="9"/>
      <c r="ED495" s="9"/>
      <c r="EE495" s="9"/>
      <c r="EF495" s="9"/>
      <c r="EG495" s="9"/>
      <c r="EH495" s="9"/>
      <c r="EI495" s="9"/>
      <c r="EJ495" s="9"/>
      <c r="EK495" s="9"/>
      <c r="EL495" s="9"/>
      <c r="EM495" s="9"/>
      <c r="EN495" s="9"/>
      <c r="EO495" s="9"/>
      <c r="EP495" s="9"/>
      <c r="EQ495" s="9"/>
      <c r="ER495" s="9"/>
      <c r="ES495" s="9"/>
      <c r="ET495" s="9"/>
      <c r="EU495" s="9"/>
      <c r="EV495" s="9"/>
      <c r="EW495" s="9"/>
      <c r="EX495" s="9"/>
      <c r="EY495" s="9"/>
      <c r="EZ495" s="9"/>
      <c r="FA495" s="9"/>
      <c r="FB495" s="9"/>
      <c r="FC495" s="9"/>
      <c r="FD495" s="9"/>
      <c r="FE495" s="9"/>
      <c r="FF495" s="9"/>
      <c r="FG495" s="9"/>
      <c r="FH495" s="9"/>
      <c r="FI495" s="9"/>
      <c r="FJ495" s="9"/>
      <c r="FK495" s="9"/>
      <c r="FL495" s="9"/>
      <c r="FM495" s="9"/>
      <c r="FN495" s="9"/>
      <c r="FO495" s="9"/>
      <c r="FP495" s="9"/>
      <c r="FQ495" s="9"/>
      <c r="FR495" s="9"/>
      <c r="FS495" s="9"/>
      <c r="FT495" s="9"/>
      <c r="FU495" s="9"/>
      <c r="FV495" s="9"/>
      <c r="FW495" s="9"/>
      <c r="FX495" s="9"/>
      <c r="FY495" s="9"/>
      <c r="FZ495" s="9"/>
      <c r="GA495" s="9"/>
      <c r="GB495" s="9"/>
      <c r="GC495" s="9"/>
      <c r="GD495" s="9"/>
      <c r="GE495" s="9"/>
      <c r="GF495" s="9"/>
      <c r="GG495" s="9"/>
      <c r="GH495" s="9"/>
      <c r="GI495" s="9"/>
      <c r="GJ495" s="9"/>
      <c r="GK495" s="9"/>
      <c r="GL495" s="9"/>
      <c r="GM495" s="9"/>
      <c r="GN495" s="9"/>
      <c r="GO495" s="9"/>
      <c r="GP495" s="9"/>
      <c r="GQ495" s="9"/>
      <c r="GR495" s="9"/>
      <c r="GS495" s="9"/>
      <c r="GT495" s="9"/>
      <c r="GU495" s="9"/>
      <c r="GV495" s="9"/>
      <c r="GW495" s="9"/>
      <c r="GX495" s="9"/>
      <c r="GY495" s="9"/>
      <c r="GZ495" s="9"/>
      <c r="HA495" s="9"/>
      <c r="HB495" s="9"/>
      <c r="HC495" s="9"/>
      <c r="HD495" s="9"/>
      <c r="HE495" s="9"/>
      <c r="HF495" s="9"/>
      <c r="HG495" s="9"/>
      <c r="HH495" s="9"/>
      <c r="HI495" s="9"/>
      <c r="HJ495" s="9"/>
      <c r="HK495" s="9"/>
      <c r="HL495" s="9"/>
      <c r="HM495" s="9"/>
      <c r="HN495" s="9"/>
      <c r="HO495" s="9"/>
      <c r="HP495" s="9"/>
      <c r="HQ495" s="9"/>
      <c r="HR495" s="9"/>
      <c r="HS495" s="9"/>
      <c r="HT495" s="9"/>
      <c r="HU495" s="9"/>
      <c r="HV495" s="9"/>
      <c r="HW495" s="9"/>
      <c r="HX495" s="9"/>
      <c r="HY495" s="9"/>
      <c r="HZ495" s="9"/>
      <c r="IA495" s="9"/>
      <c r="IB495" s="9"/>
      <c r="IC495" s="9"/>
      <c r="ID495" s="9"/>
      <c r="IE495" s="9"/>
      <c r="IF495" s="9"/>
      <c r="IG495" s="9"/>
      <c r="IH495" s="9"/>
      <c r="II495" s="9"/>
      <c r="IJ495" s="9"/>
      <c r="IK495" s="9"/>
      <c r="IL495" s="9"/>
      <c r="IM495" s="9"/>
      <c r="IN495" s="9"/>
      <c r="IO495" s="9"/>
      <c r="IP495" s="9"/>
      <c r="IQ495" s="9"/>
      <c r="IR495" s="9"/>
      <c r="IS495" s="9"/>
      <c r="IT495" s="9"/>
      <c r="IU495" s="9"/>
      <c r="IV495" s="9"/>
      <c r="IW495" s="9"/>
      <c r="IX495" s="9"/>
      <c r="IY495" s="9"/>
      <c r="IZ495" s="9"/>
      <c r="JA495" s="9"/>
      <c r="JB495" s="9"/>
      <c r="JC495" s="9"/>
      <c r="JD495" s="9"/>
      <c r="JE495" s="9"/>
      <c r="JF495" s="9"/>
      <c r="JG495" s="9"/>
      <c r="JH495" s="9"/>
      <c r="JI495" s="9"/>
      <c r="JJ495" s="9"/>
      <c r="JK495" s="9"/>
      <c r="JL495" s="9"/>
      <c r="JM495" s="9"/>
      <c r="JN495" s="9"/>
      <c r="JO495" s="9"/>
      <c r="JP495" s="9"/>
      <c r="JQ495" s="9"/>
      <c r="JR495" s="9"/>
      <c r="JS495" s="9"/>
      <c r="JT495" s="9"/>
      <c r="JU495" s="9"/>
      <c r="JV495" s="9"/>
      <c r="JW495" s="9"/>
      <c r="JX495" s="9"/>
      <c r="JY495" s="9"/>
      <c r="JZ495" s="9"/>
      <c r="KA495" s="9"/>
      <c r="KB495" s="9"/>
      <c r="KC495" s="9"/>
      <c r="KD495" s="9"/>
      <c r="KE495" s="9"/>
      <c r="KF495" s="9"/>
      <c r="KG495" s="9"/>
      <c r="KH495" s="9"/>
      <c r="KI495" s="9"/>
      <c r="KJ495" s="9"/>
      <c r="KK495" s="9"/>
      <c r="KL495" s="9"/>
      <c r="KM495" s="9"/>
      <c r="KN495" s="9"/>
      <c r="KO495" s="9"/>
      <c r="KP495" s="9"/>
      <c r="KQ495" s="9"/>
      <c r="KR495" s="9"/>
      <c r="KS495" s="9"/>
      <c r="KT495" s="9"/>
      <c r="KU495" s="9"/>
      <c r="KV495" s="9"/>
      <c r="KW495" s="9"/>
      <c r="KX495" s="9"/>
      <c r="KY495" s="9"/>
      <c r="KZ495" s="9"/>
      <c r="LA495" s="9"/>
      <c r="LB495" s="9"/>
      <c r="LC495" s="9"/>
      <c r="LD495" s="9"/>
      <c r="LE495" s="9"/>
      <c r="LF495" s="9"/>
      <c r="LG495" s="9"/>
      <c r="LH495" s="9"/>
      <c r="LI495" s="9"/>
      <c r="LJ495" s="9"/>
      <c r="LK495" s="9"/>
      <c r="LL495" s="9"/>
      <c r="LM495" s="9"/>
      <c r="LN495" s="9"/>
      <c r="LO495" s="9"/>
      <c r="LP495" s="9"/>
      <c r="LQ495" s="9"/>
      <c r="LR495" s="9"/>
      <c r="LS495" s="9"/>
      <c r="LT495" s="9"/>
      <c r="LU495" s="9"/>
      <c r="LV495" s="9"/>
      <c r="LW495" s="9"/>
      <c r="LX495" s="9"/>
      <c r="LY495" s="9"/>
      <c r="LZ495" s="9"/>
      <c r="MA495" s="9"/>
      <c r="MB495" s="9"/>
      <c r="MC495" s="9"/>
      <c r="MD495" s="9"/>
      <c r="ME495" s="9"/>
      <c r="MF495" s="9"/>
      <c r="MG495" s="9"/>
      <c r="MH495" s="9"/>
      <c r="MI495" s="9"/>
      <c r="MJ495" s="9"/>
    </row>
    <row r="496" spans="1:348" x14ac:dyDescent="0.2">
      <c r="A496" s="133"/>
      <c r="B496" s="133"/>
      <c r="C496" s="133"/>
      <c r="D496" s="133"/>
      <c r="E496" s="133"/>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c r="CY496" s="9"/>
      <c r="CZ496" s="9"/>
      <c r="DA496" s="9"/>
      <c r="DB496" s="9"/>
      <c r="DC496" s="9"/>
      <c r="DD496" s="9"/>
      <c r="DE496" s="9"/>
      <c r="DF496" s="9"/>
      <c r="DG496" s="9"/>
      <c r="DH496" s="9"/>
      <c r="DI496" s="9"/>
      <c r="DJ496" s="9"/>
      <c r="DK496" s="9"/>
      <c r="DL496" s="9"/>
      <c r="DM496" s="9"/>
      <c r="DN496" s="9"/>
      <c r="DO496" s="9"/>
      <c r="DP496" s="9"/>
      <c r="DQ496" s="9"/>
      <c r="DR496" s="9"/>
      <c r="DS496" s="9"/>
      <c r="DT496" s="9"/>
      <c r="DU496" s="9"/>
      <c r="DV496" s="9"/>
      <c r="DW496" s="9"/>
      <c r="DX496" s="9"/>
      <c r="DY496" s="9"/>
      <c r="DZ496" s="9"/>
      <c r="EA496" s="9"/>
      <c r="EB496" s="9"/>
      <c r="EC496" s="9"/>
      <c r="ED496" s="9"/>
      <c r="EE496" s="9"/>
      <c r="EF496" s="9"/>
      <c r="EG496" s="9"/>
      <c r="EH496" s="9"/>
      <c r="EI496" s="9"/>
      <c r="EJ496" s="9"/>
      <c r="EK496" s="9"/>
      <c r="EL496" s="9"/>
      <c r="EM496" s="9"/>
      <c r="EN496" s="9"/>
      <c r="EO496" s="9"/>
      <c r="EP496" s="9"/>
      <c r="EQ496" s="9"/>
      <c r="ER496" s="9"/>
      <c r="ES496" s="9"/>
      <c r="ET496" s="9"/>
      <c r="EU496" s="9"/>
      <c r="EV496" s="9"/>
      <c r="EW496" s="9"/>
      <c r="EX496" s="9"/>
      <c r="EY496" s="9"/>
      <c r="EZ496" s="9"/>
      <c r="FA496" s="9"/>
      <c r="FB496" s="9"/>
      <c r="FC496" s="9"/>
      <c r="FD496" s="9"/>
      <c r="FE496" s="9"/>
      <c r="FF496" s="9"/>
      <c r="FG496" s="9"/>
      <c r="FH496" s="9"/>
      <c r="FI496" s="9"/>
      <c r="FJ496" s="9"/>
      <c r="FK496" s="9"/>
      <c r="FL496" s="9"/>
      <c r="FM496" s="9"/>
      <c r="FN496" s="9"/>
      <c r="FO496" s="9"/>
      <c r="FP496" s="9"/>
      <c r="FQ496" s="9"/>
      <c r="FR496" s="9"/>
      <c r="FS496" s="9"/>
      <c r="FT496" s="9"/>
      <c r="FU496" s="9"/>
      <c r="FV496" s="9"/>
      <c r="FW496" s="9"/>
      <c r="FX496" s="9"/>
      <c r="FY496" s="9"/>
      <c r="FZ496" s="9"/>
      <c r="GA496" s="9"/>
      <c r="GB496" s="9"/>
      <c r="GC496" s="9"/>
      <c r="GD496" s="9"/>
      <c r="GE496" s="9"/>
      <c r="GF496" s="9"/>
      <c r="GG496" s="9"/>
      <c r="GH496" s="9"/>
      <c r="GI496" s="9"/>
      <c r="GJ496" s="9"/>
      <c r="GK496" s="9"/>
      <c r="GL496" s="9"/>
      <c r="GM496" s="9"/>
      <c r="GN496" s="9"/>
      <c r="GO496" s="9"/>
      <c r="GP496" s="9"/>
      <c r="GQ496" s="9"/>
      <c r="GR496" s="9"/>
      <c r="GS496" s="9"/>
      <c r="GT496" s="9"/>
      <c r="GU496" s="9"/>
      <c r="GV496" s="9"/>
      <c r="GW496" s="9"/>
      <c r="GX496" s="9"/>
      <c r="GY496" s="9"/>
      <c r="GZ496" s="9"/>
      <c r="HA496" s="9"/>
      <c r="HB496" s="9"/>
      <c r="HC496" s="9"/>
      <c r="HD496" s="9"/>
      <c r="HE496" s="9"/>
      <c r="HF496" s="9"/>
      <c r="HG496" s="9"/>
      <c r="HH496" s="9"/>
      <c r="HI496" s="9"/>
      <c r="HJ496" s="9"/>
      <c r="HK496" s="9"/>
      <c r="HL496" s="9"/>
      <c r="HM496" s="9"/>
      <c r="HN496" s="9"/>
      <c r="HO496" s="9"/>
      <c r="HP496" s="9"/>
      <c r="HQ496" s="9"/>
      <c r="HR496" s="9"/>
      <c r="HS496" s="9"/>
      <c r="HT496" s="9"/>
      <c r="HU496" s="9"/>
      <c r="HV496" s="9"/>
      <c r="HW496" s="9"/>
      <c r="HX496" s="9"/>
      <c r="HY496" s="9"/>
      <c r="HZ496" s="9"/>
      <c r="IA496" s="9"/>
      <c r="IB496" s="9"/>
      <c r="IC496" s="9"/>
      <c r="ID496" s="9"/>
      <c r="IE496" s="9"/>
      <c r="IF496" s="9"/>
      <c r="IG496" s="9"/>
      <c r="IH496" s="9"/>
      <c r="II496" s="9"/>
      <c r="IJ496" s="9"/>
      <c r="IK496" s="9"/>
      <c r="IL496" s="9"/>
      <c r="IM496" s="9"/>
      <c r="IN496" s="9"/>
      <c r="IO496" s="9"/>
      <c r="IP496" s="9"/>
      <c r="IQ496" s="9"/>
      <c r="IR496" s="9"/>
      <c r="IS496" s="9"/>
      <c r="IT496" s="9"/>
      <c r="IU496" s="9"/>
      <c r="IV496" s="9"/>
      <c r="IW496" s="9"/>
      <c r="IX496" s="9"/>
      <c r="IY496" s="9"/>
      <c r="IZ496" s="9"/>
      <c r="JA496" s="9"/>
      <c r="JB496" s="9"/>
      <c r="JC496" s="9"/>
      <c r="JD496" s="9"/>
      <c r="JE496" s="9"/>
      <c r="JF496" s="9"/>
      <c r="JG496" s="9"/>
      <c r="JH496" s="9"/>
      <c r="JI496" s="9"/>
      <c r="JJ496" s="9"/>
      <c r="JK496" s="9"/>
      <c r="JL496" s="9"/>
      <c r="JM496" s="9"/>
      <c r="JN496" s="9"/>
      <c r="JO496" s="9"/>
      <c r="JP496" s="9"/>
      <c r="JQ496" s="9"/>
      <c r="JR496" s="9"/>
      <c r="JS496" s="9"/>
      <c r="JT496" s="9"/>
      <c r="JU496" s="9"/>
      <c r="JV496" s="9"/>
      <c r="JW496" s="9"/>
      <c r="JX496" s="9"/>
      <c r="JY496" s="9"/>
      <c r="JZ496" s="9"/>
      <c r="KA496" s="9"/>
      <c r="KB496" s="9"/>
      <c r="KC496" s="9"/>
      <c r="KD496" s="9"/>
      <c r="KE496" s="9"/>
      <c r="KF496" s="9"/>
      <c r="KG496" s="9"/>
      <c r="KH496" s="9"/>
      <c r="KI496" s="9"/>
      <c r="KJ496" s="9"/>
      <c r="KK496" s="9"/>
      <c r="KL496" s="9"/>
      <c r="KM496" s="9"/>
      <c r="KN496" s="9"/>
      <c r="KO496" s="9"/>
      <c r="KP496" s="9"/>
      <c r="KQ496" s="9"/>
      <c r="KR496" s="9"/>
      <c r="KS496" s="9"/>
      <c r="KT496" s="9"/>
      <c r="KU496" s="9"/>
      <c r="KV496" s="9"/>
      <c r="KW496" s="9"/>
      <c r="KX496" s="9"/>
      <c r="KY496" s="9"/>
      <c r="KZ496" s="9"/>
      <c r="LA496" s="9"/>
      <c r="LB496" s="9"/>
      <c r="LC496" s="9"/>
      <c r="LD496" s="9"/>
      <c r="LE496" s="9"/>
      <c r="LF496" s="9"/>
      <c r="LG496" s="9"/>
      <c r="LH496" s="9"/>
      <c r="LI496" s="9"/>
      <c r="LJ496" s="9"/>
      <c r="LK496" s="9"/>
      <c r="LL496" s="9"/>
      <c r="LM496" s="9"/>
      <c r="LN496" s="9"/>
      <c r="LO496" s="9"/>
      <c r="LP496" s="9"/>
      <c r="LQ496" s="9"/>
      <c r="LR496" s="9"/>
      <c r="LS496" s="9"/>
      <c r="LT496" s="9"/>
      <c r="LU496" s="9"/>
      <c r="LV496" s="9"/>
      <c r="LW496" s="9"/>
      <c r="LX496" s="9"/>
      <c r="LY496" s="9"/>
      <c r="LZ496" s="9"/>
      <c r="MA496" s="9"/>
      <c r="MB496" s="9"/>
      <c r="MC496" s="9"/>
      <c r="MD496" s="9"/>
      <c r="ME496" s="9"/>
      <c r="MF496" s="9"/>
      <c r="MG496" s="9"/>
      <c r="MH496" s="9"/>
      <c r="MI496" s="9"/>
      <c r="MJ496" s="9"/>
    </row>
    <row r="497" spans="1:348" x14ac:dyDescent="0.2">
      <c r="A497" s="133"/>
      <c r="B497" s="133"/>
      <c r="C497" s="133"/>
      <c r="D497" s="133"/>
      <c r="E497" s="133"/>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row>
    <row r="498" spans="1:348" x14ac:dyDescent="0.2">
      <c r="A498" s="133"/>
      <c r="B498" s="133"/>
      <c r="C498" s="133"/>
      <c r="D498" s="133"/>
      <c r="E498" s="133"/>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c r="CY498" s="9"/>
      <c r="CZ498" s="9"/>
      <c r="DA498" s="9"/>
      <c r="DB498" s="9"/>
      <c r="DC498" s="9"/>
      <c r="DD498" s="9"/>
      <c r="DE498" s="9"/>
      <c r="DF498" s="9"/>
      <c r="DG498" s="9"/>
      <c r="DH498" s="9"/>
      <c r="DI498" s="9"/>
      <c r="DJ498" s="9"/>
      <c r="DK498" s="9"/>
      <c r="DL498" s="9"/>
      <c r="DM498" s="9"/>
      <c r="DN498" s="9"/>
      <c r="DO498" s="9"/>
      <c r="DP498" s="9"/>
      <c r="DQ498" s="9"/>
      <c r="DR498" s="9"/>
      <c r="DS498" s="9"/>
      <c r="DT498" s="9"/>
      <c r="DU498" s="9"/>
      <c r="DV498" s="9"/>
      <c r="DW498" s="9"/>
      <c r="DX498" s="9"/>
      <c r="DY498" s="9"/>
      <c r="DZ498" s="9"/>
      <c r="EA498" s="9"/>
      <c r="EB498" s="9"/>
      <c r="EC498" s="9"/>
      <c r="ED498" s="9"/>
      <c r="EE498" s="9"/>
      <c r="EF498" s="9"/>
      <c r="EG498" s="9"/>
      <c r="EH498" s="9"/>
      <c r="EI498" s="9"/>
      <c r="EJ498" s="9"/>
      <c r="EK498" s="9"/>
      <c r="EL498" s="9"/>
      <c r="EM498" s="9"/>
      <c r="EN498" s="9"/>
      <c r="EO498" s="9"/>
      <c r="EP498" s="9"/>
      <c r="EQ498" s="9"/>
      <c r="ER498" s="9"/>
      <c r="ES498" s="9"/>
      <c r="ET498" s="9"/>
      <c r="EU498" s="9"/>
      <c r="EV498" s="9"/>
      <c r="EW498" s="9"/>
      <c r="EX498" s="9"/>
      <c r="EY498" s="9"/>
      <c r="EZ498" s="9"/>
      <c r="FA498" s="9"/>
      <c r="FB498" s="9"/>
      <c r="FC498" s="9"/>
      <c r="FD498" s="9"/>
      <c r="FE498" s="9"/>
      <c r="FF498" s="9"/>
      <c r="FG498" s="9"/>
      <c r="FH498" s="9"/>
      <c r="FI498" s="9"/>
      <c r="FJ498" s="9"/>
      <c r="FK498" s="9"/>
      <c r="FL498" s="9"/>
      <c r="FM498" s="9"/>
      <c r="FN498" s="9"/>
      <c r="FO498" s="9"/>
      <c r="FP498" s="9"/>
      <c r="FQ498" s="9"/>
      <c r="FR498" s="9"/>
      <c r="FS498" s="9"/>
      <c r="FT498" s="9"/>
      <c r="FU498" s="9"/>
      <c r="FV498" s="9"/>
      <c r="FW498" s="9"/>
      <c r="FX498" s="9"/>
      <c r="FY498" s="9"/>
      <c r="FZ498" s="9"/>
      <c r="GA498" s="9"/>
      <c r="GB498" s="9"/>
      <c r="GC498" s="9"/>
      <c r="GD498" s="9"/>
      <c r="GE498" s="9"/>
      <c r="GF498" s="9"/>
      <c r="GG498" s="9"/>
      <c r="GH498" s="9"/>
      <c r="GI498" s="9"/>
      <c r="GJ498" s="9"/>
      <c r="GK498" s="9"/>
      <c r="GL498" s="9"/>
      <c r="GM498" s="9"/>
      <c r="GN498" s="9"/>
      <c r="GO498" s="9"/>
      <c r="GP498" s="9"/>
      <c r="GQ498" s="9"/>
      <c r="GR498" s="9"/>
      <c r="GS498" s="9"/>
      <c r="GT498" s="9"/>
      <c r="GU498" s="9"/>
      <c r="GV498" s="9"/>
      <c r="GW498" s="9"/>
      <c r="GX498" s="9"/>
      <c r="GY498" s="9"/>
      <c r="GZ498" s="9"/>
      <c r="HA498" s="9"/>
      <c r="HB498" s="9"/>
      <c r="HC498" s="9"/>
      <c r="HD498" s="9"/>
      <c r="HE498" s="9"/>
      <c r="HF498" s="9"/>
      <c r="HG498" s="9"/>
      <c r="HH498" s="9"/>
      <c r="HI498" s="9"/>
      <c r="HJ498" s="9"/>
      <c r="HK498" s="9"/>
      <c r="HL498" s="9"/>
      <c r="HM498" s="9"/>
      <c r="HN498" s="9"/>
      <c r="HO498" s="9"/>
      <c r="HP498" s="9"/>
      <c r="HQ498" s="9"/>
      <c r="HR498" s="9"/>
      <c r="HS498" s="9"/>
      <c r="HT498" s="9"/>
      <c r="HU498" s="9"/>
      <c r="HV498" s="9"/>
      <c r="HW498" s="9"/>
      <c r="HX498" s="9"/>
      <c r="HY498" s="9"/>
      <c r="HZ498" s="9"/>
      <c r="IA498" s="9"/>
      <c r="IB498" s="9"/>
      <c r="IC498" s="9"/>
      <c r="ID498" s="9"/>
      <c r="IE498" s="9"/>
      <c r="IF498" s="9"/>
      <c r="IG498" s="9"/>
      <c r="IH498" s="9"/>
      <c r="II498" s="9"/>
      <c r="IJ498" s="9"/>
      <c r="IK498" s="9"/>
      <c r="IL498" s="9"/>
      <c r="IM498" s="9"/>
      <c r="IN498" s="9"/>
      <c r="IO498" s="9"/>
      <c r="IP498" s="9"/>
      <c r="IQ498" s="9"/>
      <c r="IR498" s="9"/>
      <c r="IS498" s="9"/>
      <c r="IT498" s="9"/>
      <c r="IU498" s="9"/>
      <c r="IV498" s="9"/>
      <c r="IW498" s="9"/>
      <c r="IX498" s="9"/>
      <c r="IY498" s="9"/>
      <c r="IZ498" s="9"/>
      <c r="JA498" s="9"/>
      <c r="JB498" s="9"/>
      <c r="JC498" s="9"/>
      <c r="JD498" s="9"/>
      <c r="JE498" s="9"/>
      <c r="JF498" s="9"/>
      <c r="JG498" s="9"/>
      <c r="JH498" s="9"/>
      <c r="JI498" s="9"/>
      <c r="JJ498" s="9"/>
      <c r="JK498" s="9"/>
      <c r="JL498" s="9"/>
      <c r="JM498" s="9"/>
      <c r="JN498" s="9"/>
      <c r="JO498" s="9"/>
      <c r="JP498" s="9"/>
      <c r="JQ498" s="9"/>
      <c r="JR498" s="9"/>
      <c r="JS498" s="9"/>
      <c r="JT498" s="9"/>
      <c r="JU498" s="9"/>
      <c r="JV498" s="9"/>
      <c r="JW498" s="9"/>
      <c r="JX498" s="9"/>
      <c r="JY498" s="9"/>
      <c r="JZ498" s="9"/>
      <c r="KA498" s="9"/>
      <c r="KB498" s="9"/>
      <c r="KC498" s="9"/>
      <c r="KD498" s="9"/>
      <c r="KE498" s="9"/>
      <c r="KF498" s="9"/>
      <c r="KG498" s="9"/>
      <c r="KH498" s="9"/>
      <c r="KI498" s="9"/>
      <c r="KJ498" s="9"/>
      <c r="KK498" s="9"/>
      <c r="KL498" s="9"/>
      <c r="KM498" s="9"/>
      <c r="KN498" s="9"/>
      <c r="KO498" s="9"/>
      <c r="KP498" s="9"/>
      <c r="KQ498" s="9"/>
      <c r="KR498" s="9"/>
      <c r="KS498" s="9"/>
      <c r="KT498" s="9"/>
      <c r="KU498" s="9"/>
      <c r="KV498" s="9"/>
      <c r="KW498" s="9"/>
      <c r="KX498" s="9"/>
      <c r="KY498" s="9"/>
      <c r="KZ498" s="9"/>
      <c r="LA498" s="9"/>
      <c r="LB498" s="9"/>
      <c r="LC498" s="9"/>
      <c r="LD498" s="9"/>
      <c r="LE498" s="9"/>
      <c r="LF498" s="9"/>
      <c r="LG498" s="9"/>
      <c r="LH498" s="9"/>
      <c r="LI498" s="9"/>
      <c r="LJ498" s="9"/>
      <c r="LK498" s="9"/>
      <c r="LL498" s="9"/>
      <c r="LM498" s="9"/>
      <c r="LN498" s="9"/>
      <c r="LO498" s="9"/>
      <c r="LP498" s="9"/>
      <c r="LQ498" s="9"/>
      <c r="LR498" s="9"/>
      <c r="LS498" s="9"/>
      <c r="LT498" s="9"/>
      <c r="LU498" s="9"/>
      <c r="LV498" s="9"/>
      <c r="LW498" s="9"/>
      <c r="LX498" s="9"/>
      <c r="LY498" s="9"/>
      <c r="LZ498" s="9"/>
      <c r="MA498" s="9"/>
      <c r="MB498" s="9"/>
      <c r="MC498" s="9"/>
      <c r="MD498" s="9"/>
      <c r="ME498" s="9"/>
      <c r="MF498" s="9"/>
      <c r="MG498" s="9"/>
      <c r="MH498" s="9"/>
      <c r="MI498" s="9"/>
      <c r="MJ498" s="9"/>
    </row>
    <row r="499" spans="1:348" x14ac:dyDescent="0.2">
      <c r="A499" s="133"/>
      <c r="B499" s="133"/>
      <c r="C499" s="133"/>
      <c r="D499" s="133"/>
      <c r="E499" s="133"/>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c r="CY499" s="9"/>
      <c r="CZ499" s="9"/>
      <c r="DA499" s="9"/>
      <c r="DB499" s="9"/>
      <c r="DC499" s="9"/>
      <c r="DD499" s="9"/>
      <c r="DE499" s="9"/>
      <c r="DF499" s="9"/>
      <c r="DG499" s="9"/>
      <c r="DH499" s="9"/>
      <c r="DI499" s="9"/>
      <c r="DJ499" s="9"/>
      <c r="DK499" s="9"/>
      <c r="DL499" s="9"/>
      <c r="DM499" s="9"/>
      <c r="DN499" s="9"/>
      <c r="DO499" s="9"/>
      <c r="DP499" s="9"/>
      <c r="DQ499" s="9"/>
      <c r="DR499" s="9"/>
      <c r="DS499" s="9"/>
      <c r="DT499" s="9"/>
      <c r="DU499" s="9"/>
      <c r="DV499" s="9"/>
      <c r="DW499" s="9"/>
      <c r="DX499" s="9"/>
      <c r="DY499" s="9"/>
      <c r="DZ499" s="9"/>
      <c r="EA499" s="9"/>
      <c r="EB499" s="9"/>
      <c r="EC499" s="9"/>
      <c r="ED499" s="9"/>
      <c r="EE499" s="9"/>
      <c r="EF499" s="9"/>
      <c r="EG499" s="9"/>
      <c r="EH499" s="9"/>
      <c r="EI499" s="9"/>
      <c r="EJ499" s="9"/>
      <c r="EK499" s="9"/>
      <c r="EL499" s="9"/>
      <c r="EM499" s="9"/>
      <c r="EN499" s="9"/>
      <c r="EO499" s="9"/>
      <c r="EP499" s="9"/>
      <c r="EQ499" s="9"/>
      <c r="ER499" s="9"/>
      <c r="ES499" s="9"/>
      <c r="ET499" s="9"/>
      <c r="EU499" s="9"/>
      <c r="EV499" s="9"/>
      <c r="EW499" s="9"/>
      <c r="EX499" s="9"/>
      <c r="EY499" s="9"/>
      <c r="EZ499" s="9"/>
      <c r="FA499" s="9"/>
      <c r="FB499" s="9"/>
      <c r="FC499" s="9"/>
      <c r="FD499" s="9"/>
      <c r="FE499" s="9"/>
      <c r="FF499" s="9"/>
      <c r="FG499" s="9"/>
      <c r="FH499" s="9"/>
      <c r="FI499" s="9"/>
      <c r="FJ499" s="9"/>
      <c r="FK499" s="9"/>
      <c r="FL499" s="9"/>
      <c r="FM499" s="9"/>
      <c r="FN499" s="9"/>
      <c r="FO499" s="9"/>
      <c r="FP499" s="9"/>
      <c r="FQ499" s="9"/>
      <c r="FR499" s="9"/>
      <c r="FS499" s="9"/>
      <c r="FT499" s="9"/>
      <c r="FU499" s="9"/>
      <c r="FV499" s="9"/>
      <c r="FW499" s="9"/>
      <c r="FX499" s="9"/>
      <c r="FY499" s="9"/>
      <c r="FZ499" s="9"/>
      <c r="GA499" s="9"/>
      <c r="GB499" s="9"/>
      <c r="GC499" s="9"/>
      <c r="GD499" s="9"/>
      <c r="GE499" s="9"/>
      <c r="GF499" s="9"/>
      <c r="GG499" s="9"/>
      <c r="GH499" s="9"/>
      <c r="GI499" s="9"/>
      <c r="GJ499" s="9"/>
      <c r="GK499" s="9"/>
      <c r="GL499" s="9"/>
      <c r="GM499" s="9"/>
      <c r="GN499" s="9"/>
      <c r="GO499" s="9"/>
      <c r="GP499" s="9"/>
      <c r="GQ499" s="9"/>
      <c r="GR499" s="9"/>
      <c r="GS499" s="9"/>
      <c r="GT499" s="9"/>
      <c r="GU499" s="9"/>
      <c r="GV499" s="9"/>
      <c r="GW499" s="9"/>
      <c r="GX499" s="9"/>
      <c r="GY499" s="9"/>
      <c r="GZ499" s="9"/>
      <c r="HA499" s="9"/>
      <c r="HB499" s="9"/>
      <c r="HC499" s="9"/>
      <c r="HD499" s="9"/>
      <c r="HE499" s="9"/>
      <c r="HF499" s="9"/>
      <c r="HG499" s="9"/>
      <c r="HH499" s="9"/>
      <c r="HI499" s="9"/>
      <c r="HJ499" s="9"/>
      <c r="HK499" s="9"/>
      <c r="HL499" s="9"/>
      <c r="HM499" s="9"/>
      <c r="HN499" s="9"/>
      <c r="HO499" s="9"/>
      <c r="HP499" s="9"/>
      <c r="HQ499" s="9"/>
      <c r="HR499" s="9"/>
      <c r="HS499" s="9"/>
      <c r="HT499" s="9"/>
      <c r="HU499" s="9"/>
      <c r="HV499" s="9"/>
      <c r="HW499" s="9"/>
      <c r="HX499" s="9"/>
      <c r="HY499" s="9"/>
      <c r="HZ499" s="9"/>
      <c r="IA499" s="9"/>
      <c r="IB499" s="9"/>
      <c r="IC499" s="9"/>
      <c r="ID499" s="9"/>
      <c r="IE499" s="9"/>
      <c r="IF499" s="9"/>
      <c r="IG499" s="9"/>
      <c r="IH499" s="9"/>
      <c r="II499" s="9"/>
      <c r="IJ499" s="9"/>
      <c r="IK499" s="9"/>
      <c r="IL499" s="9"/>
      <c r="IM499" s="9"/>
      <c r="IN499" s="9"/>
      <c r="IO499" s="9"/>
      <c r="IP499" s="9"/>
      <c r="IQ499" s="9"/>
      <c r="IR499" s="9"/>
      <c r="IS499" s="9"/>
      <c r="IT499" s="9"/>
      <c r="IU499" s="9"/>
      <c r="IV499" s="9"/>
      <c r="IW499" s="9"/>
      <c r="IX499" s="9"/>
      <c r="IY499" s="9"/>
      <c r="IZ499" s="9"/>
      <c r="JA499" s="9"/>
      <c r="JB499" s="9"/>
      <c r="JC499" s="9"/>
      <c r="JD499" s="9"/>
      <c r="JE499" s="9"/>
      <c r="JF499" s="9"/>
      <c r="JG499" s="9"/>
      <c r="JH499" s="9"/>
      <c r="JI499" s="9"/>
      <c r="JJ499" s="9"/>
      <c r="JK499" s="9"/>
      <c r="JL499" s="9"/>
      <c r="JM499" s="9"/>
      <c r="JN499" s="9"/>
      <c r="JO499" s="9"/>
      <c r="JP499" s="9"/>
      <c r="JQ499" s="9"/>
      <c r="JR499" s="9"/>
      <c r="JS499" s="9"/>
      <c r="JT499" s="9"/>
      <c r="JU499" s="9"/>
      <c r="JV499" s="9"/>
      <c r="JW499" s="9"/>
      <c r="JX499" s="9"/>
      <c r="JY499" s="9"/>
      <c r="JZ499" s="9"/>
      <c r="KA499" s="9"/>
      <c r="KB499" s="9"/>
      <c r="KC499" s="9"/>
      <c r="KD499" s="9"/>
      <c r="KE499" s="9"/>
      <c r="KF499" s="9"/>
      <c r="KG499" s="9"/>
      <c r="KH499" s="9"/>
      <c r="KI499" s="9"/>
      <c r="KJ499" s="9"/>
      <c r="KK499" s="9"/>
      <c r="KL499" s="9"/>
      <c r="KM499" s="9"/>
      <c r="KN499" s="9"/>
      <c r="KO499" s="9"/>
      <c r="KP499" s="9"/>
      <c r="KQ499" s="9"/>
      <c r="KR499" s="9"/>
      <c r="KS499" s="9"/>
      <c r="KT499" s="9"/>
      <c r="KU499" s="9"/>
      <c r="KV499" s="9"/>
      <c r="KW499" s="9"/>
      <c r="KX499" s="9"/>
      <c r="KY499" s="9"/>
      <c r="KZ499" s="9"/>
      <c r="LA499" s="9"/>
      <c r="LB499" s="9"/>
      <c r="LC499" s="9"/>
      <c r="LD499" s="9"/>
      <c r="LE499" s="9"/>
      <c r="LF499" s="9"/>
      <c r="LG499" s="9"/>
      <c r="LH499" s="9"/>
      <c r="LI499" s="9"/>
      <c r="LJ499" s="9"/>
      <c r="LK499" s="9"/>
      <c r="LL499" s="9"/>
      <c r="LM499" s="9"/>
      <c r="LN499" s="9"/>
      <c r="LO499" s="9"/>
      <c r="LP499" s="9"/>
      <c r="LQ499" s="9"/>
      <c r="LR499" s="9"/>
      <c r="LS499" s="9"/>
      <c r="LT499" s="9"/>
      <c r="LU499" s="9"/>
      <c r="LV499" s="9"/>
      <c r="LW499" s="9"/>
      <c r="LX499" s="9"/>
      <c r="LY499" s="9"/>
      <c r="LZ499" s="9"/>
      <c r="MA499" s="9"/>
      <c r="MB499" s="9"/>
      <c r="MC499" s="9"/>
      <c r="MD499" s="9"/>
      <c r="ME499" s="9"/>
      <c r="MF499" s="9"/>
      <c r="MG499" s="9"/>
      <c r="MH499" s="9"/>
      <c r="MI499" s="9"/>
      <c r="MJ499" s="9"/>
    </row>
    <row r="500" spans="1:348" x14ac:dyDescent="0.2">
      <c r="A500" s="133"/>
      <c r="B500" s="133"/>
      <c r="C500" s="133"/>
      <c r="D500" s="133"/>
      <c r="E500" s="133"/>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c r="CY500" s="9"/>
      <c r="CZ500" s="9"/>
      <c r="DA500" s="9"/>
      <c r="DB500" s="9"/>
      <c r="DC500" s="9"/>
      <c r="DD500" s="9"/>
      <c r="DE500" s="9"/>
      <c r="DF500" s="9"/>
      <c r="DG500" s="9"/>
      <c r="DH500" s="9"/>
      <c r="DI500" s="9"/>
      <c r="DJ500" s="9"/>
      <c r="DK500" s="9"/>
      <c r="DL500" s="9"/>
      <c r="DM500" s="9"/>
      <c r="DN500" s="9"/>
      <c r="DO500" s="9"/>
      <c r="DP500" s="9"/>
      <c r="DQ500" s="9"/>
      <c r="DR500" s="9"/>
      <c r="DS500" s="9"/>
      <c r="DT500" s="9"/>
      <c r="DU500" s="9"/>
      <c r="DV500" s="9"/>
      <c r="DW500" s="9"/>
      <c r="DX500" s="9"/>
      <c r="DY500" s="9"/>
      <c r="DZ500" s="9"/>
      <c r="EA500" s="9"/>
      <c r="EB500" s="9"/>
      <c r="EC500" s="9"/>
      <c r="ED500" s="9"/>
      <c r="EE500" s="9"/>
      <c r="EF500" s="9"/>
      <c r="EG500" s="9"/>
      <c r="EH500" s="9"/>
      <c r="EI500" s="9"/>
      <c r="EJ500" s="9"/>
      <c r="EK500" s="9"/>
      <c r="EL500" s="9"/>
      <c r="EM500" s="9"/>
      <c r="EN500" s="9"/>
      <c r="EO500" s="9"/>
      <c r="EP500" s="9"/>
      <c r="EQ500" s="9"/>
      <c r="ER500" s="9"/>
      <c r="ES500" s="9"/>
      <c r="ET500" s="9"/>
      <c r="EU500" s="9"/>
      <c r="EV500" s="9"/>
      <c r="EW500" s="9"/>
      <c r="EX500" s="9"/>
      <c r="EY500" s="9"/>
      <c r="EZ500" s="9"/>
      <c r="FA500" s="9"/>
      <c r="FB500" s="9"/>
      <c r="FC500" s="9"/>
      <c r="FD500" s="9"/>
      <c r="FE500" s="9"/>
      <c r="FF500" s="9"/>
      <c r="FG500" s="9"/>
      <c r="FH500" s="9"/>
      <c r="FI500" s="9"/>
      <c r="FJ500" s="9"/>
      <c r="FK500" s="9"/>
      <c r="FL500" s="9"/>
      <c r="FM500" s="9"/>
      <c r="FN500" s="9"/>
      <c r="FO500" s="9"/>
      <c r="FP500" s="9"/>
      <c r="FQ500" s="9"/>
      <c r="FR500" s="9"/>
      <c r="FS500" s="9"/>
      <c r="FT500" s="9"/>
      <c r="FU500" s="9"/>
      <c r="FV500" s="9"/>
      <c r="FW500" s="9"/>
      <c r="FX500" s="9"/>
      <c r="FY500" s="9"/>
      <c r="FZ500" s="9"/>
      <c r="GA500" s="9"/>
      <c r="GB500" s="9"/>
      <c r="GC500" s="9"/>
      <c r="GD500" s="9"/>
      <c r="GE500" s="9"/>
      <c r="GF500" s="9"/>
      <c r="GG500" s="9"/>
      <c r="GH500" s="9"/>
      <c r="GI500" s="9"/>
      <c r="GJ500" s="9"/>
      <c r="GK500" s="9"/>
      <c r="GL500" s="9"/>
      <c r="GM500" s="9"/>
      <c r="GN500" s="9"/>
      <c r="GO500" s="9"/>
      <c r="GP500" s="9"/>
      <c r="GQ500" s="9"/>
      <c r="GR500" s="9"/>
      <c r="GS500" s="9"/>
      <c r="GT500" s="9"/>
      <c r="GU500" s="9"/>
      <c r="GV500" s="9"/>
      <c r="GW500" s="9"/>
      <c r="GX500" s="9"/>
      <c r="GY500" s="9"/>
      <c r="GZ500" s="9"/>
      <c r="HA500" s="9"/>
      <c r="HB500" s="9"/>
      <c r="HC500" s="9"/>
      <c r="HD500" s="9"/>
      <c r="HE500" s="9"/>
      <c r="HF500" s="9"/>
      <c r="HG500" s="9"/>
      <c r="HH500" s="9"/>
      <c r="HI500" s="9"/>
      <c r="HJ500" s="9"/>
      <c r="HK500" s="9"/>
      <c r="HL500" s="9"/>
      <c r="HM500" s="9"/>
      <c r="HN500" s="9"/>
      <c r="HO500" s="9"/>
      <c r="HP500" s="9"/>
      <c r="HQ500" s="9"/>
      <c r="HR500" s="9"/>
      <c r="HS500" s="9"/>
      <c r="HT500" s="9"/>
      <c r="HU500" s="9"/>
      <c r="HV500" s="9"/>
      <c r="HW500" s="9"/>
      <c r="HX500" s="9"/>
      <c r="HY500" s="9"/>
      <c r="HZ500" s="9"/>
      <c r="IA500" s="9"/>
      <c r="IB500" s="9"/>
      <c r="IC500" s="9"/>
      <c r="ID500" s="9"/>
      <c r="IE500" s="9"/>
      <c r="IF500" s="9"/>
      <c r="IG500" s="9"/>
      <c r="IH500" s="9"/>
      <c r="II500" s="9"/>
      <c r="IJ500" s="9"/>
      <c r="IK500" s="9"/>
      <c r="IL500" s="9"/>
      <c r="IM500" s="9"/>
      <c r="IN500" s="9"/>
      <c r="IO500" s="9"/>
      <c r="IP500" s="9"/>
      <c r="IQ500" s="9"/>
      <c r="IR500" s="9"/>
      <c r="IS500" s="9"/>
      <c r="IT500" s="9"/>
      <c r="IU500" s="9"/>
      <c r="IV500" s="9"/>
      <c r="IW500" s="9"/>
      <c r="IX500" s="9"/>
      <c r="IY500" s="9"/>
      <c r="IZ500" s="9"/>
      <c r="JA500" s="9"/>
      <c r="JB500" s="9"/>
      <c r="JC500" s="9"/>
      <c r="JD500" s="9"/>
      <c r="JE500" s="9"/>
      <c r="JF500" s="9"/>
      <c r="JG500" s="9"/>
      <c r="JH500" s="9"/>
      <c r="JI500" s="9"/>
      <c r="JJ500" s="9"/>
      <c r="JK500" s="9"/>
      <c r="JL500" s="9"/>
      <c r="JM500" s="9"/>
      <c r="JN500" s="9"/>
      <c r="JO500" s="9"/>
      <c r="JP500" s="9"/>
      <c r="JQ500" s="9"/>
      <c r="JR500" s="9"/>
      <c r="JS500" s="9"/>
      <c r="JT500" s="9"/>
      <c r="JU500" s="9"/>
      <c r="JV500" s="9"/>
      <c r="JW500" s="9"/>
      <c r="JX500" s="9"/>
      <c r="JY500" s="9"/>
      <c r="JZ500" s="9"/>
      <c r="KA500" s="9"/>
      <c r="KB500" s="9"/>
      <c r="KC500" s="9"/>
      <c r="KD500" s="9"/>
      <c r="KE500" s="9"/>
      <c r="KF500" s="9"/>
      <c r="KG500" s="9"/>
      <c r="KH500" s="9"/>
      <c r="KI500" s="9"/>
      <c r="KJ500" s="9"/>
      <c r="KK500" s="9"/>
      <c r="KL500" s="9"/>
      <c r="KM500" s="9"/>
      <c r="KN500" s="9"/>
      <c r="KO500" s="9"/>
      <c r="KP500" s="9"/>
      <c r="KQ500" s="9"/>
      <c r="KR500" s="9"/>
      <c r="KS500" s="9"/>
      <c r="KT500" s="9"/>
      <c r="KU500" s="9"/>
      <c r="KV500" s="9"/>
      <c r="KW500" s="9"/>
      <c r="KX500" s="9"/>
      <c r="KY500" s="9"/>
      <c r="KZ500" s="9"/>
      <c r="LA500" s="9"/>
      <c r="LB500" s="9"/>
      <c r="LC500" s="9"/>
      <c r="LD500" s="9"/>
      <c r="LE500" s="9"/>
      <c r="LF500" s="9"/>
      <c r="LG500" s="9"/>
      <c r="LH500" s="9"/>
      <c r="LI500" s="9"/>
      <c r="LJ500" s="9"/>
      <c r="LK500" s="9"/>
      <c r="LL500" s="9"/>
      <c r="LM500" s="9"/>
      <c r="LN500" s="9"/>
      <c r="LO500" s="9"/>
      <c r="LP500" s="9"/>
      <c r="LQ500" s="9"/>
      <c r="LR500" s="9"/>
      <c r="LS500" s="9"/>
      <c r="LT500" s="9"/>
      <c r="LU500" s="9"/>
      <c r="LV500" s="9"/>
      <c r="LW500" s="9"/>
      <c r="LX500" s="9"/>
      <c r="LY500" s="9"/>
      <c r="LZ500" s="9"/>
      <c r="MA500" s="9"/>
      <c r="MB500" s="9"/>
      <c r="MC500" s="9"/>
      <c r="MD500" s="9"/>
      <c r="ME500" s="9"/>
      <c r="MF500" s="9"/>
      <c r="MG500" s="9"/>
      <c r="MH500" s="9"/>
      <c r="MI500" s="9"/>
      <c r="MJ500" s="9"/>
    </row>
    <row r="501" spans="1:348" x14ac:dyDescent="0.2">
      <c r="A501" s="133"/>
      <c r="B501" s="133"/>
      <c r="C501" s="133"/>
      <c r="D501" s="133"/>
      <c r="E501" s="133"/>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c r="CY501" s="9"/>
      <c r="CZ501" s="9"/>
      <c r="DA501" s="9"/>
      <c r="DB501" s="9"/>
      <c r="DC501" s="9"/>
      <c r="DD501" s="9"/>
      <c r="DE501" s="9"/>
      <c r="DF501" s="9"/>
      <c r="DG501" s="9"/>
      <c r="DH501" s="9"/>
      <c r="DI501" s="9"/>
      <c r="DJ501" s="9"/>
      <c r="DK501" s="9"/>
      <c r="DL501" s="9"/>
      <c r="DM501" s="9"/>
      <c r="DN501" s="9"/>
      <c r="DO501" s="9"/>
      <c r="DP501" s="9"/>
      <c r="DQ501" s="9"/>
      <c r="DR501" s="9"/>
      <c r="DS501" s="9"/>
      <c r="DT501" s="9"/>
      <c r="DU501" s="9"/>
      <c r="DV501" s="9"/>
      <c r="DW501" s="9"/>
      <c r="DX501" s="9"/>
      <c r="DY501" s="9"/>
      <c r="DZ501" s="9"/>
      <c r="EA501" s="9"/>
      <c r="EB501" s="9"/>
      <c r="EC501" s="9"/>
      <c r="ED501" s="9"/>
      <c r="EE501" s="9"/>
      <c r="EF501" s="9"/>
      <c r="EG501" s="9"/>
      <c r="EH501" s="9"/>
      <c r="EI501" s="9"/>
      <c r="EJ501" s="9"/>
      <c r="EK501" s="9"/>
      <c r="EL501" s="9"/>
      <c r="EM501" s="9"/>
      <c r="EN501" s="9"/>
      <c r="EO501" s="9"/>
      <c r="EP501" s="9"/>
      <c r="EQ501" s="9"/>
      <c r="ER501" s="9"/>
      <c r="ES501" s="9"/>
      <c r="ET501" s="9"/>
      <c r="EU501" s="9"/>
      <c r="EV501" s="9"/>
      <c r="EW501" s="9"/>
      <c r="EX501" s="9"/>
      <c r="EY501" s="9"/>
      <c r="EZ501" s="9"/>
      <c r="FA501" s="9"/>
      <c r="FB501" s="9"/>
      <c r="FC501" s="9"/>
      <c r="FD501" s="9"/>
      <c r="FE501" s="9"/>
      <c r="FF501" s="9"/>
      <c r="FG501" s="9"/>
      <c r="FH501" s="9"/>
      <c r="FI501" s="9"/>
      <c r="FJ501" s="9"/>
      <c r="FK501" s="9"/>
      <c r="FL501" s="9"/>
      <c r="FM501" s="9"/>
      <c r="FN501" s="9"/>
      <c r="FO501" s="9"/>
      <c r="FP501" s="9"/>
      <c r="FQ501" s="9"/>
      <c r="FR501" s="9"/>
      <c r="FS501" s="9"/>
      <c r="FT501" s="9"/>
      <c r="FU501" s="9"/>
      <c r="FV501" s="9"/>
      <c r="FW501" s="9"/>
      <c r="FX501" s="9"/>
      <c r="FY501" s="9"/>
      <c r="FZ501" s="9"/>
      <c r="GA501" s="9"/>
      <c r="GB501" s="9"/>
      <c r="GC501" s="9"/>
      <c r="GD501" s="9"/>
      <c r="GE501" s="9"/>
      <c r="GF501" s="9"/>
      <c r="GG501" s="9"/>
      <c r="GH501" s="9"/>
      <c r="GI501" s="9"/>
      <c r="GJ501" s="9"/>
      <c r="GK501" s="9"/>
      <c r="GL501" s="9"/>
      <c r="GM501" s="9"/>
      <c r="GN501" s="9"/>
      <c r="GO501" s="9"/>
      <c r="GP501" s="9"/>
      <c r="GQ501" s="9"/>
      <c r="GR501" s="9"/>
      <c r="GS501" s="9"/>
      <c r="GT501" s="9"/>
      <c r="GU501" s="9"/>
      <c r="GV501" s="9"/>
      <c r="GW501" s="9"/>
      <c r="GX501" s="9"/>
      <c r="GY501" s="9"/>
      <c r="GZ501" s="9"/>
      <c r="HA501" s="9"/>
      <c r="HB501" s="9"/>
      <c r="HC501" s="9"/>
      <c r="HD501" s="9"/>
      <c r="HE501" s="9"/>
      <c r="HF501" s="9"/>
      <c r="HG501" s="9"/>
      <c r="HH501" s="9"/>
      <c r="HI501" s="9"/>
      <c r="HJ501" s="9"/>
      <c r="HK501" s="9"/>
      <c r="HL501" s="9"/>
      <c r="HM501" s="9"/>
      <c r="HN501" s="9"/>
      <c r="HO501" s="9"/>
      <c r="HP501" s="9"/>
      <c r="HQ501" s="9"/>
      <c r="HR501" s="9"/>
      <c r="HS501" s="9"/>
      <c r="HT501" s="9"/>
      <c r="HU501" s="9"/>
      <c r="HV501" s="9"/>
      <c r="HW501" s="9"/>
      <c r="HX501" s="9"/>
      <c r="HY501" s="9"/>
      <c r="HZ501" s="9"/>
      <c r="IA501" s="9"/>
      <c r="IB501" s="9"/>
      <c r="IC501" s="9"/>
      <c r="ID501" s="9"/>
      <c r="IE501" s="9"/>
      <c r="IF501" s="9"/>
      <c r="IG501" s="9"/>
      <c r="IH501" s="9"/>
      <c r="II501" s="9"/>
      <c r="IJ501" s="9"/>
      <c r="IK501" s="9"/>
      <c r="IL501" s="9"/>
      <c r="IM501" s="9"/>
      <c r="IN501" s="9"/>
      <c r="IO501" s="9"/>
      <c r="IP501" s="9"/>
      <c r="IQ501" s="9"/>
      <c r="IR501" s="9"/>
      <c r="IS501" s="9"/>
      <c r="IT501" s="9"/>
      <c r="IU501" s="9"/>
      <c r="IV501" s="9"/>
      <c r="IW501" s="9"/>
      <c r="IX501" s="9"/>
      <c r="IY501" s="9"/>
      <c r="IZ501" s="9"/>
      <c r="JA501" s="9"/>
      <c r="JB501" s="9"/>
      <c r="JC501" s="9"/>
      <c r="JD501" s="9"/>
      <c r="JE501" s="9"/>
      <c r="JF501" s="9"/>
      <c r="JG501" s="9"/>
      <c r="JH501" s="9"/>
      <c r="JI501" s="9"/>
      <c r="JJ501" s="9"/>
      <c r="JK501" s="9"/>
      <c r="JL501" s="9"/>
      <c r="JM501" s="9"/>
      <c r="JN501" s="9"/>
      <c r="JO501" s="9"/>
      <c r="JP501" s="9"/>
      <c r="JQ501" s="9"/>
      <c r="JR501" s="9"/>
      <c r="JS501" s="9"/>
      <c r="JT501" s="9"/>
      <c r="JU501" s="9"/>
      <c r="JV501" s="9"/>
      <c r="JW501" s="9"/>
      <c r="JX501" s="9"/>
      <c r="JY501" s="9"/>
      <c r="JZ501" s="9"/>
      <c r="KA501" s="9"/>
      <c r="KB501" s="9"/>
      <c r="KC501" s="9"/>
      <c r="KD501" s="9"/>
      <c r="KE501" s="9"/>
      <c r="KF501" s="9"/>
      <c r="KG501" s="9"/>
      <c r="KH501" s="9"/>
      <c r="KI501" s="9"/>
      <c r="KJ501" s="9"/>
      <c r="KK501" s="9"/>
      <c r="KL501" s="9"/>
      <c r="KM501" s="9"/>
      <c r="KN501" s="9"/>
      <c r="KO501" s="9"/>
      <c r="KP501" s="9"/>
      <c r="KQ501" s="9"/>
      <c r="KR501" s="9"/>
      <c r="KS501" s="9"/>
      <c r="KT501" s="9"/>
      <c r="KU501" s="9"/>
      <c r="KV501" s="9"/>
      <c r="KW501" s="9"/>
      <c r="KX501" s="9"/>
      <c r="KY501" s="9"/>
      <c r="KZ501" s="9"/>
      <c r="LA501" s="9"/>
      <c r="LB501" s="9"/>
      <c r="LC501" s="9"/>
      <c r="LD501" s="9"/>
      <c r="LE501" s="9"/>
      <c r="LF501" s="9"/>
      <c r="LG501" s="9"/>
      <c r="LH501" s="9"/>
      <c r="LI501" s="9"/>
      <c r="LJ501" s="9"/>
      <c r="LK501" s="9"/>
      <c r="LL501" s="9"/>
      <c r="LM501" s="9"/>
      <c r="LN501" s="9"/>
      <c r="LO501" s="9"/>
      <c r="LP501" s="9"/>
      <c r="LQ501" s="9"/>
      <c r="LR501" s="9"/>
      <c r="LS501" s="9"/>
      <c r="LT501" s="9"/>
      <c r="LU501" s="9"/>
      <c r="LV501" s="9"/>
      <c r="LW501" s="9"/>
      <c r="LX501" s="9"/>
      <c r="LY501" s="9"/>
      <c r="LZ501" s="9"/>
      <c r="MA501" s="9"/>
      <c r="MB501" s="9"/>
      <c r="MC501" s="9"/>
      <c r="MD501" s="9"/>
      <c r="ME501" s="9"/>
      <c r="MF501" s="9"/>
      <c r="MG501" s="9"/>
      <c r="MH501" s="9"/>
      <c r="MI501" s="9"/>
      <c r="MJ501" s="9"/>
    </row>
  </sheetData>
  <mergeCells count="6">
    <mergeCell ref="E259:E261"/>
    <mergeCell ref="A2:C2"/>
    <mergeCell ref="A25:E28"/>
    <mergeCell ref="E204:E205"/>
    <mergeCell ref="A206:B206"/>
    <mergeCell ref="E208:E254"/>
  </mergeCells>
  <hyperlinks>
    <hyperlink ref="H1" location="Index!A1" display="Index"/>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zoomScale="115" zoomScaleNormal="115" workbookViewId="0">
      <selection activeCell="M6" sqref="M6"/>
    </sheetView>
  </sheetViews>
  <sheetFormatPr defaultRowHeight="11.25" x14ac:dyDescent="0.2"/>
  <cols>
    <col min="1" max="1" width="3.42578125" style="33" customWidth="1"/>
    <col min="2" max="2" width="35.7109375" style="33" customWidth="1"/>
    <col min="3" max="11" width="20" style="33" customWidth="1"/>
    <col min="12" max="16384" width="9.140625" style="33"/>
  </cols>
  <sheetData>
    <row r="2" spans="1:13" ht="15.75" x14ac:dyDescent="0.25">
      <c r="A2" s="334"/>
      <c r="B2" s="334"/>
      <c r="C2" s="334"/>
      <c r="D2" s="334"/>
      <c r="E2" s="334"/>
      <c r="F2" s="334"/>
      <c r="G2" s="334"/>
      <c r="H2" s="334"/>
      <c r="I2" s="334"/>
      <c r="J2" s="334"/>
      <c r="K2" s="15"/>
      <c r="M2" s="57" t="s">
        <v>683</v>
      </c>
    </row>
    <row r="3" spans="1:13" ht="12" thickBot="1" x14ac:dyDescent="0.25">
      <c r="A3" s="34"/>
      <c r="B3" s="34"/>
      <c r="C3" s="312" t="s">
        <v>309</v>
      </c>
      <c r="D3" s="312" t="s">
        <v>309</v>
      </c>
      <c r="E3" s="312" t="s">
        <v>309</v>
      </c>
      <c r="F3" s="312" t="s">
        <v>309</v>
      </c>
      <c r="G3" s="312" t="s">
        <v>309</v>
      </c>
      <c r="H3" s="312" t="s">
        <v>309</v>
      </c>
      <c r="I3" s="312" t="s">
        <v>309</v>
      </c>
      <c r="J3" s="312" t="s">
        <v>309</v>
      </c>
      <c r="K3" s="312" t="s">
        <v>309</v>
      </c>
    </row>
    <row r="4" spans="1:13" ht="12" thickBot="1" x14ac:dyDescent="0.25">
      <c r="A4" s="35">
        <v>1</v>
      </c>
      <c r="B4" s="48" t="s">
        <v>310</v>
      </c>
      <c r="C4" s="317" t="s">
        <v>311</v>
      </c>
      <c r="D4" s="317" t="s">
        <v>311</v>
      </c>
      <c r="E4" s="317" t="s">
        <v>311</v>
      </c>
      <c r="F4" s="317" t="s">
        <v>311</v>
      </c>
      <c r="G4" s="317" t="s">
        <v>311</v>
      </c>
      <c r="H4" s="317" t="s">
        <v>311</v>
      </c>
      <c r="I4" s="317" t="s">
        <v>311</v>
      </c>
      <c r="J4" s="317" t="s">
        <v>311</v>
      </c>
      <c r="K4" s="317" t="s">
        <v>311</v>
      </c>
    </row>
    <row r="5" spans="1:13" ht="23.25" thickBot="1" x14ac:dyDescent="0.25">
      <c r="A5" s="35">
        <v>2</v>
      </c>
      <c r="B5" s="48" t="s">
        <v>312</v>
      </c>
      <c r="C5" s="317" t="s">
        <v>313</v>
      </c>
      <c r="D5" s="317" t="s">
        <v>314</v>
      </c>
      <c r="E5" s="317" t="s">
        <v>315</v>
      </c>
      <c r="F5" s="317" t="s">
        <v>316</v>
      </c>
      <c r="G5" s="317" t="s">
        <v>317</v>
      </c>
      <c r="H5" s="317" t="s">
        <v>318</v>
      </c>
      <c r="I5" s="317" t="s">
        <v>319</v>
      </c>
      <c r="J5" s="317" t="s">
        <v>320</v>
      </c>
      <c r="K5" s="317" t="s">
        <v>321</v>
      </c>
    </row>
    <row r="6" spans="1:13" ht="57" thickBot="1" x14ac:dyDescent="0.25">
      <c r="A6" s="35">
        <v>3</v>
      </c>
      <c r="B6" s="48" t="s">
        <v>322</v>
      </c>
      <c r="C6" s="317" t="s">
        <v>323</v>
      </c>
      <c r="D6" s="317" t="s">
        <v>841</v>
      </c>
      <c r="E6" s="317" t="s">
        <v>842</v>
      </c>
      <c r="F6" s="317" t="s">
        <v>842</v>
      </c>
      <c r="G6" s="317" t="s">
        <v>841</v>
      </c>
      <c r="H6" s="317" t="s">
        <v>841</v>
      </c>
      <c r="I6" s="317" t="s">
        <v>841</v>
      </c>
      <c r="J6" s="317" t="s">
        <v>841</v>
      </c>
      <c r="K6" s="317" t="s">
        <v>841</v>
      </c>
    </row>
    <row r="7" spans="1:13" ht="12" thickBot="1" x14ac:dyDescent="0.25">
      <c r="A7" s="35"/>
      <c r="B7" s="48"/>
      <c r="C7" s="317"/>
      <c r="D7" s="317"/>
      <c r="E7" s="317"/>
      <c r="F7" s="317"/>
      <c r="G7" s="317"/>
      <c r="H7" s="317"/>
      <c r="I7" s="317"/>
      <c r="J7" s="317"/>
      <c r="K7" s="317"/>
    </row>
    <row r="8" spans="1:13" ht="12" thickBot="1" x14ac:dyDescent="0.25">
      <c r="A8" s="336" t="s">
        <v>324</v>
      </c>
      <c r="B8" s="336"/>
      <c r="C8" s="49"/>
      <c r="D8" s="49"/>
      <c r="E8" s="49"/>
      <c r="F8" s="49"/>
      <c r="G8" s="49"/>
      <c r="H8" s="49"/>
      <c r="I8" s="49"/>
      <c r="J8" s="49"/>
      <c r="K8" s="49"/>
    </row>
    <row r="9" spans="1:13" ht="12" thickBot="1" x14ac:dyDescent="0.25">
      <c r="A9" s="35">
        <v>4</v>
      </c>
      <c r="B9" s="48" t="s">
        <v>325</v>
      </c>
      <c r="C9" s="50" t="s">
        <v>326</v>
      </c>
      <c r="D9" s="50" t="s">
        <v>326</v>
      </c>
      <c r="E9" s="50" t="s">
        <v>326</v>
      </c>
      <c r="F9" s="50" t="s">
        <v>326</v>
      </c>
      <c r="G9" s="50" t="s">
        <v>326</v>
      </c>
      <c r="H9" s="50" t="s">
        <v>326</v>
      </c>
      <c r="I9" s="50" t="s">
        <v>326</v>
      </c>
      <c r="J9" s="50" t="s">
        <v>326</v>
      </c>
      <c r="K9" s="50" t="s">
        <v>326</v>
      </c>
    </row>
    <row r="10" spans="1:13" ht="12" thickBot="1" x14ac:dyDescent="0.25">
      <c r="A10" s="35">
        <v>5</v>
      </c>
      <c r="B10" s="48" t="s">
        <v>327</v>
      </c>
      <c r="C10" s="50" t="s">
        <v>326</v>
      </c>
      <c r="D10" s="50" t="s">
        <v>328</v>
      </c>
      <c r="E10" s="50" t="s">
        <v>328</v>
      </c>
      <c r="F10" s="50" t="s">
        <v>328</v>
      </c>
      <c r="G10" s="50" t="s">
        <v>326</v>
      </c>
      <c r="H10" s="50" t="s">
        <v>326</v>
      </c>
      <c r="I10" s="50" t="s">
        <v>326</v>
      </c>
      <c r="J10" s="50" t="s">
        <v>326</v>
      </c>
      <c r="K10" s="50" t="s">
        <v>326</v>
      </c>
    </row>
    <row r="11" spans="1:13" ht="23.25" thickBot="1" x14ac:dyDescent="0.25">
      <c r="A11" s="35">
        <v>6</v>
      </c>
      <c r="B11" s="48" t="s">
        <v>329</v>
      </c>
      <c r="C11" s="50" t="s">
        <v>843</v>
      </c>
      <c r="D11" s="50" t="s">
        <v>843</v>
      </c>
      <c r="E11" s="50" t="s">
        <v>843</v>
      </c>
      <c r="F11" s="50" t="s">
        <v>843</v>
      </c>
      <c r="G11" s="50" t="s">
        <v>843</v>
      </c>
      <c r="H11" s="50" t="s">
        <v>843</v>
      </c>
      <c r="I11" s="50" t="s">
        <v>843</v>
      </c>
      <c r="J11" s="50" t="s">
        <v>843</v>
      </c>
      <c r="K11" s="50" t="s">
        <v>843</v>
      </c>
    </row>
    <row r="12" spans="1:13" ht="23.25" thickBot="1" x14ac:dyDescent="0.25">
      <c r="A12" s="35">
        <v>7</v>
      </c>
      <c r="B12" s="48" t="s">
        <v>330</v>
      </c>
      <c r="C12" s="50" t="s">
        <v>326</v>
      </c>
      <c r="D12" s="50" t="s">
        <v>844</v>
      </c>
      <c r="E12" s="50" t="s">
        <v>844</v>
      </c>
      <c r="F12" s="50" t="s">
        <v>844</v>
      </c>
      <c r="G12" s="50" t="s">
        <v>326</v>
      </c>
      <c r="H12" s="50" t="s">
        <v>326</v>
      </c>
      <c r="I12" s="50" t="s">
        <v>326</v>
      </c>
      <c r="J12" s="50" t="s">
        <v>326</v>
      </c>
      <c r="K12" s="50" t="s">
        <v>326</v>
      </c>
    </row>
    <row r="13" spans="1:13" ht="90.75" thickBot="1" x14ac:dyDescent="0.25">
      <c r="A13" s="35">
        <v>8</v>
      </c>
      <c r="B13" s="48" t="s">
        <v>331</v>
      </c>
      <c r="C13" s="50" t="s">
        <v>845</v>
      </c>
      <c r="D13" s="50" t="s">
        <v>846</v>
      </c>
      <c r="E13" s="50" t="s">
        <v>332</v>
      </c>
      <c r="F13" s="50" t="s">
        <v>847</v>
      </c>
      <c r="G13" s="50" t="s">
        <v>333</v>
      </c>
      <c r="H13" s="50" t="s">
        <v>334</v>
      </c>
      <c r="I13" s="50" t="s">
        <v>335</v>
      </c>
      <c r="J13" s="50" t="s">
        <v>336</v>
      </c>
      <c r="K13" s="50" t="s">
        <v>848</v>
      </c>
    </row>
    <row r="14" spans="1:13" ht="12" thickBot="1" x14ac:dyDescent="0.25">
      <c r="A14" s="35">
        <v>9</v>
      </c>
      <c r="B14" s="48" t="s">
        <v>337</v>
      </c>
      <c r="C14" s="50" t="s">
        <v>338</v>
      </c>
      <c r="D14" s="50" t="s">
        <v>339</v>
      </c>
      <c r="E14" s="50" t="s">
        <v>340</v>
      </c>
      <c r="F14" s="50" t="s">
        <v>341</v>
      </c>
      <c r="G14" s="50" t="s">
        <v>342</v>
      </c>
      <c r="H14" s="50" t="s">
        <v>343</v>
      </c>
      <c r="I14" s="50" t="s">
        <v>344</v>
      </c>
      <c r="J14" s="50" t="s">
        <v>345</v>
      </c>
      <c r="K14" s="50" t="s">
        <v>346</v>
      </c>
    </row>
    <row r="15" spans="1:13" ht="12" thickBot="1" x14ac:dyDescent="0.25">
      <c r="A15" s="35" t="s">
        <v>347</v>
      </c>
      <c r="B15" s="48" t="s">
        <v>348</v>
      </c>
      <c r="C15" s="50">
        <v>100</v>
      </c>
      <c r="D15" s="50">
        <v>100</v>
      </c>
      <c r="E15" s="50">
        <v>100</v>
      </c>
      <c r="F15" s="50">
        <v>100</v>
      </c>
      <c r="G15" s="50">
        <v>100</v>
      </c>
      <c r="H15" s="50">
        <v>100</v>
      </c>
      <c r="I15" s="50">
        <v>100</v>
      </c>
      <c r="J15" s="50">
        <v>100</v>
      </c>
      <c r="K15" s="50">
        <v>100</v>
      </c>
    </row>
    <row r="16" spans="1:13" ht="12" thickBot="1" x14ac:dyDescent="0.25">
      <c r="A16" s="35" t="s">
        <v>350</v>
      </c>
      <c r="B16" s="48" t="s">
        <v>351</v>
      </c>
      <c r="C16" s="50">
        <v>100</v>
      </c>
      <c r="D16" s="50">
        <v>100</v>
      </c>
      <c r="E16" s="50">
        <v>100</v>
      </c>
      <c r="F16" s="50">
        <v>100</v>
      </c>
      <c r="G16" s="50">
        <v>100</v>
      </c>
      <c r="H16" s="50">
        <v>100</v>
      </c>
      <c r="I16" s="50">
        <v>100</v>
      </c>
      <c r="J16" s="50">
        <v>100</v>
      </c>
      <c r="K16" s="50">
        <v>100</v>
      </c>
    </row>
    <row r="17" spans="1:11" ht="12" thickBot="1" x14ac:dyDescent="0.25">
      <c r="A17" s="51">
        <v>10</v>
      </c>
      <c r="B17" s="51" t="s">
        <v>352</v>
      </c>
      <c r="C17" s="50" t="s">
        <v>353</v>
      </c>
      <c r="D17" s="50" t="s">
        <v>353</v>
      </c>
      <c r="E17" s="50" t="s">
        <v>353</v>
      </c>
      <c r="F17" s="50" t="s">
        <v>353</v>
      </c>
      <c r="G17" s="50" t="s">
        <v>353</v>
      </c>
      <c r="H17" s="50" t="s">
        <v>353</v>
      </c>
      <c r="I17" s="50" t="s">
        <v>353</v>
      </c>
      <c r="J17" s="50" t="s">
        <v>353</v>
      </c>
      <c r="K17" s="50" t="s">
        <v>353</v>
      </c>
    </row>
    <row r="18" spans="1:11" ht="12" thickBot="1" x14ac:dyDescent="0.25">
      <c r="A18" s="35">
        <v>11</v>
      </c>
      <c r="B18" s="48" t="s">
        <v>354</v>
      </c>
      <c r="C18" s="52">
        <v>36511</v>
      </c>
      <c r="D18" s="52">
        <v>39275</v>
      </c>
      <c r="E18" s="52">
        <v>39597</v>
      </c>
      <c r="F18" s="52">
        <v>39597</v>
      </c>
      <c r="G18" s="52">
        <v>41542</v>
      </c>
      <c r="H18" s="52">
        <v>41542</v>
      </c>
      <c r="I18" s="52">
        <v>41599</v>
      </c>
      <c r="J18" s="52">
        <v>41599</v>
      </c>
      <c r="K18" s="52">
        <v>41695</v>
      </c>
    </row>
    <row r="19" spans="1:11" ht="12" thickBot="1" x14ac:dyDescent="0.25">
      <c r="A19" s="35">
        <v>12</v>
      </c>
      <c r="B19" s="48" t="s">
        <v>355</v>
      </c>
      <c r="C19" s="50" t="s">
        <v>356</v>
      </c>
      <c r="D19" s="50" t="s">
        <v>356</v>
      </c>
      <c r="E19" s="50" t="s">
        <v>356</v>
      </c>
      <c r="F19" s="50" t="s">
        <v>356</v>
      </c>
      <c r="G19" s="50" t="s">
        <v>356</v>
      </c>
      <c r="H19" s="50" t="s">
        <v>356</v>
      </c>
      <c r="I19" s="50" t="s">
        <v>356</v>
      </c>
      <c r="J19" s="50" t="s">
        <v>356</v>
      </c>
      <c r="K19" s="50" t="s">
        <v>356</v>
      </c>
    </row>
    <row r="20" spans="1:11" ht="12" thickBot="1" x14ac:dyDescent="0.25">
      <c r="A20" s="35">
        <v>13</v>
      </c>
      <c r="B20" s="48" t="s">
        <v>357</v>
      </c>
      <c r="C20" s="52">
        <v>43816</v>
      </c>
      <c r="D20" s="52">
        <v>46580</v>
      </c>
      <c r="E20" s="52">
        <v>45075</v>
      </c>
      <c r="F20" s="52">
        <v>45075</v>
      </c>
      <c r="G20" s="52">
        <v>45194</v>
      </c>
      <c r="H20" s="52">
        <v>45194</v>
      </c>
      <c r="I20" s="52">
        <v>45251</v>
      </c>
      <c r="J20" s="52">
        <v>45251</v>
      </c>
      <c r="K20" s="52">
        <v>46078</v>
      </c>
    </row>
    <row r="21" spans="1:11" ht="12" thickBot="1" x14ac:dyDescent="0.25">
      <c r="A21" s="35">
        <v>14</v>
      </c>
      <c r="B21" s="48" t="s">
        <v>358</v>
      </c>
      <c r="C21" s="50" t="s">
        <v>359</v>
      </c>
      <c r="D21" s="50" t="s">
        <v>359</v>
      </c>
      <c r="E21" s="50" t="s">
        <v>359</v>
      </c>
      <c r="F21" s="50" t="s">
        <v>359</v>
      </c>
      <c r="G21" s="50" t="s">
        <v>349</v>
      </c>
      <c r="H21" s="50" t="s">
        <v>349</v>
      </c>
      <c r="I21" s="50" t="s">
        <v>359</v>
      </c>
      <c r="J21" s="50" t="s">
        <v>359</v>
      </c>
      <c r="K21" s="50" t="s">
        <v>359</v>
      </c>
    </row>
    <row r="22" spans="1:11" ht="23.25" thickBot="1" x14ac:dyDescent="0.25">
      <c r="A22" s="35">
        <v>15</v>
      </c>
      <c r="B22" s="48" t="s">
        <v>360</v>
      </c>
      <c r="C22" s="52" t="s">
        <v>349</v>
      </c>
      <c r="D22" s="52">
        <v>44754</v>
      </c>
      <c r="E22" s="52">
        <v>43249</v>
      </c>
      <c r="F22" s="52">
        <v>43249</v>
      </c>
      <c r="G22" s="52" t="s">
        <v>349</v>
      </c>
      <c r="H22" s="52" t="s">
        <v>349</v>
      </c>
      <c r="I22" s="52">
        <v>43425</v>
      </c>
      <c r="J22" s="52">
        <v>43425</v>
      </c>
      <c r="K22" s="52">
        <v>44252</v>
      </c>
    </row>
    <row r="23" spans="1:11" ht="23.25" thickBot="1" x14ac:dyDescent="0.25">
      <c r="A23" s="35">
        <v>16</v>
      </c>
      <c r="B23" s="48" t="s">
        <v>361</v>
      </c>
      <c r="C23" s="50" t="s">
        <v>349</v>
      </c>
      <c r="D23" s="50" t="s">
        <v>362</v>
      </c>
      <c r="E23" s="50" t="s">
        <v>362</v>
      </c>
      <c r="F23" s="50" t="s">
        <v>362</v>
      </c>
      <c r="G23" s="50" t="s">
        <v>349</v>
      </c>
      <c r="H23" s="50" t="s">
        <v>349</v>
      </c>
      <c r="I23" s="50" t="s">
        <v>849</v>
      </c>
      <c r="J23" s="50" t="s">
        <v>849</v>
      </c>
      <c r="K23" s="50" t="s">
        <v>849</v>
      </c>
    </row>
    <row r="24" spans="1:11" ht="12" thickBot="1" x14ac:dyDescent="0.25">
      <c r="A24" s="53"/>
      <c r="B24" s="53"/>
      <c r="C24" s="50"/>
      <c r="D24" s="50"/>
      <c r="E24" s="50"/>
      <c r="F24" s="50"/>
      <c r="G24" s="50"/>
      <c r="H24" s="50"/>
      <c r="I24" s="50"/>
      <c r="J24" s="50"/>
      <c r="K24" s="50"/>
    </row>
    <row r="25" spans="1:11" ht="12" thickBot="1" x14ac:dyDescent="0.25">
      <c r="A25" s="336" t="s">
        <v>363</v>
      </c>
      <c r="B25" s="336"/>
      <c r="C25" s="54"/>
      <c r="D25" s="54"/>
      <c r="E25" s="54"/>
      <c r="F25" s="54"/>
      <c r="G25" s="54"/>
      <c r="H25" s="54"/>
      <c r="I25" s="54"/>
      <c r="J25" s="54"/>
      <c r="K25" s="54"/>
    </row>
    <row r="26" spans="1:11" ht="12" thickBot="1" x14ac:dyDescent="0.25">
      <c r="A26" s="35">
        <v>17</v>
      </c>
      <c r="B26" s="48" t="s">
        <v>364</v>
      </c>
      <c r="C26" s="50" t="s">
        <v>366</v>
      </c>
      <c r="D26" s="50" t="s">
        <v>365</v>
      </c>
      <c r="E26" s="50" t="s">
        <v>850</v>
      </c>
      <c r="F26" s="50" t="s">
        <v>850</v>
      </c>
      <c r="G26" s="50" t="s">
        <v>366</v>
      </c>
      <c r="H26" s="50" t="s">
        <v>366</v>
      </c>
      <c r="I26" s="50" t="s">
        <v>366</v>
      </c>
      <c r="J26" s="50" t="s">
        <v>366</v>
      </c>
      <c r="K26" s="50" t="s">
        <v>366</v>
      </c>
    </row>
    <row r="27" spans="1:11" s="152" customFormat="1" ht="175.5" customHeight="1" thickBot="1" x14ac:dyDescent="0.25">
      <c r="A27" s="35">
        <v>18</v>
      </c>
      <c r="B27" s="55" t="s">
        <v>367</v>
      </c>
      <c r="C27" s="56">
        <v>4.4999999999999998E-2</v>
      </c>
      <c r="D27" s="56" t="s">
        <v>851</v>
      </c>
      <c r="E27" s="56" t="s">
        <v>852</v>
      </c>
      <c r="F27" s="56" t="s">
        <v>853</v>
      </c>
      <c r="G27" s="56">
        <v>5.8000000000000003E-2</v>
      </c>
      <c r="H27" s="56">
        <v>5.8000000000000003E-2</v>
      </c>
      <c r="I27" s="56" t="s">
        <v>854</v>
      </c>
      <c r="J27" s="56" t="s">
        <v>855</v>
      </c>
      <c r="K27" s="56" t="s">
        <v>856</v>
      </c>
    </row>
    <row r="28" spans="1:11" ht="12" thickBot="1" x14ac:dyDescent="0.25">
      <c r="A28" s="35">
        <v>19</v>
      </c>
      <c r="B28" s="48" t="s">
        <v>368</v>
      </c>
      <c r="C28" s="50" t="s">
        <v>369</v>
      </c>
      <c r="D28" s="50" t="s">
        <v>369</v>
      </c>
      <c r="E28" s="50" t="s">
        <v>369</v>
      </c>
      <c r="F28" s="50" t="s">
        <v>369</v>
      </c>
      <c r="G28" s="50" t="s">
        <v>369</v>
      </c>
      <c r="H28" s="50" t="s">
        <v>369</v>
      </c>
      <c r="I28" s="50" t="s">
        <v>369</v>
      </c>
      <c r="J28" s="50" t="s">
        <v>369</v>
      </c>
      <c r="K28" s="50" t="s">
        <v>369</v>
      </c>
    </row>
    <row r="29" spans="1:11" ht="23.25" thickBot="1" x14ac:dyDescent="0.25">
      <c r="A29" s="35" t="s">
        <v>370</v>
      </c>
      <c r="B29" s="48" t="s">
        <v>371</v>
      </c>
      <c r="C29" s="50" t="s">
        <v>372</v>
      </c>
      <c r="D29" s="50" t="s">
        <v>372</v>
      </c>
      <c r="E29" s="50" t="s">
        <v>372</v>
      </c>
      <c r="F29" s="50" t="s">
        <v>372</v>
      </c>
      <c r="G29" s="50" t="s">
        <v>372</v>
      </c>
      <c r="H29" s="50" t="s">
        <v>372</v>
      </c>
      <c r="I29" s="50" t="s">
        <v>372</v>
      </c>
      <c r="J29" s="50" t="s">
        <v>372</v>
      </c>
      <c r="K29" s="50" t="s">
        <v>372</v>
      </c>
    </row>
    <row r="30" spans="1:11" ht="23.25" thickBot="1" x14ac:dyDescent="0.25">
      <c r="A30" s="35" t="s">
        <v>373</v>
      </c>
      <c r="B30" s="48" t="s">
        <v>374</v>
      </c>
      <c r="C30" s="50" t="s">
        <v>372</v>
      </c>
      <c r="D30" s="50" t="s">
        <v>372</v>
      </c>
      <c r="E30" s="50" t="s">
        <v>372</v>
      </c>
      <c r="F30" s="50" t="s">
        <v>372</v>
      </c>
      <c r="G30" s="50" t="s">
        <v>372</v>
      </c>
      <c r="H30" s="50" t="s">
        <v>372</v>
      </c>
      <c r="I30" s="50" t="s">
        <v>372</v>
      </c>
      <c r="J30" s="50" t="s">
        <v>372</v>
      </c>
      <c r="K30" s="50" t="s">
        <v>372</v>
      </c>
    </row>
    <row r="31" spans="1:11" ht="23.25" thickBot="1" x14ac:dyDescent="0.25">
      <c r="A31" s="35">
        <v>21</v>
      </c>
      <c r="B31" s="48" t="s">
        <v>375</v>
      </c>
      <c r="C31" s="50" t="s">
        <v>369</v>
      </c>
      <c r="D31" s="50" t="s">
        <v>359</v>
      </c>
      <c r="E31" s="50" t="s">
        <v>359</v>
      </c>
      <c r="F31" s="50" t="s">
        <v>359</v>
      </c>
      <c r="G31" s="50" t="s">
        <v>369</v>
      </c>
      <c r="H31" s="50" t="s">
        <v>369</v>
      </c>
      <c r="I31" s="50" t="s">
        <v>369</v>
      </c>
      <c r="J31" s="50" t="s">
        <v>369</v>
      </c>
      <c r="K31" s="50" t="s">
        <v>369</v>
      </c>
    </row>
    <row r="32" spans="1:11" ht="12" thickBot="1" x14ac:dyDescent="0.25">
      <c r="A32" s="35">
        <v>22</v>
      </c>
      <c r="B32" s="48" t="s">
        <v>376</v>
      </c>
      <c r="C32" s="50" t="s">
        <v>377</v>
      </c>
      <c r="D32" s="50" t="s">
        <v>377</v>
      </c>
      <c r="E32" s="50" t="s">
        <v>377</v>
      </c>
      <c r="F32" s="50" t="s">
        <v>377</v>
      </c>
      <c r="G32" s="50" t="s">
        <v>377</v>
      </c>
      <c r="H32" s="50" t="s">
        <v>377</v>
      </c>
      <c r="I32" s="50" t="s">
        <v>377</v>
      </c>
      <c r="J32" s="50" t="s">
        <v>377</v>
      </c>
      <c r="K32" s="50" t="s">
        <v>377</v>
      </c>
    </row>
    <row r="33" spans="1:11" ht="12" thickBot="1" x14ac:dyDescent="0.25">
      <c r="A33" s="35">
        <v>23</v>
      </c>
      <c r="B33" s="48" t="s">
        <v>378</v>
      </c>
      <c r="C33" s="50" t="s">
        <v>379</v>
      </c>
      <c r="D33" s="50" t="s">
        <v>379</v>
      </c>
      <c r="E33" s="50" t="s">
        <v>379</v>
      </c>
      <c r="F33" s="50" t="s">
        <v>379</v>
      </c>
      <c r="G33" s="50" t="s">
        <v>379</v>
      </c>
      <c r="H33" s="50" t="s">
        <v>379</v>
      </c>
      <c r="I33" s="50" t="s">
        <v>379</v>
      </c>
      <c r="J33" s="50" t="s">
        <v>379</v>
      </c>
      <c r="K33" s="50" t="s">
        <v>379</v>
      </c>
    </row>
    <row r="34" spans="1:11" ht="12" thickBot="1" x14ac:dyDescent="0.25">
      <c r="A34" s="35">
        <v>24</v>
      </c>
      <c r="B34" s="48" t="s">
        <v>380</v>
      </c>
      <c r="C34" s="50" t="s">
        <v>349</v>
      </c>
      <c r="D34" s="50" t="s">
        <v>349</v>
      </c>
      <c r="E34" s="50" t="s">
        <v>349</v>
      </c>
      <c r="F34" s="50" t="s">
        <v>349</v>
      </c>
      <c r="G34" s="50" t="s">
        <v>349</v>
      </c>
      <c r="H34" s="50" t="s">
        <v>349</v>
      </c>
      <c r="I34" s="50" t="s">
        <v>349</v>
      </c>
      <c r="J34" s="50" t="s">
        <v>349</v>
      </c>
      <c r="K34" s="50" t="s">
        <v>349</v>
      </c>
    </row>
    <row r="35" spans="1:11" ht="12" thickBot="1" x14ac:dyDescent="0.25">
      <c r="A35" s="35">
        <v>25</v>
      </c>
      <c r="B35" s="48" t="s">
        <v>381</v>
      </c>
      <c r="C35" s="50" t="s">
        <v>349</v>
      </c>
      <c r="D35" s="50" t="s">
        <v>349</v>
      </c>
      <c r="E35" s="50" t="s">
        <v>349</v>
      </c>
      <c r="F35" s="50" t="s">
        <v>349</v>
      </c>
      <c r="G35" s="50" t="s">
        <v>349</v>
      </c>
      <c r="H35" s="50" t="s">
        <v>349</v>
      </c>
      <c r="I35" s="50" t="s">
        <v>349</v>
      </c>
      <c r="J35" s="50" t="s">
        <v>349</v>
      </c>
      <c r="K35" s="50" t="s">
        <v>349</v>
      </c>
    </row>
    <row r="36" spans="1:11" ht="12" thickBot="1" x14ac:dyDescent="0.25">
      <c r="A36" s="35">
        <v>26</v>
      </c>
      <c r="B36" s="48" t="s">
        <v>382</v>
      </c>
      <c r="C36" s="50" t="s">
        <v>349</v>
      </c>
      <c r="D36" s="50" t="s">
        <v>349</v>
      </c>
      <c r="E36" s="50" t="s">
        <v>349</v>
      </c>
      <c r="F36" s="50" t="s">
        <v>349</v>
      </c>
      <c r="G36" s="50" t="s">
        <v>349</v>
      </c>
      <c r="H36" s="50" t="s">
        <v>349</v>
      </c>
      <c r="I36" s="50" t="s">
        <v>349</v>
      </c>
      <c r="J36" s="50" t="s">
        <v>349</v>
      </c>
      <c r="K36" s="50" t="s">
        <v>349</v>
      </c>
    </row>
    <row r="37" spans="1:11" ht="12" thickBot="1" x14ac:dyDescent="0.25">
      <c r="A37" s="35">
        <v>27</v>
      </c>
      <c r="B37" s="48" t="s">
        <v>383</v>
      </c>
      <c r="C37" s="50" t="s">
        <v>349</v>
      </c>
      <c r="D37" s="50" t="s">
        <v>349</v>
      </c>
      <c r="E37" s="50" t="s">
        <v>349</v>
      </c>
      <c r="F37" s="50" t="s">
        <v>349</v>
      </c>
      <c r="G37" s="50" t="s">
        <v>349</v>
      </c>
      <c r="H37" s="50" t="s">
        <v>349</v>
      </c>
      <c r="I37" s="50" t="s">
        <v>349</v>
      </c>
      <c r="J37" s="50" t="s">
        <v>349</v>
      </c>
      <c r="K37" s="50" t="s">
        <v>349</v>
      </c>
    </row>
    <row r="38" spans="1:11" ht="23.25" thickBot="1" x14ac:dyDescent="0.25">
      <c r="A38" s="35">
        <v>28</v>
      </c>
      <c r="B38" s="48" t="s">
        <v>384</v>
      </c>
      <c r="C38" s="50" t="s">
        <v>349</v>
      </c>
      <c r="D38" s="50" t="s">
        <v>349</v>
      </c>
      <c r="E38" s="50" t="s">
        <v>349</v>
      </c>
      <c r="F38" s="50" t="s">
        <v>349</v>
      </c>
      <c r="G38" s="50" t="s">
        <v>349</v>
      </c>
      <c r="H38" s="50" t="s">
        <v>349</v>
      </c>
      <c r="I38" s="50" t="s">
        <v>349</v>
      </c>
      <c r="J38" s="50" t="s">
        <v>349</v>
      </c>
      <c r="K38" s="50" t="s">
        <v>349</v>
      </c>
    </row>
    <row r="39" spans="1:11" ht="23.25" thickBot="1" x14ac:dyDescent="0.25">
      <c r="A39" s="35">
        <v>29</v>
      </c>
      <c r="B39" s="48" t="s">
        <v>385</v>
      </c>
      <c r="C39" s="50" t="s">
        <v>349</v>
      </c>
      <c r="D39" s="50" t="s">
        <v>349</v>
      </c>
      <c r="E39" s="50" t="s">
        <v>349</v>
      </c>
      <c r="F39" s="50" t="s">
        <v>349</v>
      </c>
      <c r="G39" s="50" t="s">
        <v>349</v>
      </c>
      <c r="H39" s="50" t="s">
        <v>349</v>
      </c>
      <c r="I39" s="50" t="s">
        <v>349</v>
      </c>
      <c r="J39" s="50" t="s">
        <v>349</v>
      </c>
      <c r="K39" s="50" t="s">
        <v>349</v>
      </c>
    </row>
    <row r="40" spans="1:11" ht="12" thickBot="1" x14ac:dyDescent="0.25">
      <c r="A40" s="35">
        <v>30</v>
      </c>
      <c r="B40" s="48" t="s">
        <v>386</v>
      </c>
      <c r="C40" s="50" t="s">
        <v>369</v>
      </c>
      <c r="D40" s="50" t="s">
        <v>369</v>
      </c>
      <c r="E40" s="50" t="s">
        <v>369</v>
      </c>
      <c r="F40" s="50" t="s">
        <v>369</v>
      </c>
      <c r="G40" s="50" t="s">
        <v>369</v>
      </c>
      <c r="H40" s="50" t="s">
        <v>369</v>
      </c>
      <c r="I40" s="50" t="s">
        <v>369</v>
      </c>
      <c r="J40" s="50" t="s">
        <v>369</v>
      </c>
      <c r="K40" s="50" t="s">
        <v>369</v>
      </c>
    </row>
    <row r="41" spans="1:11" ht="12" thickBot="1" x14ac:dyDescent="0.25">
      <c r="A41" s="35">
        <v>31</v>
      </c>
      <c r="B41" s="48" t="s">
        <v>387</v>
      </c>
      <c r="C41" s="50" t="s">
        <v>349</v>
      </c>
      <c r="D41" s="50" t="s">
        <v>349</v>
      </c>
      <c r="E41" s="50" t="s">
        <v>349</v>
      </c>
      <c r="F41" s="50" t="s">
        <v>349</v>
      </c>
      <c r="G41" s="50" t="s">
        <v>349</v>
      </c>
      <c r="H41" s="50" t="s">
        <v>349</v>
      </c>
      <c r="I41" s="50" t="s">
        <v>349</v>
      </c>
      <c r="J41" s="50" t="s">
        <v>349</v>
      </c>
      <c r="K41" s="50" t="s">
        <v>349</v>
      </c>
    </row>
    <row r="42" spans="1:11" ht="12" thickBot="1" x14ac:dyDescent="0.25">
      <c r="A42" s="35">
        <v>32</v>
      </c>
      <c r="B42" s="48" t="s">
        <v>388</v>
      </c>
      <c r="C42" s="50" t="s">
        <v>349</v>
      </c>
      <c r="D42" s="50" t="s">
        <v>349</v>
      </c>
      <c r="E42" s="50" t="s">
        <v>349</v>
      </c>
      <c r="F42" s="50" t="s">
        <v>349</v>
      </c>
      <c r="G42" s="50" t="s">
        <v>349</v>
      </c>
      <c r="H42" s="50" t="s">
        <v>349</v>
      </c>
      <c r="I42" s="50" t="s">
        <v>349</v>
      </c>
      <c r="J42" s="50" t="s">
        <v>349</v>
      </c>
      <c r="K42" s="50" t="s">
        <v>349</v>
      </c>
    </row>
    <row r="43" spans="1:11" ht="12" thickBot="1" x14ac:dyDescent="0.25">
      <c r="A43" s="35">
        <v>33</v>
      </c>
      <c r="B43" s="48" t="s">
        <v>389</v>
      </c>
      <c r="C43" s="50" t="s">
        <v>349</v>
      </c>
      <c r="D43" s="50" t="s">
        <v>349</v>
      </c>
      <c r="E43" s="50" t="s">
        <v>349</v>
      </c>
      <c r="F43" s="50" t="s">
        <v>349</v>
      </c>
      <c r="G43" s="50" t="s">
        <v>349</v>
      </c>
      <c r="H43" s="50" t="s">
        <v>349</v>
      </c>
      <c r="I43" s="50" t="s">
        <v>349</v>
      </c>
      <c r="J43" s="50" t="s">
        <v>349</v>
      </c>
      <c r="K43" s="50" t="s">
        <v>349</v>
      </c>
    </row>
    <row r="44" spans="1:11" ht="23.25" thickBot="1" x14ac:dyDescent="0.25">
      <c r="A44" s="35">
        <v>34</v>
      </c>
      <c r="B44" s="48" t="s">
        <v>390</v>
      </c>
      <c r="C44" s="50" t="s">
        <v>349</v>
      </c>
      <c r="D44" s="50" t="s">
        <v>349</v>
      </c>
      <c r="E44" s="50" t="s">
        <v>349</v>
      </c>
      <c r="F44" s="50" t="s">
        <v>349</v>
      </c>
      <c r="G44" s="50" t="s">
        <v>349</v>
      </c>
      <c r="H44" s="50" t="s">
        <v>349</v>
      </c>
      <c r="I44" s="50" t="s">
        <v>349</v>
      </c>
      <c r="J44" s="50" t="s">
        <v>349</v>
      </c>
      <c r="K44" s="50" t="s">
        <v>349</v>
      </c>
    </row>
    <row r="45" spans="1:11" ht="34.5" thickBot="1" x14ac:dyDescent="0.25">
      <c r="A45" s="35">
        <v>35</v>
      </c>
      <c r="B45" s="48" t="s">
        <v>391</v>
      </c>
      <c r="C45" s="50" t="s">
        <v>392</v>
      </c>
      <c r="D45" s="50" t="s">
        <v>392</v>
      </c>
      <c r="E45" s="50" t="s">
        <v>392</v>
      </c>
      <c r="F45" s="50" t="s">
        <v>392</v>
      </c>
      <c r="G45" s="50" t="s">
        <v>392</v>
      </c>
      <c r="H45" s="50" t="s">
        <v>392</v>
      </c>
      <c r="I45" s="50" t="s">
        <v>392</v>
      </c>
      <c r="J45" s="50" t="s">
        <v>392</v>
      </c>
      <c r="K45" s="50" t="s">
        <v>392</v>
      </c>
    </row>
    <row r="46" spans="1:11" ht="12" thickBot="1" x14ac:dyDescent="0.25">
      <c r="A46" s="35">
        <v>36</v>
      </c>
      <c r="B46" s="48" t="s">
        <v>393</v>
      </c>
      <c r="C46" s="50" t="s">
        <v>369</v>
      </c>
      <c r="D46" s="50" t="s">
        <v>359</v>
      </c>
      <c r="E46" s="50" t="s">
        <v>359</v>
      </c>
      <c r="F46" s="50" t="s">
        <v>359</v>
      </c>
      <c r="G46" s="50" t="s">
        <v>369</v>
      </c>
      <c r="H46" s="50" t="s">
        <v>369</v>
      </c>
      <c r="I46" s="50" t="s">
        <v>369</v>
      </c>
      <c r="J46" s="50" t="s">
        <v>369</v>
      </c>
      <c r="K46" s="50" t="s">
        <v>369</v>
      </c>
    </row>
    <row r="47" spans="1:11" ht="12" thickBot="1" x14ac:dyDescent="0.25">
      <c r="A47" s="35">
        <v>37</v>
      </c>
      <c r="B47" s="48" t="s">
        <v>394</v>
      </c>
      <c r="C47" s="50"/>
      <c r="D47" s="50" t="s">
        <v>395</v>
      </c>
      <c r="E47" s="50" t="s">
        <v>395</v>
      </c>
      <c r="F47" s="50" t="s">
        <v>395</v>
      </c>
      <c r="G47" s="50"/>
      <c r="H47" s="50"/>
      <c r="I47" s="50"/>
      <c r="J47" s="50"/>
      <c r="K47" s="50"/>
    </row>
  </sheetData>
  <mergeCells count="3">
    <mergeCell ref="A2:J2"/>
    <mergeCell ref="A8:B8"/>
    <mergeCell ref="A25:B25"/>
  </mergeCells>
  <hyperlinks>
    <hyperlink ref="M2" location="Index!A1" display="Index"/>
  </hyperlinks>
  <pageMargins left="0.7" right="0.7" top="0.75" bottom="0.75" header="0.3" footer="0.3"/>
  <pageSetup paperSize="9" scale="43" fitToWidth="0" orientation="landscape" r:id="rId1"/>
  <rowBreaks count="1" manualBreakCount="1">
    <brk id="24" max="25" man="1"/>
  </rowBreaks>
  <colBreaks count="1" manualBreakCount="1">
    <brk id="2" max="4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231"/>
  <sheetViews>
    <sheetView topLeftCell="A115" workbookViewId="0">
      <selection activeCell="E171" sqref="E171"/>
    </sheetView>
  </sheetViews>
  <sheetFormatPr defaultColWidth="9.140625" defaultRowHeight="11.25" x14ac:dyDescent="0.2"/>
  <cols>
    <col min="1" max="1" width="4.5703125" style="33" customWidth="1"/>
    <col min="2" max="2" width="72.140625" style="33" customWidth="1"/>
    <col min="3" max="3" width="21" style="33" customWidth="1"/>
    <col min="4" max="7" width="10.5703125" style="33" customWidth="1"/>
    <col min="8" max="8" width="9.140625" style="33"/>
    <col min="9" max="9" width="8.5703125" style="33" customWidth="1"/>
    <col min="10" max="10" width="24.5703125" style="33" bestFit="1" customWidth="1"/>
    <col min="11" max="11" width="17" style="33" customWidth="1"/>
    <col min="12" max="16384" width="9.140625" style="33"/>
  </cols>
  <sheetData>
    <row r="1" spans="1:234" ht="15.75" x14ac:dyDescent="0.25">
      <c r="A1" s="334"/>
      <c r="B1" s="334"/>
      <c r="C1" s="334"/>
      <c r="D1" s="334"/>
      <c r="E1" s="334"/>
      <c r="F1" s="334"/>
      <c r="G1" s="334"/>
      <c r="H1" s="7"/>
      <c r="I1" s="57" t="s">
        <v>683</v>
      </c>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row>
    <row r="2" spans="1:234" ht="12" thickBot="1" x14ac:dyDescent="0.25">
      <c r="A2" s="34"/>
      <c r="B2" s="34"/>
      <c r="C2" s="58"/>
      <c r="D2" s="370">
        <v>43100</v>
      </c>
      <c r="E2" s="370"/>
      <c r="F2" s="370">
        <v>42735</v>
      </c>
      <c r="G2" s="370"/>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row>
    <row r="3" spans="1:234" ht="135.75" thickBot="1" x14ac:dyDescent="0.25">
      <c r="A3" s="35"/>
      <c r="B3" s="35"/>
      <c r="C3" s="35" t="s">
        <v>396</v>
      </c>
      <c r="D3" s="35" t="s">
        <v>397</v>
      </c>
      <c r="E3" s="35" t="s">
        <v>398</v>
      </c>
      <c r="F3" s="35" t="s">
        <v>397</v>
      </c>
      <c r="G3" s="35" t="s">
        <v>398</v>
      </c>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row>
    <row r="4" spans="1:234" ht="12" thickBot="1" x14ac:dyDescent="0.25">
      <c r="A4" s="336" t="s">
        <v>399</v>
      </c>
      <c r="B4" s="336"/>
      <c r="C4" s="336"/>
      <c r="D4" s="59"/>
      <c r="E4" s="60"/>
      <c r="F4" s="59"/>
      <c r="G4" s="162"/>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row>
    <row r="5" spans="1:234" ht="12" thickBot="1" x14ac:dyDescent="0.25">
      <c r="A5" s="364">
        <v>1</v>
      </c>
      <c r="B5" s="366" t="s">
        <v>400</v>
      </c>
      <c r="C5" s="161" t="s">
        <v>401</v>
      </c>
      <c r="D5" s="371">
        <v>17067.262000000002</v>
      </c>
      <c r="E5" s="354"/>
      <c r="F5" s="348">
        <v>17067.262000000002</v>
      </c>
      <c r="G5" s="348"/>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row>
    <row r="6" spans="1:234" ht="12" thickBot="1" x14ac:dyDescent="0.25">
      <c r="A6" s="365"/>
      <c r="B6" s="367"/>
      <c r="C6" s="161" t="s">
        <v>402</v>
      </c>
      <c r="D6" s="372"/>
      <c r="E6" s="356"/>
      <c r="F6" s="350"/>
      <c r="G6" s="3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row>
    <row r="7" spans="1:234" ht="12" thickBot="1" x14ac:dyDescent="0.25">
      <c r="A7" s="160"/>
      <c r="B7" s="161" t="s">
        <v>403</v>
      </c>
      <c r="C7" s="161" t="s">
        <v>402</v>
      </c>
      <c r="D7" s="44">
        <v>17067.262000000002</v>
      </c>
      <c r="E7" s="44"/>
      <c r="F7" s="89">
        <v>17067.262000000002</v>
      </c>
      <c r="G7" s="89"/>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row>
    <row r="8" spans="1:234" ht="12" thickBot="1" x14ac:dyDescent="0.25">
      <c r="A8" s="160">
        <v>2</v>
      </c>
      <c r="B8" s="161" t="s">
        <v>404</v>
      </c>
      <c r="C8" s="161" t="s">
        <v>405</v>
      </c>
      <c r="D8" s="44">
        <v>20600.852999999999</v>
      </c>
      <c r="E8" s="44"/>
      <c r="F8" s="89">
        <v>17879.627</v>
      </c>
      <c r="G8" s="89"/>
      <c r="H8" s="7" t="s">
        <v>14</v>
      </c>
      <c r="I8" s="7" t="s">
        <v>14</v>
      </c>
      <c r="J8" s="62" t="s">
        <v>14</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row>
    <row r="9" spans="1:234" ht="23.25" thickBot="1" x14ac:dyDescent="0.25">
      <c r="A9" s="160">
        <v>3</v>
      </c>
      <c r="B9" s="161" t="s">
        <v>406</v>
      </c>
      <c r="C9" s="161" t="s">
        <v>407</v>
      </c>
      <c r="D9" s="44">
        <v>3533.942</v>
      </c>
      <c r="E9" s="44"/>
      <c r="F9" s="89">
        <v>5711.348</v>
      </c>
      <c r="G9" s="89"/>
      <c r="H9" s="7" t="s">
        <v>222</v>
      </c>
      <c r="I9" s="7" t="s">
        <v>14</v>
      </c>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row>
    <row r="10" spans="1:234" ht="12" thickBot="1" x14ac:dyDescent="0.25">
      <c r="A10" s="160" t="s">
        <v>408</v>
      </c>
      <c r="B10" s="161" t="s">
        <v>409</v>
      </c>
      <c r="C10" s="161" t="s">
        <v>410</v>
      </c>
      <c r="D10" s="44"/>
      <c r="E10" s="44"/>
      <c r="F10" s="89"/>
      <c r="G10" s="89"/>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row>
    <row r="11" spans="1:234" ht="23.25" thickBot="1" x14ac:dyDescent="0.25">
      <c r="A11" s="160">
        <v>4</v>
      </c>
      <c r="B11" s="161" t="s">
        <v>411</v>
      </c>
      <c r="C11" s="161" t="s">
        <v>412</v>
      </c>
      <c r="D11" s="44"/>
      <c r="E11" s="44"/>
      <c r="F11" s="89"/>
      <c r="G11" s="89"/>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row>
    <row r="12" spans="1:234" ht="12" thickBot="1" x14ac:dyDescent="0.25">
      <c r="A12" s="160" t="s">
        <v>14</v>
      </c>
      <c r="B12" s="161" t="s">
        <v>413</v>
      </c>
      <c r="C12" s="161" t="s">
        <v>414</v>
      </c>
      <c r="D12" s="44"/>
      <c r="E12" s="44"/>
      <c r="F12" s="89"/>
      <c r="G12" s="89"/>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row>
    <row r="13" spans="1:234" ht="12" thickBot="1" x14ac:dyDescent="0.25">
      <c r="A13" s="160">
        <v>5</v>
      </c>
      <c r="B13" s="161" t="s">
        <v>415</v>
      </c>
      <c r="C13" s="161" t="s">
        <v>416</v>
      </c>
      <c r="D13" s="44">
        <v>221.40550257427998</v>
      </c>
      <c r="E13" s="44"/>
      <c r="F13" s="89">
        <v>325.553</v>
      </c>
      <c r="G13" s="89"/>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row>
    <row r="14" spans="1:234" ht="12" thickBot="1" x14ac:dyDescent="0.25">
      <c r="A14" s="160" t="s">
        <v>303</v>
      </c>
      <c r="B14" s="161" t="s">
        <v>828</v>
      </c>
      <c r="C14" s="161" t="s">
        <v>417</v>
      </c>
      <c r="D14" s="44">
        <v>2416.4920000000002</v>
      </c>
      <c r="E14" s="44"/>
      <c r="F14" s="89">
        <v>2264.7530000000002</v>
      </c>
      <c r="G14" s="89"/>
      <c r="H14" s="7" t="s">
        <v>14</v>
      </c>
      <c r="I14" s="7" t="s">
        <v>14</v>
      </c>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row>
    <row r="15" spans="1:234" ht="12" thickBot="1" x14ac:dyDescent="0.25">
      <c r="A15" s="176">
        <v>6</v>
      </c>
      <c r="B15" s="155" t="s">
        <v>418</v>
      </c>
      <c r="C15" s="63"/>
      <c r="D15" s="64">
        <v>43839.954502574285</v>
      </c>
      <c r="E15" s="64"/>
      <c r="F15" s="149">
        <v>43248.542999999998</v>
      </c>
      <c r="G15" s="149"/>
      <c r="H15" s="7"/>
      <c r="I15" s="65"/>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row>
    <row r="16" spans="1:234" ht="12" thickBot="1" x14ac:dyDescent="0.25">
      <c r="A16" s="35"/>
      <c r="B16" s="48"/>
      <c r="C16" s="48"/>
      <c r="D16" s="64"/>
      <c r="E16" s="64"/>
      <c r="F16" s="73" t="s">
        <v>14</v>
      </c>
      <c r="G16" s="73"/>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row>
    <row r="17" spans="1:234" ht="12" thickBot="1" x14ac:dyDescent="0.25">
      <c r="A17" s="336" t="s">
        <v>419</v>
      </c>
      <c r="B17" s="336"/>
      <c r="C17" s="336"/>
      <c r="D17" s="66"/>
      <c r="E17" s="66"/>
      <c r="F17" s="193"/>
      <c r="G17" s="193"/>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row>
    <row r="18" spans="1:234" ht="12" thickBot="1" x14ac:dyDescent="0.25">
      <c r="A18" s="160">
        <v>7</v>
      </c>
      <c r="B18" s="161" t="s">
        <v>420</v>
      </c>
      <c r="C18" s="161" t="s">
        <v>421</v>
      </c>
      <c r="D18" s="64">
        <v>-12.798806557784776</v>
      </c>
      <c r="E18" s="64"/>
      <c r="F18" s="149">
        <v>-20.585249999999998</v>
      </c>
      <c r="G18" s="149"/>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row>
    <row r="19" spans="1:234" ht="12" thickBot="1" x14ac:dyDescent="0.25">
      <c r="A19" s="160">
        <v>8</v>
      </c>
      <c r="B19" s="161" t="s">
        <v>422</v>
      </c>
      <c r="C19" s="161" t="s">
        <v>423</v>
      </c>
      <c r="D19" s="64">
        <v>-1330.8191592000003</v>
      </c>
      <c r="E19" s="64">
        <v>-332.70478979999984</v>
      </c>
      <c r="F19" s="149">
        <v>-905.56740000000002</v>
      </c>
      <c r="G19" s="149">
        <v>-603.71159999999998</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row>
    <row r="20" spans="1:234" ht="12" thickBot="1" x14ac:dyDescent="0.25">
      <c r="A20" s="160">
        <v>9</v>
      </c>
      <c r="B20" s="161" t="s">
        <v>424</v>
      </c>
      <c r="C20" s="161"/>
      <c r="D20" s="64"/>
      <c r="E20" s="64"/>
      <c r="F20" s="149"/>
      <c r="G20" s="149"/>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row>
    <row r="21" spans="1:234" ht="34.5" thickBot="1" x14ac:dyDescent="0.25">
      <c r="A21" s="160">
        <v>10</v>
      </c>
      <c r="B21" s="161" t="s">
        <v>425</v>
      </c>
      <c r="C21" s="161" t="s">
        <v>426</v>
      </c>
      <c r="D21" s="64">
        <v>-105.91120000000001</v>
      </c>
      <c r="E21" s="64">
        <v>-26.477800000000002</v>
      </c>
      <c r="F21" s="149">
        <v>-95.242800000000003</v>
      </c>
      <c r="G21" s="149">
        <v>-63.495199999999997</v>
      </c>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row>
    <row r="22" spans="1:234" ht="12" thickBot="1" x14ac:dyDescent="0.25">
      <c r="A22" s="160">
        <v>11</v>
      </c>
      <c r="B22" s="161" t="s">
        <v>427</v>
      </c>
      <c r="C22" s="161" t="s">
        <v>428</v>
      </c>
      <c r="D22" s="64">
        <v>-262.65600000000001</v>
      </c>
      <c r="E22" s="64"/>
      <c r="F22" s="149">
        <v>-777.18899999999996</v>
      </c>
      <c r="G22" s="149"/>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row>
    <row r="23" spans="1:234" ht="12" thickBot="1" x14ac:dyDescent="0.25">
      <c r="A23" s="364">
        <v>12</v>
      </c>
      <c r="B23" s="366" t="s">
        <v>429</v>
      </c>
      <c r="C23" s="161" t="s">
        <v>430</v>
      </c>
      <c r="D23" s="351">
        <v>-753.82872170355199</v>
      </c>
      <c r="E23" s="351">
        <v>-188.45718042588794</v>
      </c>
      <c r="F23" s="357">
        <v>-583.10588099999995</v>
      </c>
      <c r="G23" s="357">
        <v>-388.73725400000001</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row>
    <row r="24" spans="1:234" ht="15.75" customHeight="1" thickBot="1" x14ac:dyDescent="0.25">
      <c r="A24" s="365"/>
      <c r="B24" s="367"/>
      <c r="C24" s="161" t="s">
        <v>431</v>
      </c>
      <c r="D24" s="353"/>
      <c r="E24" s="353"/>
      <c r="F24" s="359"/>
      <c r="G24" s="359"/>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row>
    <row r="25" spans="1:234" ht="12" thickBot="1" x14ac:dyDescent="0.25">
      <c r="A25" s="160">
        <v>13</v>
      </c>
      <c r="B25" s="161" t="s">
        <v>432</v>
      </c>
      <c r="C25" s="161" t="s">
        <v>433</v>
      </c>
      <c r="D25" s="64"/>
      <c r="E25" s="64"/>
      <c r="F25" s="149"/>
      <c r="G25" s="149"/>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row>
    <row r="26" spans="1:234" ht="12" thickBot="1" x14ac:dyDescent="0.25">
      <c r="A26" s="160">
        <v>14</v>
      </c>
      <c r="B26" s="161" t="s">
        <v>434</v>
      </c>
      <c r="C26" s="161" t="s">
        <v>435</v>
      </c>
      <c r="D26" s="64">
        <v>174.4248</v>
      </c>
      <c r="E26" s="64">
        <v>-2.9148000000000138</v>
      </c>
      <c r="F26" s="149">
        <v>91.540649999999999</v>
      </c>
      <c r="G26" s="149">
        <v>-23.846</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row>
    <row r="27" spans="1:234" ht="12" thickBot="1" x14ac:dyDescent="0.25">
      <c r="A27" s="160">
        <v>15</v>
      </c>
      <c r="B27" s="161" t="s">
        <v>436</v>
      </c>
      <c r="C27" s="161" t="s">
        <v>437</v>
      </c>
      <c r="D27" s="64">
        <v>-362.25920000000002</v>
      </c>
      <c r="E27" s="64">
        <v>-90.564799999999991</v>
      </c>
      <c r="F27" s="149">
        <v>-296.892</v>
      </c>
      <c r="G27" s="149">
        <v>-197.92</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row>
    <row r="28" spans="1:234" ht="12" thickBot="1" x14ac:dyDescent="0.25">
      <c r="A28" s="160">
        <v>16</v>
      </c>
      <c r="B28" s="161" t="s">
        <v>438</v>
      </c>
      <c r="C28" s="161" t="s">
        <v>439</v>
      </c>
      <c r="D28" s="64">
        <v>-14.484999999999999</v>
      </c>
      <c r="E28" s="64"/>
      <c r="F28" s="149">
        <v>-8.8829999999999991</v>
      </c>
      <c r="G28" s="149"/>
      <c r="H28" s="7"/>
      <c r="I28" s="62"/>
      <c r="J28" s="62" t="s">
        <v>14</v>
      </c>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row>
    <row r="29" spans="1:234" ht="34.5" thickBot="1" x14ac:dyDescent="0.25">
      <c r="A29" s="160">
        <v>17</v>
      </c>
      <c r="B29" s="161" t="s">
        <v>440</v>
      </c>
      <c r="C29" s="161" t="s">
        <v>441</v>
      </c>
      <c r="D29" s="64"/>
      <c r="E29" s="64"/>
      <c r="F29" s="149"/>
      <c r="G29" s="149"/>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row>
    <row r="30" spans="1:234" ht="18" customHeight="1" thickBot="1" x14ac:dyDescent="0.25">
      <c r="A30" s="364">
        <v>18</v>
      </c>
      <c r="B30" s="366" t="s">
        <v>442</v>
      </c>
      <c r="C30" s="161" t="s">
        <v>443</v>
      </c>
      <c r="D30" s="67"/>
      <c r="E30" s="67"/>
      <c r="F30" s="195"/>
      <c r="G30" s="195"/>
      <c r="H30" s="7"/>
      <c r="I30" s="62" t="s">
        <v>14</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row>
    <row r="31" spans="1:234" ht="18" customHeight="1" thickBot="1" x14ac:dyDescent="0.25">
      <c r="A31" s="365"/>
      <c r="B31" s="367"/>
      <c r="C31" s="161" t="s">
        <v>444</v>
      </c>
      <c r="D31" s="68"/>
      <c r="E31" s="68"/>
      <c r="F31" s="115"/>
      <c r="G31" s="115"/>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row>
    <row r="32" spans="1:234" ht="12" customHeight="1" thickBot="1" x14ac:dyDescent="0.25">
      <c r="A32" s="364">
        <v>19</v>
      </c>
      <c r="B32" s="366" t="s">
        <v>445</v>
      </c>
      <c r="C32" s="161" t="s">
        <v>446</v>
      </c>
      <c r="D32" s="61"/>
      <c r="E32" s="61"/>
      <c r="F32" s="196"/>
      <c r="G32" s="196"/>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row>
    <row r="33" spans="1:234" ht="12" thickBot="1" x14ac:dyDescent="0.25">
      <c r="A33" s="368"/>
      <c r="B33" s="369"/>
      <c r="C33" s="161" t="s">
        <v>447</v>
      </c>
      <c r="D33" s="61"/>
      <c r="E33" s="61"/>
      <c r="F33" s="196"/>
      <c r="G33" s="196"/>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row>
    <row r="34" spans="1:234" ht="12" thickBot="1" x14ac:dyDescent="0.25">
      <c r="A34" s="365"/>
      <c r="B34" s="367"/>
      <c r="C34" s="161" t="s">
        <v>448</v>
      </c>
      <c r="D34" s="44"/>
      <c r="E34" s="44"/>
      <c r="F34" s="89"/>
      <c r="G34" s="89"/>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row>
    <row r="35" spans="1:234" ht="12" thickBot="1" x14ac:dyDescent="0.25">
      <c r="A35" s="160">
        <v>20</v>
      </c>
      <c r="B35" s="161" t="s">
        <v>449</v>
      </c>
      <c r="C35" s="161"/>
      <c r="D35" s="44"/>
      <c r="E35" s="44"/>
      <c r="F35" s="89"/>
      <c r="G35" s="89"/>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row>
    <row r="36" spans="1:234" ht="23.25" thickBot="1" x14ac:dyDescent="0.25">
      <c r="A36" s="160" t="s">
        <v>450</v>
      </c>
      <c r="B36" s="161" t="s">
        <v>451</v>
      </c>
      <c r="C36" s="161" t="s">
        <v>452</v>
      </c>
      <c r="D36" s="44"/>
      <c r="E36" s="44"/>
      <c r="F36" s="89"/>
      <c r="G36" s="89"/>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row>
    <row r="37" spans="1:234" ht="12" thickBot="1" x14ac:dyDescent="0.25">
      <c r="A37" s="160" t="s">
        <v>453</v>
      </c>
      <c r="B37" s="161" t="s">
        <v>454</v>
      </c>
      <c r="C37" s="161" t="s">
        <v>455</v>
      </c>
      <c r="D37" s="44"/>
      <c r="E37" s="44"/>
      <c r="F37" s="89"/>
      <c r="G37" s="89"/>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row>
    <row r="38" spans="1:234" ht="12" thickBot="1" x14ac:dyDescent="0.25">
      <c r="A38" s="364" t="s">
        <v>456</v>
      </c>
      <c r="B38" s="366" t="s">
        <v>457</v>
      </c>
      <c r="C38" s="161" t="s">
        <v>458</v>
      </c>
      <c r="D38" s="67"/>
      <c r="E38" s="67"/>
      <c r="F38" s="195"/>
      <c r="G38" s="195"/>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row>
    <row r="39" spans="1:234" ht="12" thickBot="1" x14ac:dyDescent="0.25">
      <c r="A39" s="368"/>
      <c r="B39" s="369"/>
      <c r="C39" s="161" t="s">
        <v>459</v>
      </c>
      <c r="D39" s="67"/>
      <c r="E39" s="67"/>
      <c r="F39" s="195"/>
      <c r="G39" s="195"/>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row>
    <row r="40" spans="1:234" ht="12" thickBot="1" x14ac:dyDescent="0.25">
      <c r="A40" s="368"/>
      <c r="B40" s="369"/>
      <c r="C40" s="161" t="s">
        <v>460</v>
      </c>
      <c r="D40" s="67"/>
      <c r="E40" s="67"/>
      <c r="F40" s="195"/>
      <c r="G40" s="195"/>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row>
    <row r="41" spans="1:234" ht="12" thickBot="1" x14ac:dyDescent="0.25">
      <c r="A41" s="365"/>
      <c r="B41" s="367"/>
      <c r="C41" s="161">
        <v>258</v>
      </c>
      <c r="D41" s="68"/>
      <c r="E41" s="68"/>
      <c r="F41" s="115"/>
      <c r="G41" s="115"/>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row>
    <row r="42" spans="1:234" ht="12" thickBot="1" x14ac:dyDescent="0.25">
      <c r="A42" s="160" t="s">
        <v>461</v>
      </c>
      <c r="B42" s="161" t="s">
        <v>462</v>
      </c>
      <c r="C42" s="161" t="s">
        <v>463</v>
      </c>
      <c r="D42" s="44"/>
      <c r="E42" s="44"/>
      <c r="F42" s="89"/>
      <c r="G42" s="89"/>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row>
    <row r="43" spans="1:234" ht="12" customHeight="1" thickBot="1" x14ac:dyDescent="0.25">
      <c r="A43" s="364">
        <v>21</v>
      </c>
      <c r="B43" s="366" t="s">
        <v>464</v>
      </c>
      <c r="C43" s="161" t="s">
        <v>465</v>
      </c>
      <c r="D43" s="67"/>
      <c r="E43" s="67"/>
      <c r="F43" s="195"/>
      <c r="G43" s="195"/>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row>
    <row r="44" spans="1:234" ht="12" thickBot="1" x14ac:dyDescent="0.25">
      <c r="A44" s="365"/>
      <c r="B44" s="367"/>
      <c r="C44" s="161" t="s">
        <v>466</v>
      </c>
      <c r="D44" s="68"/>
      <c r="E44" s="68"/>
      <c r="F44" s="115"/>
      <c r="G44" s="115"/>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row>
    <row r="45" spans="1:234" ht="12" thickBot="1" x14ac:dyDescent="0.25">
      <c r="A45" s="160">
        <v>22</v>
      </c>
      <c r="B45" s="161" t="s">
        <v>467</v>
      </c>
      <c r="C45" s="161" t="s">
        <v>468</v>
      </c>
      <c r="D45" s="44"/>
      <c r="E45" s="44"/>
      <c r="F45" s="89"/>
      <c r="G45" s="89"/>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row>
    <row r="46" spans="1:234" ht="12" customHeight="1" thickBot="1" x14ac:dyDescent="0.25">
      <c r="A46" s="364">
        <v>23</v>
      </c>
      <c r="B46" s="366" t="s">
        <v>469</v>
      </c>
      <c r="C46" s="161" t="s">
        <v>470</v>
      </c>
      <c r="D46" s="67"/>
      <c r="E46" s="67"/>
      <c r="F46" s="195"/>
      <c r="G46" s="195"/>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row>
    <row r="47" spans="1:234" ht="12" thickBot="1" x14ac:dyDescent="0.25">
      <c r="A47" s="365"/>
      <c r="B47" s="367"/>
      <c r="C47" s="161" t="s">
        <v>471</v>
      </c>
      <c r="D47" s="68"/>
      <c r="E47" s="68"/>
      <c r="F47" s="115"/>
      <c r="G47" s="115"/>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row>
    <row r="48" spans="1:234" ht="12" thickBot="1" x14ac:dyDescent="0.25">
      <c r="A48" s="160">
        <v>24</v>
      </c>
      <c r="B48" s="161" t="s">
        <v>449</v>
      </c>
      <c r="C48" s="161"/>
      <c r="D48" s="44"/>
      <c r="E48" s="44"/>
      <c r="F48" s="89"/>
      <c r="G48" s="89"/>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row>
    <row r="49" spans="1:234" ht="12" thickBot="1" x14ac:dyDescent="0.25">
      <c r="A49" s="364">
        <v>25</v>
      </c>
      <c r="B49" s="366" t="s">
        <v>472</v>
      </c>
      <c r="C49" s="161" t="s">
        <v>465</v>
      </c>
      <c r="D49" s="67"/>
      <c r="E49" s="67"/>
      <c r="F49" s="195"/>
      <c r="G49" s="195"/>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row>
    <row r="50" spans="1:234" ht="12" thickBot="1" x14ac:dyDescent="0.25">
      <c r="A50" s="365"/>
      <c r="B50" s="367"/>
      <c r="C50" s="161" t="s">
        <v>466</v>
      </c>
      <c r="D50" s="68"/>
      <c r="E50" s="68"/>
      <c r="F50" s="115"/>
      <c r="G50" s="115"/>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row>
    <row r="51" spans="1:234" ht="12" thickBot="1" x14ac:dyDescent="0.25">
      <c r="A51" s="160" t="s">
        <v>473</v>
      </c>
      <c r="B51" s="161" t="s">
        <v>474</v>
      </c>
      <c r="C51" s="161" t="s">
        <v>475</v>
      </c>
      <c r="D51" s="44"/>
      <c r="E51" s="44"/>
      <c r="F51" s="89"/>
      <c r="G51" s="89"/>
      <c r="H51" s="7"/>
      <c r="I51" s="7"/>
      <c r="J51" s="62"/>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row>
    <row r="52" spans="1:234" ht="12" thickBot="1" x14ac:dyDescent="0.25">
      <c r="A52" s="160" t="s">
        <v>476</v>
      </c>
      <c r="B52" s="161" t="s">
        <v>477</v>
      </c>
      <c r="C52" s="161" t="s">
        <v>478</v>
      </c>
      <c r="D52" s="44"/>
      <c r="E52" s="44"/>
      <c r="F52" s="89"/>
      <c r="G52" s="89"/>
      <c r="H52" s="7"/>
      <c r="I52" s="7"/>
      <c r="J52" s="7" t="s">
        <v>14</v>
      </c>
      <c r="K52" s="69"/>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row>
    <row r="53" spans="1:234" ht="23.25" thickBot="1" x14ac:dyDescent="0.25">
      <c r="A53" s="160">
        <v>26</v>
      </c>
      <c r="B53" s="161" t="s">
        <v>479</v>
      </c>
      <c r="C53" s="161"/>
      <c r="D53" s="64">
        <v>-569.86300000000006</v>
      </c>
      <c r="E53" s="64"/>
      <c r="F53" s="149">
        <v>-1390.6426000000001</v>
      </c>
      <c r="G53" s="149"/>
      <c r="H53" s="7"/>
      <c r="I53" s="62" t="s">
        <v>222</v>
      </c>
      <c r="J53" s="65"/>
      <c r="K53" s="69"/>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row>
    <row r="54" spans="1:234" ht="12" thickBot="1" x14ac:dyDescent="0.25">
      <c r="A54" s="160" t="s">
        <v>298</v>
      </c>
      <c r="B54" s="161" t="s">
        <v>480</v>
      </c>
      <c r="C54" s="161"/>
      <c r="D54" s="64">
        <v>-729.86500000000001</v>
      </c>
      <c r="E54" s="64"/>
      <c r="F54" s="149">
        <v>-1613.1880000000001</v>
      </c>
      <c r="G54" s="149"/>
      <c r="H54" s="7"/>
      <c r="I54" s="62"/>
      <c r="J54" s="69"/>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row>
    <row r="55" spans="1:234" ht="12" thickBot="1" x14ac:dyDescent="0.25">
      <c r="A55" s="160"/>
      <c r="B55" s="161" t="s">
        <v>481</v>
      </c>
      <c r="C55" s="161">
        <v>468</v>
      </c>
      <c r="D55" s="64">
        <v>-40.203200000000002</v>
      </c>
      <c r="E55" s="64"/>
      <c r="F55" s="149">
        <v>-80.278000000000006</v>
      </c>
      <c r="G55" s="149"/>
      <c r="H55" s="7"/>
      <c r="I55" s="65"/>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row>
    <row r="56" spans="1:234" ht="12" thickBot="1" x14ac:dyDescent="0.25">
      <c r="A56" s="160"/>
      <c r="B56" s="161" t="s">
        <v>482</v>
      </c>
      <c r="C56" s="161">
        <v>468</v>
      </c>
      <c r="D56" s="64">
        <v>-494.73480000000001</v>
      </c>
      <c r="E56" s="64"/>
      <c r="F56" s="149">
        <v>-1062.5364</v>
      </c>
      <c r="G56" s="149"/>
      <c r="H56" s="7"/>
      <c r="I56" s="7"/>
      <c r="J56" s="69"/>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row>
    <row r="57" spans="1:234" ht="12" thickBot="1" x14ac:dyDescent="0.25">
      <c r="A57" s="160"/>
      <c r="B57" s="161" t="s">
        <v>483</v>
      </c>
      <c r="C57" s="161">
        <v>468</v>
      </c>
      <c r="D57" s="64">
        <v>-194.92700000000002</v>
      </c>
      <c r="E57" s="64"/>
      <c r="F57" s="149">
        <v>-470.37360000000001</v>
      </c>
      <c r="G57" s="149"/>
      <c r="H57" s="7"/>
      <c r="I57" s="7"/>
      <c r="J57" s="69"/>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row>
    <row r="58" spans="1:234" ht="23.25" thickBot="1" x14ac:dyDescent="0.25">
      <c r="A58" s="160" t="s">
        <v>300</v>
      </c>
      <c r="B58" s="161" t="s">
        <v>484</v>
      </c>
      <c r="C58" s="161">
        <v>481</v>
      </c>
      <c r="D58" s="64">
        <v>160.00200000000001</v>
      </c>
      <c r="E58" s="64"/>
      <c r="F58" s="149">
        <v>222.5454</v>
      </c>
      <c r="G58" s="149"/>
      <c r="H58" s="7"/>
      <c r="I58" s="62"/>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row>
    <row r="59" spans="1:234" ht="12" thickBot="1" x14ac:dyDescent="0.25">
      <c r="A59" s="160"/>
      <c r="B59" s="161" t="s">
        <v>485</v>
      </c>
      <c r="C59" s="161">
        <v>481</v>
      </c>
      <c r="D59" s="64">
        <v>160.00200000000001</v>
      </c>
      <c r="E59" s="64"/>
      <c r="F59" s="149">
        <v>222.5454</v>
      </c>
      <c r="G59" s="149"/>
      <c r="H59" s="7"/>
      <c r="I59" s="65"/>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row>
    <row r="60" spans="1:234" ht="12" thickBot="1" x14ac:dyDescent="0.25">
      <c r="A60" s="160">
        <v>27</v>
      </c>
      <c r="B60" s="161" t="s">
        <v>486</v>
      </c>
      <c r="C60" s="161" t="s">
        <v>487</v>
      </c>
      <c r="D60" s="44"/>
      <c r="E60" s="44"/>
      <c r="F60" s="89">
        <v>0</v>
      </c>
      <c r="G60" s="89"/>
      <c r="H60" s="7"/>
      <c r="I60" s="65"/>
      <c r="J60" s="69"/>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row>
    <row r="61" spans="1:234" ht="12" thickBot="1" x14ac:dyDescent="0.25">
      <c r="A61" s="176">
        <v>28</v>
      </c>
      <c r="B61" s="155" t="s">
        <v>488</v>
      </c>
      <c r="C61" s="54"/>
      <c r="D61" s="44">
        <v>-3238.1962874613373</v>
      </c>
      <c r="E61" s="44"/>
      <c r="F61" s="89">
        <v>-3986.5672809999996</v>
      </c>
      <c r="G61" s="89"/>
      <c r="H61" s="7"/>
      <c r="I61" s="7"/>
      <c r="J61" s="69"/>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row>
    <row r="62" spans="1:234" ht="12" thickBot="1" x14ac:dyDescent="0.25">
      <c r="A62" s="176">
        <v>29</v>
      </c>
      <c r="B62" s="155" t="s">
        <v>489</v>
      </c>
      <c r="C62" s="54"/>
      <c r="D62" s="44">
        <v>40601.758215112946</v>
      </c>
      <c r="E62" s="64"/>
      <c r="F62" s="89">
        <v>39261.975719000002</v>
      </c>
      <c r="G62" s="149"/>
      <c r="H62" s="7" t="s">
        <v>14</v>
      </c>
      <c r="I62" s="62" t="s">
        <v>222</v>
      </c>
      <c r="J62" s="70"/>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row>
    <row r="63" spans="1:234" ht="12" thickBot="1" x14ac:dyDescent="0.25">
      <c r="A63" s="35"/>
      <c r="B63" s="48"/>
      <c r="C63" s="48"/>
      <c r="D63" s="44"/>
      <c r="E63" s="44"/>
      <c r="F63" s="89"/>
      <c r="G63" s="89"/>
      <c r="H63" s="7"/>
      <c r="I63" s="7"/>
      <c r="J63" s="71"/>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row>
    <row r="64" spans="1:234" ht="12" thickBot="1" x14ac:dyDescent="0.25">
      <c r="A64" s="336" t="s">
        <v>490</v>
      </c>
      <c r="B64" s="336"/>
      <c r="C64" s="336"/>
      <c r="D64" s="39"/>
      <c r="E64" s="39"/>
      <c r="F64" s="89"/>
      <c r="G64" s="89"/>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row>
    <row r="65" spans="1:234" ht="12" thickBot="1" x14ac:dyDescent="0.25">
      <c r="A65" s="160">
        <v>30</v>
      </c>
      <c r="B65" s="169" t="s">
        <v>400</v>
      </c>
      <c r="C65" s="169" t="s">
        <v>491</v>
      </c>
      <c r="D65" s="64">
        <v>3123.2860000000001</v>
      </c>
      <c r="E65" s="64"/>
      <c r="F65" s="149">
        <v>3542.2264719999998</v>
      </c>
      <c r="G65" s="149"/>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row>
    <row r="66" spans="1:234" ht="12" thickBot="1" x14ac:dyDescent="0.25">
      <c r="A66" s="160">
        <v>31</v>
      </c>
      <c r="B66" s="169" t="s">
        <v>492</v>
      </c>
      <c r="C66" s="169"/>
      <c r="D66" s="64"/>
      <c r="E66" s="64"/>
      <c r="F66" s="149"/>
      <c r="G66" s="149"/>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row>
    <row r="67" spans="1:234" ht="12" thickBot="1" x14ac:dyDescent="0.25">
      <c r="A67" s="160">
        <v>32</v>
      </c>
      <c r="B67" s="169" t="s">
        <v>493</v>
      </c>
      <c r="C67" s="169"/>
      <c r="D67" s="64"/>
      <c r="E67" s="64"/>
      <c r="F67" s="149"/>
      <c r="G67" s="149"/>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row>
    <row r="68" spans="1:234" ht="23.25" thickBot="1" x14ac:dyDescent="0.25">
      <c r="A68" s="160">
        <v>33</v>
      </c>
      <c r="B68" s="169" t="s">
        <v>494</v>
      </c>
      <c r="C68" s="169" t="s">
        <v>495</v>
      </c>
      <c r="D68" s="64">
        <v>1866.001</v>
      </c>
      <c r="E68" s="64"/>
      <c r="F68" s="149">
        <v>2953.7170000000001</v>
      </c>
      <c r="G68" s="149"/>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row>
    <row r="69" spans="1:234" ht="12" thickBot="1" x14ac:dyDescent="0.25">
      <c r="A69" s="160"/>
      <c r="B69" s="169" t="s">
        <v>496</v>
      </c>
      <c r="C69" s="169" t="s">
        <v>497</v>
      </c>
      <c r="D69" s="64"/>
      <c r="E69" s="64"/>
      <c r="F69" s="149"/>
      <c r="G69" s="149"/>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row>
    <row r="70" spans="1:234" ht="23.25" thickBot="1" x14ac:dyDescent="0.25">
      <c r="A70" s="160">
        <v>34</v>
      </c>
      <c r="B70" s="169" t="s">
        <v>498</v>
      </c>
      <c r="C70" s="169" t="s">
        <v>499</v>
      </c>
      <c r="D70" s="64">
        <v>53.035107406498604</v>
      </c>
      <c r="E70" s="64"/>
      <c r="F70" s="149"/>
      <c r="G70" s="149"/>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row>
    <row r="71" spans="1:234" ht="12" thickBot="1" x14ac:dyDescent="0.25">
      <c r="A71" s="160">
        <v>35</v>
      </c>
      <c r="B71" s="169" t="s">
        <v>500</v>
      </c>
      <c r="C71" s="169" t="s">
        <v>495</v>
      </c>
      <c r="D71" s="64"/>
      <c r="E71" s="64"/>
      <c r="F71" s="149"/>
      <c r="G71" s="149"/>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row>
    <row r="72" spans="1:234" ht="12" thickBot="1" x14ac:dyDescent="0.25">
      <c r="A72" s="72">
        <v>36</v>
      </c>
      <c r="B72" s="72" t="s">
        <v>501</v>
      </c>
      <c r="C72" s="72"/>
      <c r="D72" s="64">
        <v>5042.3221074064986</v>
      </c>
      <c r="E72" s="64"/>
      <c r="F72" s="149">
        <v>6495.9434719999999</v>
      </c>
      <c r="G72" s="149"/>
      <c r="H72" s="7"/>
      <c r="I72" s="65" t="s">
        <v>14</v>
      </c>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row>
    <row r="73" spans="1:234" ht="12" thickBot="1" x14ac:dyDescent="0.25">
      <c r="A73" s="35"/>
      <c r="B73" s="48"/>
      <c r="C73" s="48"/>
      <c r="D73" s="64"/>
      <c r="E73" s="64"/>
      <c r="F73" s="149"/>
      <c r="G73" s="149"/>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row>
    <row r="74" spans="1:234" ht="12" thickBot="1" x14ac:dyDescent="0.25">
      <c r="A74" s="336" t="s">
        <v>502</v>
      </c>
      <c r="B74" s="336"/>
      <c r="C74" s="336"/>
      <c r="D74" s="73"/>
      <c r="E74" s="73"/>
      <c r="F74" s="149"/>
      <c r="G74" s="149"/>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row>
    <row r="75" spans="1:234" ht="12" thickBot="1" x14ac:dyDescent="0.25">
      <c r="A75" s="364">
        <v>37</v>
      </c>
      <c r="B75" s="362" t="s">
        <v>503</v>
      </c>
      <c r="C75" s="74" t="s">
        <v>504</v>
      </c>
      <c r="D75" s="64"/>
      <c r="E75" s="44"/>
      <c r="F75" s="149"/>
      <c r="G75" s="89"/>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row>
    <row r="76" spans="1:234" ht="12" thickBot="1" x14ac:dyDescent="0.25">
      <c r="A76" s="365"/>
      <c r="B76" s="363"/>
      <c r="C76" s="157" t="s">
        <v>505</v>
      </c>
      <c r="D76" s="64"/>
      <c r="E76" s="44"/>
      <c r="F76" s="149"/>
      <c r="G76" s="89"/>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row>
    <row r="77" spans="1:234" ht="34.5" thickBot="1" x14ac:dyDescent="0.25">
      <c r="A77" s="156">
        <v>38</v>
      </c>
      <c r="B77" s="159" t="s">
        <v>506</v>
      </c>
      <c r="C77" s="157" t="s">
        <v>507</v>
      </c>
      <c r="D77" s="64"/>
      <c r="E77" s="44"/>
      <c r="F77" s="149"/>
      <c r="G77" s="89"/>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row>
    <row r="78" spans="1:234" ht="17.25" customHeight="1" thickBot="1" x14ac:dyDescent="0.25">
      <c r="A78" s="339">
        <v>39</v>
      </c>
      <c r="B78" s="361" t="s">
        <v>508</v>
      </c>
      <c r="C78" s="74" t="s">
        <v>509</v>
      </c>
      <c r="D78" s="64"/>
      <c r="E78" s="44"/>
      <c r="F78" s="149"/>
      <c r="G78" s="89"/>
      <c r="H78" s="62" t="s">
        <v>14</v>
      </c>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row>
    <row r="79" spans="1:234" ht="21" customHeight="1" thickBot="1" x14ac:dyDescent="0.25">
      <c r="A79" s="340"/>
      <c r="B79" s="363"/>
      <c r="C79" s="78" t="s">
        <v>510</v>
      </c>
      <c r="D79" s="64"/>
      <c r="E79" s="44"/>
      <c r="F79" s="149"/>
      <c r="G79" s="89"/>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row>
    <row r="80" spans="1:234" ht="34.5" thickBot="1" x14ac:dyDescent="0.25">
      <c r="A80" s="156">
        <v>40</v>
      </c>
      <c r="B80" s="159" t="s">
        <v>511</v>
      </c>
      <c r="C80" s="157" t="s">
        <v>512</v>
      </c>
      <c r="D80" s="64"/>
      <c r="E80" s="44"/>
      <c r="F80" s="149">
        <v>0</v>
      </c>
      <c r="G80" s="89"/>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row>
    <row r="81" spans="1:234" ht="34.5" thickBot="1" x14ac:dyDescent="0.25">
      <c r="A81" s="156">
        <v>41</v>
      </c>
      <c r="B81" s="159" t="s">
        <v>513</v>
      </c>
      <c r="C81" s="157"/>
      <c r="D81" s="64">
        <v>-426.9333800129441</v>
      </c>
      <c r="E81" s="44"/>
      <c r="F81" s="149">
        <v>-798.08022700000004</v>
      </c>
      <c r="G81" s="89"/>
      <c r="H81" s="7"/>
      <c r="I81" s="65" t="s">
        <v>14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row>
    <row r="82" spans="1:234" ht="11.25" customHeight="1" x14ac:dyDescent="0.2">
      <c r="A82" s="339" t="s">
        <v>514</v>
      </c>
      <c r="B82" s="361" t="s">
        <v>515</v>
      </c>
      <c r="C82" s="74" t="s">
        <v>516</v>
      </c>
      <c r="D82" s="351">
        <v>-426.9333800129441</v>
      </c>
      <c r="E82" s="354"/>
      <c r="F82" s="357">
        <f>F81</f>
        <v>-798.08022700000004</v>
      </c>
      <c r="G82" s="348"/>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row>
    <row r="83" spans="1:234" x14ac:dyDescent="0.2">
      <c r="A83" s="360"/>
      <c r="B83" s="362"/>
      <c r="C83" s="74" t="s">
        <v>517</v>
      </c>
      <c r="D83" s="352"/>
      <c r="E83" s="355"/>
      <c r="F83" s="358"/>
      <c r="G83" s="349"/>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row>
    <row r="84" spans="1:234" x14ac:dyDescent="0.2">
      <c r="A84" s="360"/>
      <c r="B84" s="362"/>
      <c r="C84" s="74" t="s">
        <v>518</v>
      </c>
      <c r="D84" s="352"/>
      <c r="E84" s="355"/>
      <c r="F84" s="358"/>
      <c r="G84" s="349"/>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row>
    <row r="85" spans="1:234" ht="12" thickBot="1" x14ac:dyDescent="0.25">
      <c r="A85" s="340"/>
      <c r="B85" s="363"/>
      <c r="C85" s="157" t="s">
        <v>519</v>
      </c>
      <c r="D85" s="353"/>
      <c r="E85" s="356"/>
      <c r="F85" s="359"/>
      <c r="G85" s="350"/>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row>
    <row r="86" spans="1:234" ht="23.25" thickBot="1" x14ac:dyDescent="0.25">
      <c r="A86" s="156"/>
      <c r="B86" s="159" t="s">
        <v>520</v>
      </c>
      <c r="C86" s="157"/>
      <c r="D86" s="64"/>
      <c r="E86" s="44"/>
      <c r="F86" s="149"/>
      <c r="G86" s="89"/>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row>
    <row r="87" spans="1:234" ht="12" customHeight="1" thickBot="1" x14ac:dyDescent="0.25">
      <c r="A87" s="339" t="s">
        <v>521</v>
      </c>
      <c r="B87" s="341" t="s">
        <v>522</v>
      </c>
      <c r="C87" s="157" t="s">
        <v>523</v>
      </c>
      <c r="D87" s="64"/>
      <c r="E87" s="44"/>
      <c r="F87" s="149"/>
      <c r="G87" s="89"/>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row>
    <row r="88" spans="1:234" ht="12" thickBot="1" x14ac:dyDescent="0.25">
      <c r="A88" s="340"/>
      <c r="B88" s="342"/>
      <c r="C88" s="157" t="s">
        <v>524</v>
      </c>
      <c r="D88" s="64"/>
      <c r="E88" s="44"/>
      <c r="F88" s="149"/>
      <c r="G88" s="89"/>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row>
    <row r="89" spans="1:234" ht="23.25" thickBot="1" x14ac:dyDescent="0.25">
      <c r="A89" s="156"/>
      <c r="B89" s="159" t="s">
        <v>525</v>
      </c>
      <c r="C89" s="157"/>
      <c r="D89" s="64"/>
      <c r="E89" s="44"/>
      <c r="F89" s="149"/>
      <c r="G89" s="89"/>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row>
    <row r="90" spans="1:234" ht="23.25" thickBot="1" x14ac:dyDescent="0.25">
      <c r="A90" s="156" t="s">
        <v>526</v>
      </c>
      <c r="B90" s="159" t="s">
        <v>527</v>
      </c>
      <c r="C90" s="157" t="s">
        <v>528</v>
      </c>
      <c r="D90" s="64"/>
      <c r="E90" s="44"/>
      <c r="F90" s="149"/>
      <c r="G90" s="89"/>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row>
    <row r="91" spans="1:234" ht="12" thickBot="1" x14ac:dyDescent="0.25">
      <c r="A91" s="156"/>
      <c r="B91" s="159" t="s">
        <v>529</v>
      </c>
      <c r="C91" s="157">
        <v>467</v>
      </c>
      <c r="D91" s="64"/>
      <c r="E91" s="44"/>
      <c r="F91" s="149"/>
      <c r="G91" s="89"/>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row>
    <row r="92" spans="1:234" ht="12" thickBot="1" x14ac:dyDescent="0.25">
      <c r="A92" s="156"/>
      <c r="B92" s="159" t="s">
        <v>530</v>
      </c>
      <c r="C92" s="157">
        <v>468</v>
      </c>
      <c r="D92" s="64"/>
      <c r="E92" s="44"/>
      <c r="F92" s="149"/>
      <c r="G92" s="89"/>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row>
    <row r="93" spans="1:234" ht="12" thickBot="1" x14ac:dyDescent="0.25">
      <c r="A93" s="156"/>
      <c r="B93" s="159" t="s">
        <v>531</v>
      </c>
      <c r="C93" s="157">
        <v>481</v>
      </c>
      <c r="D93" s="64"/>
      <c r="E93" s="44"/>
      <c r="F93" s="149"/>
      <c r="G93" s="89"/>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row>
    <row r="94" spans="1:234" ht="12" thickBot="1" x14ac:dyDescent="0.25">
      <c r="A94" s="156">
        <v>42</v>
      </c>
      <c r="B94" s="159" t="s">
        <v>532</v>
      </c>
      <c r="C94" s="157" t="s">
        <v>533</v>
      </c>
      <c r="D94" s="64"/>
      <c r="E94" s="44"/>
      <c r="F94" s="149"/>
      <c r="G94" s="89"/>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row>
    <row r="95" spans="1:234" ht="12" thickBot="1" x14ac:dyDescent="0.25">
      <c r="A95" s="156"/>
      <c r="B95" s="159" t="s">
        <v>534</v>
      </c>
      <c r="C95" s="157"/>
      <c r="D95" s="64"/>
      <c r="E95" s="44"/>
      <c r="F95" s="149">
        <v>0</v>
      </c>
      <c r="G95" s="89"/>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row>
    <row r="96" spans="1:234" ht="12" thickBot="1" x14ac:dyDescent="0.25">
      <c r="A96" s="79">
        <v>43</v>
      </c>
      <c r="B96" s="80" t="s">
        <v>535</v>
      </c>
      <c r="C96" s="81"/>
      <c r="D96" s="64">
        <v>-426.9333800129441</v>
      </c>
      <c r="E96" s="44"/>
      <c r="F96" s="149">
        <v>-798.08022700000004</v>
      </c>
      <c r="G96" s="89"/>
      <c r="H96" s="7"/>
      <c r="I96" s="65" t="s">
        <v>14</v>
      </c>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row>
    <row r="97" spans="1:234" ht="12" thickBot="1" x14ac:dyDescent="0.25">
      <c r="A97" s="79">
        <v>44</v>
      </c>
      <c r="B97" s="80" t="s">
        <v>536</v>
      </c>
      <c r="C97" s="81"/>
      <c r="D97" s="64">
        <v>4615.3887273935543</v>
      </c>
      <c r="E97" s="44"/>
      <c r="F97" s="149">
        <v>5697.8632449999996</v>
      </c>
      <c r="G97" s="89"/>
      <c r="H97" s="7"/>
      <c r="I97" s="65" t="s">
        <v>14</v>
      </c>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row>
    <row r="98" spans="1:234" ht="12" thickBot="1" x14ac:dyDescent="0.25">
      <c r="A98" s="79">
        <v>45</v>
      </c>
      <c r="B98" s="80" t="s">
        <v>537</v>
      </c>
      <c r="C98" s="82"/>
      <c r="D98" s="64">
        <v>45217.146942506501</v>
      </c>
      <c r="E98" s="44"/>
      <c r="F98" s="149">
        <v>44959.838964000002</v>
      </c>
      <c r="G98" s="89"/>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row>
    <row r="99" spans="1:234" ht="12" thickBot="1" x14ac:dyDescent="0.25">
      <c r="A99" s="35"/>
      <c r="B99" s="48"/>
      <c r="C99" s="48"/>
      <c r="D99" s="83"/>
      <c r="E99" s="44"/>
      <c r="F99" s="84"/>
      <c r="G99" s="39"/>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row>
    <row r="100" spans="1:234" ht="12" thickBot="1" x14ac:dyDescent="0.25">
      <c r="A100" s="337" t="s">
        <v>538</v>
      </c>
      <c r="B100" s="337"/>
      <c r="C100" s="337"/>
      <c r="D100" s="84"/>
      <c r="E100" s="39"/>
      <c r="F100" s="84"/>
      <c r="G100" s="39"/>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row>
    <row r="101" spans="1:234" ht="12" thickBot="1" x14ac:dyDescent="0.25">
      <c r="A101" s="156">
        <v>46</v>
      </c>
      <c r="B101" s="159" t="s">
        <v>400</v>
      </c>
      <c r="C101" s="157" t="s">
        <v>539</v>
      </c>
      <c r="D101" s="64">
        <v>8995.0290000000005</v>
      </c>
      <c r="E101" s="44"/>
      <c r="F101" s="149">
        <v>7346.8590000000004</v>
      </c>
      <c r="G101" s="89"/>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row>
    <row r="102" spans="1:234" ht="23.25" thickBot="1" x14ac:dyDescent="0.25">
      <c r="A102" s="156">
        <v>47</v>
      </c>
      <c r="B102" s="159" t="s">
        <v>540</v>
      </c>
      <c r="C102" s="157" t="s">
        <v>541</v>
      </c>
      <c r="D102" s="64">
        <v>2091.134</v>
      </c>
      <c r="E102" s="44"/>
      <c r="F102" s="149">
        <v>2140.7919999999999</v>
      </c>
      <c r="G102" s="89"/>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row>
    <row r="103" spans="1:234" ht="12" thickBot="1" x14ac:dyDescent="0.25">
      <c r="A103" s="156"/>
      <c r="B103" s="159" t="s">
        <v>496</v>
      </c>
      <c r="C103" s="157" t="s">
        <v>542</v>
      </c>
      <c r="D103" s="64"/>
      <c r="E103" s="44"/>
      <c r="F103" s="149"/>
      <c r="G103" s="89"/>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row>
    <row r="104" spans="1:234" ht="23.25" thickBot="1" x14ac:dyDescent="0.25">
      <c r="A104" s="156">
        <v>48</v>
      </c>
      <c r="B104" s="159" t="s">
        <v>543</v>
      </c>
      <c r="C104" s="157" t="s">
        <v>544</v>
      </c>
      <c r="D104" s="64">
        <v>49.999893528952597</v>
      </c>
      <c r="E104" s="44"/>
      <c r="F104" s="149">
        <v>108.518</v>
      </c>
      <c r="G104" s="89"/>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row>
    <row r="105" spans="1:234" ht="12" thickBot="1" x14ac:dyDescent="0.25">
      <c r="A105" s="156">
        <v>49</v>
      </c>
      <c r="B105" s="159" t="s">
        <v>500</v>
      </c>
      <c r="C105" s="157" t="s">
        <v>541</v>
      </c>
      <c r="D105" s="64"/>
      <c r="E105" s="44"/>
      <c r="F105" s="149"/>
      <c r="G105" s="89"/>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row>
    <row r="106" spans="1:234" ht="12" thickBot="1" x14ac:dyDescent="0.25">
      <c r="A106" s="156">
        <v>50</v>
      </c>
      <c r="B106" s="159" t="s">
        <v>545</v>
      </c>
      <c r="C106" s="157" t="s">
        <v>546</v>
      </c>
      <c r="D106" s="64"/>
      <c r="E106" s="44"/>
      <c r="F106" s="149"/>
      <c r="G106" s="89"/>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row>
    <row r="107" spans="1:234" ht="12" thickBot="1" x14ac:dyDescent="0.25">
      <c r="A107" s="79">
        <v>51</v>
      </c>
      <c r="B107" s="80" t="s">
        <v>547</v>
      </c>
      <c r="C107" s="81"/>
      <c r="D107" s="64">
        <v>11136.162893528954</v>
      </c>
      <c r="E107" s="85"/>
      <c r="F107" s="149">
        <v>9596.1689999999999</v>
      </c>
      <c r="G107" s="89"/>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row>
    <row r="108" spans="1:234" ht="12" thickBot="1" x14ac:dyDescent="0.25">
      <c r="A108" s="76"/>
      <c r="B108" s="77"/>
      <c r="C108" s="75"/>
      <c r="D108" s="83"/>
      <c r="E108" s="44"/>
      <c r="F108" s="197"/>
      <c r="G108" s="89"/>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row>
    <row r="109" spans="1:234" ht="12" thickBot="1" x14ac:dyDescent="0.25">
      <c r="A109" s="337" t="s">
        <v>548</v>
      </c>
      <c r="B109" s="337"/>
      <c r="C109" s="337"/>
      <c r="D109" s="84"/>
      <c r="E109" s="39"/>
      <c r="F109" s="84"/>
      <c r="G109" s="39"/>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row>
    <row r="110" spans="1:234" ht="12" customHeight="1" thickBot="1" x14ac:dyDescent="0.25">
      <c r="A110" s="343">
        <v>52</v>
      </c>
      <c r="B110" s="345" t="s">
        <v>549</v>
      </c>
      <c r="C110" s="74" t="s">
        <v>550</v>
      </c>
      <c r="D110" s="83"/>
      <c r="E110" s="44"/>
      <c r="F110" s="197"/>
      <c r="G110" s="89"/>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row>
    <row r="111" spans="1:234" ht="12" thickBot="1" x14ac:dyDescent="0.25">
      <c r="A111" s="340"/>
      <c r="B111" s="342"/>
      <c r="C111" s="157" t="s">
        <v>551</v>
      </c>
      <c r="D111" s="83"/>
      <c r="E111" s="44"/>
      <c r="F111" s="197"/>
      <c r="G111" s="89"/>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row>
    <row r="112" spans="1:234" ht="34.5" thickBot="1" x14ac:dyDescent="0.25">
      <c r="A112" s="156">
        <v>53</v>
      </c>
      <c r="B112" s="157" t="s">
        <v>552</v>
      </c>
      <c r="C112" s="157" t="s">
        <v>553</v>
      </c>
      <c r="D112" s="83"/>
      <c r="E112" s="44"/>
      <c r="F112" s="197"/>
      <c r="G112" s="89"/>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row>
    <row r="113" spans="1:234" ht="21" customHeight="1" thickBot="1" x14ac:dyDescent="0.25">
      <c r="A113" s="339">
        <v>54</v>
      </c>
      <c r="B113" s="341" t="s">
        <v>554</v>
      </c>
      <c r="C113" s="157" t="s">
        <v>555</v>
      </c>
      <c r="D113" s="83"/>
      <c r="E113" s="44"/>
      <c r="F113" s="197"/>
      <c r="G113" s="89"/>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row>
    <row r="114" spans="1:234" ht="22.5" customHeight="1" thickBot="1" x14ac:dyDescent="0.25">
      <c r="A114" s="340"/>
      <c r="B114" s="342"/>
      <c r="C114" s="157" t="s">
        <v>510</v>
      </c>
      <c r="D114" s="83"/>
      <c r="E114" s="44"/>
      <c r="F114" s="197"/>
      <c r="G114" s="89"/>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row>
    <row r="115" spans="1:234" ht="12" thickBot="1" x14ac:dyDescent="0.25">
      <c r="A115" s="156" t="s">
        <v>556</v>
      </c>
      <c r="B115" s="159" t="s">
        <v>557</v>
      </c>
      <c r="C115" s="157"/>
      <c r="D115" s="83"/>
      <c r="E115" s="44"/>
      <c r="F115" s="197"/>
      <c r="G115" s="89"/>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row>
    <row r="116" spans="1:234" ht="12" thickBot="1" x14ac:dyDescent="0.25">
      <c r="A116" s="156" t="s">
        <v>558</v>
      </c>
      <c r="B116" s="159" t="s">
        <v>559</v>
      </c>
      <c r="C116" s="157"/>
      <c r="D116" s="83"/>
      <c r="E116" s="44"/>
      <c r="F116" s="197"/>
      <c r="G116" s="89"/>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row>
    <row r="117" spans="1:234" ht="34.5" thickBot="1" x14ac:dyDescent="0.25">
      <c r="A117" s="156">
        <v>55</v>
      </c>
      <c r="B117" s="159" t="s">
        <v>560</v>
      </c>
      <c r="C117" s="157" t="s">
        <v>561</v>
      </c>
      <c r="D117" s="83"/>
      <c r="E117" s="44"/>
      <c r="F117" s="197"/>
      <c r="G117" s="89"/>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row>
    <row r="118" spans="1:234" ht="34.5" thickBot="1" x14ac:dyDescent="0.25">
      <c r="A118" s="156">
        <v>56</v>
      </c>
      <c r="B118" s="159" t="s">
        <v>562</v>
      </c>
      <c r="C118" s="157"/>
      <c r="D118" s="64">
        <v>-94.228590212943999</v>
      </c>
      <c r="E118" s="44"/>
      <c r="F118" s="149">
        <v>-194.368627</v>
      </c>
      <c r="G118" s="89"/>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row>
    <row r="119" spans="1:234" ht="12" customHeight="1" thickBot="1" x14ac:dyDescent="0.25">
      <c r="A119" s="339" t="s">
        <v>563</v>
      </c>
      <c r="B119" s="341" t="s">
        <v>564</v>
      </c>
      <c r="C119" s="157" t="s">
        <v>565</v>
      </c>
      <c r="D119" s="351">
        <v>-94.228590212943999</v>
      </c>
      <c r="E119" s="354"/>
      <c r="F119" s="357">
        <f>F118</f>
        <v>-194.368627</v>
      </c>
      <c r="G119" s="348"/>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row>
    <row r="120" spans="1:234" ht="12" thickBot="1" x14ac:dyDescent="0.25">
      <c r="A120" s="344"/>
      <c r="B120" s="346"/>
      <c r="C120" s="157" t="s">
        <v>517</v>
      </c>
      <c r="D120" s="352"/>
      <c r="E120" s="355"/>
      <c r="F120" s="358"/>
      <c r="G120" s="349"/>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row>
    <row r="121" spans="1:234" ht="12" thickBot="1" x14ac:dyDescent="0.25">
      <c r="A121" s="344"/>
      <c r="B121" s="346"/>
      <c r="C121" s="157" t="s">
        <v>518</v>
      </c>
      <c r="D121" s="352"/>
      <c r="E121" s="355"/>
      <c r="F121" s="358"/>
      <c r="G121" s="349"/>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row>
    <row r="122" spans="1:234" ht="12" thickBot="1" x14ac:dyDescent="0.25">
      <c r="A122" s="340"/>
      <c r="B122" s="342"/>
      <c r="C122" s="157" t="s">
        <v>519</v>
      </c>
      <c r="D122" s="353"/>
      <c r="E122" s="356"/>
      <c r="F122" s="359"/>
      <c r="G122" s="350"/>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row>
    <row r="123" spans="1:234" ht="23.25" thickBot="1" x14ac:dyDescent="0.25">
      <c r="A123" s="156"/>
      <c r="B123" s="159" t="s">
        <v>520</v>
      </c>
      <c r="C123" s="157"/>
      <c r="D123" s="64"/>
      <c r="E123" s="44"/>
      <c r="F123" s="149"/>
      <c r="G123" s="89"/>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row>
    <row r="124" spans="1:234" ht="12" customHeight="1" thickBot="1" x14ac:dyDescent="0.25">
      <c r="A124" s="339" t="s">
        <v>566</v>
      </c>
      <c r="B124" s="341" t="s">
        <v>567</v>
      </c>
      <c r="C124" s="157" t="s">
        <v>568</v>
      </c>
      <c r="D124" s="64"/>
      <c r="E124" s="44"/>
      <c r="F124" s="149"/>
      <c r="G124" s="89"/>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row>
    <row r="125" spans="1:234" ht="12" thickBot="1" x14ac:dyDescent="0.25">
      <c r="A125" s="340"/>
      <c r="B125" s="342"/>
      <c r="C125" s="157" t="s">
        <v>569</v>
      </c>
      <c r="D125" s="64"/>
      <c r="E125" s="44"/>
      <c r="F125" s="149"/>
      <c r="G125" s="89"/>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row>
    <row r="126" spans="1:234" ht="23.25" thickBot="1" x14ac:dyDescent="0.25">
      <c r="A126" s="156"/>
      <c r="B126" s="159" t="s">
        <v>570</v>
      </c>
      <c r="C126" s="157"/>
      <c r="D126" s="64"/>
      <c r="E126" s="44"/>
      <c r="F126" s="149"/>
      <c r="G126" s="89"/>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row>
    <row r="127" spans="1:234" ht="23.25" thickBot="1" x14ac:dyDescent="0.25">
      <c r="A127" s="156" t="s">
        <v>571</v>
      </c>
      <c r="B127" s="159" t="s">
        <v>572</v>
      </c>
      <c r="C127" s="157" t="s">
        <v>528</v>
      </c>
      <c r="D127" s="64"/>
      <c r="E127" s="44"/>
      <c r="F127" s="149"/>
      <c r="G127" s="89"/>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row>
    <row r="128" spans="1:234" ht="12" thickBot="1" x14ac:dyDescent="0.25">
      <c r="A128" s="156"/>
      <c r="B128" s="159" t="s">
        <v>529</v>
      </c>
      <c r="C128" s="157">
        <v>467</v>
      </c>
      <c r="D128" s="64"/>
      <c r="E128" s="44"/>
      <c r="F128" s="149"/>
      <c r="G128" s="89"/>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row>
    <row r="129" spans="1:234" ht="12" thickBot="1" x14ac:dyDescent="0.25">
      <c r="A129" s="156"/>
      <c r="B129" s="159" t="s">
        <v>530</v>
      </c>
      <c r="C129" s="157">
        <v>468</v>
      </c>
      <c r="D129" s="64"/>
      <c r="E129" s="44"/>
      <c r="F129" s="149"/>
      <c r="G129" s="89"/>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row>
    <row r="130" spans="1:234" ht="12" thickBot="1" x14ac:dyDescent="0.25">
      <c r="A130" s="156"/>
      <c r="B130" s="159" t="s">
        <v>531</v>
      </c>
      <c r="C130" s="157">
        <v>481</v>
      </c>
      <c r="D130" s="64"/>
      <c r="E130" s="44"/>
      <c r="F130" s="149"/>
      <c r="G130" s="89"/>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row>
    <row r="131" spans="1:234" ht="12" thickBot="1" x14ac:dyDescent="0.25">
      <c r="A131" s="79">
        <v>57</v>
      </c>
      <c r="B131" s="80" t="s">
        <v>573</v>
      </c>
      <c r="C131" s="81"/>
      <c r="D131" s="64">
        <v>-94.228590212943999</v>
      </c>
      <c r="E131" s="44"/>
      <c r="F131" s="149">
        <v>-194.368627</v>
      </c>
      <c r="G131" s="89"/>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row>
    <row r="132" spans="1:234" ht="12" thickBot="1" x14ac:dyDescent="0.25">
      <c r="A132" s="79">
        <v>58</v>
      </c>
      <c r="B132" s="80" t="s">
        <v>574</v>
      </c>
      <c r="C132" s="81"/>
      <c r="D132" s="64">
        <v>11041.934303316009</v>
      </c>
      <c r="E132" s="44"/>
      <c r="F132" s="149">
        <v>9401.800373</v>
      </c>
      <c r="G132" s="89"/>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row>
    <row r="133" spans="1:234" ht="12" thickBot="1" x14ac:dyDescent="0.25">
      <c r="A133" s="79">
        <v>59</v>
      </c>
      <c r="B133" s="80" t="s">
        <v>575</v>
      </c>
      <c r="C133" s="82"/>
      <c r="D133" s="64">
        <v>56259.081245822512</v>
      </c>
      <c r="E133" s="44"/>
      <c r="F133" s="149">
        <v>54361.639337000001</v>
      </c>
      <c r="G133" s="89"/>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row>
    <row r="134" spans="1:234" ht="34.5" thickBot="1" x14ac:dyDescent="0.25">
      <c r="A134" s="156" t="s">
        <v>576</v>
      </c>
      <c r="B134" s="159" t="s">
        <v>577</v>
      </c>
      <c r="C134" s="157"/>
      <c r="D134" s="64"/>
      <c r="E134" s="44"/>
      <c r="F134" s="149"/>
      <c r="G134" s="89"/>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row>
    <row r="135" spans="1:234" ht="12" thickBot="1" x14ac:dyDescent="0.25">
      <c r="A135" s="79">
        <v>60</v>
      </c>
      <c r="B135" s="80" t="s">
        <v>578</v>
      </c>
      <c r="C135" s="81"/>
      <c r="D135" s="64">
        <v>309286.81331471825</v>
      </c>
      <c r="E135" s="44"/>
      <c r="F135" s="149">
        <v>312086</v>
      </c>
      <c r="G135" s="89"/>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row>
    <row r="136" spans="1:234" ht="12" thickBot="1" x14ac:dyDescent="0.25">
      <c r="A136" s="76"/>
      <c r="B136" s="77"/>
      <c r="C136" s="75"/>
      <c r="D136" s="64"/>
      <c r="E136" s="44"/>
      <c r="F136" s="149"/>
      <c r="G136" s="89"/>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row>
    <row r="137" spans="1:234" ht="12" thickBot="1" x14ac:dyDescent="0.25">
      <c r="A137" s="338" t="s">
        <v>579</v>
      </c>
      <c r="B137" s="338"/>
      <c r="C137" s="338"/>
      <c r="D137" s="73"/>
      <c r="E137" s="39"/>
      <c r="F137" s="73"/>
      <c r="G137" s="39"/>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row>
    <row r="138" spans="1:234" ht="12" thickBot="1" x14ac:dyDescent="0.25">
      <c r="A138" s="156">
        <v>61</v>
      </c>
      <c r="B138" s="159" t="s">
        <v>580</v>
      </c>
      <c r="C138" s="157" t="s">
        <v>581</v>
      </c>
      <c r="D138" s="86">
        <v>0.13127542613269508</v>
      </c>
      <c r="E138" s="87"/>
      <c r="F138" s="198">
        <v>0.12580498874989587</v>
      </c>
      <c r="G138" s="199"/>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row>
    <row r="139" spans="1:234" ht="12" thickBot="1" x14ac:dyDescent="0.25">
      <c r="A139" s="156">
        <v>62</v>
      </c>
      <c r="B139" s="159" t="s">
        <v>582</v>
      </c>
      <c r="C139" s="157" t="s">
        <v>583</v>
      </c>
      <c r="D139" s="86">
        <v>0.14619810802116315</v>
      </c>
      <c r="E139" s="87"/>
      <c r="F139" s="198">
        <v>0.14406233847080613</v>
      </c>
      <c r="G139" s="199"/>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row>
    <row r="140" spans="1:234" ht="12" thickBot="1" x14ac:dyDescent="0.25">
      <c r="A140" s="156">
        <v>63</v>
      </c>
      <c r="B140" s="159" t="s">
        <v>584</v>
      </c>
      <c r="C140" s="157" t="s">
        <v>585</v>
      </c>
      <c r="D140" s="86">
        <v>0.18189938537268144</v>
      </c>
      <c r="E140" s="87"/>
      <c r="F140" s="198">
        <v>0.17418801015425237</v>
      </c>
      <c r="G140" s="199"/>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row>
    <row r="141" spans="1:234" ht="45.75" thickBot="1" x14ac:dyDescent="0.25">
      <c r="A141" s="156">
        <v>64</v>
      </c>
      <c r="B141" s="159" t="s">
        <v>586</v>
      </c>
      <c r="C141" s="157" t="s">
        <v>587</v>
      </c>
      <c r="D141" s="86"/>
      <c r="E141" s="87"/>
      <c r="F141" s="198"/>
      <c r="G141" s="199"/>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row>
    <row r="142" spans="1:234" ht="12" thickBot="1" x14ac:dyDescent="0.25">
      <c r="A142" s="156">
        <v>65</v>
      </c>
      <c r="B142" s="159" t="s">
        <v>588</v>
      </c>
      <c r="C142" s="157"/>
      <c r="D142" s="86"/>
      <c r="E142" s="87"/>
      <c r="F142" s="198"/>
      <c r="G142" s="199"/>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row>
    <row r="143" spans="1:234" ht="12" thickBot="1" x14ac:dyDescent="0.25">
      <c r="A143" s="156">
        <v>66</v>
      </c>
      <c r="B143" s="159" t="s">
        <v>589</v>
      </c>
      <c r="C143" s="157"/>
      <c r="D143" s="86"/>
      <c r="E143" s="87"/>
      <c r="F143" s="198"/>
      <c r="G143" s="199"/>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row>
    <row r="144" spans="1:234" ht="12" thickBot="1" x14ac:dyDescent="0.25">
      <c r="A144" s="156">
        <v>67</v>
      </c>
      <c r="B144" s="159" t="s">
        <v>590</v>
      </c>
      <c r="C144" s="157"/>
      <c r="D144" s="86"/>
      <c r="E144" s="87"/>
      <c r="F144" s="198"/>
      <c r="G144" s="199"/>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row>
    <row r="145" spans="1:234" ht="23.25" thickBot="1" x14ac:dyDescent="0.25">
      <c r="A145" s="156" t="s">
        <v>591</v>
      </c>
      <c r="B145" s="159" t="s">
        <v>592</v>
      </c>
      <c r="C145" s="157" t="s">
        <v>593</v>
      </c>
      <c r="D145" s="86"/>
      <c r="E145" s="87"/>
      <c r="F145" s="198"/>
      <c r="G145" s="199"/>
      <c r="H145" s="7"/>
      <c r="I145" s="69"/>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row>
    <row r="146" spans="1:234" ht="12" thickBot="1" x14ac:dyDescent="0.25">
      <c r="A146" s="156">
        <v>68</v>
      </c>
      <c r="B146" s="159" t="s">
        <v>594</v>
      </c>
      <c r="C146" s="157" t="s">
        <v>595</v>
      </c>
      <c r="D146" s="86">
        <v>8.6275348059240725E-2</v>
      </c>
      <c r="E146" s="87"/>
      <c r="F146" s="198">
        <v>8.0804988749895876E-2</v>
      </c>
      <c r="G146" s="199"/>
      <c r="H146" s="7"/>
      <c r="I146" s="69"/>
      <c r="J146" s="62"/>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row>
    <row r="147" spans="1:234" ht="12" thickBot="1" x14ac:dyDescent="0.25">
      <c r="A147" s="156">
        <v>69</v>
      </c>
      <c r="B147" s="159" t="s">
        <v>596</v>
      </c>
      <c r="C147" s="157"/>
      <c r="D147" s="86"/>
      <c r="E147" s="87"/>
      <c r="F147" s="198"/>
      <c r="G147" s="199"/>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row>
    <row r="148" spans="1:234" ht="12" thickBot="1" x14ac:dyDescent="0.25">
      <c r="A148" s="156">
        <v>70</v>
      </c>
      <c r="B148" s="159" t="s">
        <v>596</v>
      </c>
      <c r="C148" s="157"/>
      <c r="D148" s="86"/>
      <c r="E148" s="87"/>
      <c r="F148" s="198"/>
      <c r="G148" s="199"/>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row>
    <row r="149" spans="1:234" ht="12" thickBot="1" x14ac:dyDescent="0.25">
      <c r="A149" s="156">
        <v>71</v>
      </c>
      <c r="B149" s="159" t="s">
        <v>596</v>
      </c>
      <c r="C149" s="157"/>
      <c r="D149" s="86"/>
      <c r="E149" s="87"/>
      <c r="F149" s="198"/>
      <c r="G149" s="199"/>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row>
    <row r="150" spans="1:234" ht="12" thickBot="1" x14ac:dyDescent="0.25">
      <c r="A150" s="76"/>
      <c r="B150" s="77"/>
      <c r="C150" s="75"/>
      <c r="D150" s="86"/>
      <c r="E150" s="87"/>
      <c r="F150" s="198"/>
      <c r="G150" s="199"/>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row>
    <row r="151" spans="1:234" ht="12" thickBot="1" x14ac:dyDescent="0.25">
      <c r="A151" s="338" t="s">
        <v>579</v>
      </c>
      <c r="B151" s="338"/>
      <c r="C151" s="338"/>
      <c r="D151" s="73"/>
      <c r="E151" s="39"/>
      <c r="F151" s="149"/>
      <c r="G151" s="89"/>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row>
    <row r="152" spans="1:234" ht="12" customHeight="1" thickBot="1" x14ac:dyDescent="0.25">
      <c r="A152" s="343">
        <v>72</v>
      </c>
      <c r="B152" s="345" t="s">
        <v>597</v>
      </c>
      <c r="C152" s="157" t="s">
        <v>598</v>
      </c>
      <c r="D152" s="64">
        <v>36.176163671421172</v>
      </c>
      <c r="E152" s="44"/>
      <c r="F152" s="149">
        <v>1259.6429069999999</v>
      </c>
      <c r="G152" s="89"/>
      <c r="H152" s="7" t="s">
        <v>14</v>
      </c>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row>
    <row r="153" spans="1:234" ht="12" thickBot="1" x14ac:dyDescent="0.25">
      <c r="A153" s="344"/>
      <c r="B153" s="346"/>
      <c r="C153" s="157" t="s">
        <v>599</v>
      </c>
      <c r="D153" s="64"/>
      <c r="E153" s="44"/>
      <c r="F153" s="149"/>
      <c r="G153" s="89"/>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row>
    <row r="154" spans="1:234" ht="12" thickBot="1" x14ac:dyDescent="0.25">
      <c r="A154" s="340"/>
      <c r="B154" s="342"/>
      <c r="C154" s="157" t="s">
        <v>600</v>
      </c>
      <c r="D154" s="64"/>
      <c r="E154" s="44"/>
      <c r="F154" s="149"/>
      <c r="G154" s="89"/>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row>
    <row r="155" spans="1:234" ht="17.25" customHeight="1" thickBot="1" x14ac:dyDescent="0.25">
      <c r="A155" s="339">
        <v>73</v>
      </c>
      <c r="B155" s="341" t="s">
        <v>601</v>
      </c>
      <c r="C155" s="157" t="s">
        <v>602</v>
      </c>
      <c r="D155" s="64">
        <v>3153.0223550000001</v>
      </c>
      <c r="E155" s="44"/>
      <c r="F155" s="149">
        <v>3570</v>
      </c>
      <c r="G155" s="89"/>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row>
    <row r="156" spans="1:234" ht="19.5" customHeight="1" thickBot="1" x14ac:dyDescent="0.25">
      <c r="A156" s="340"/>
      <c r="B156" s="342"/>
      <c r="C156" s="157" t="s">
        <v>603</v>
      </c>
      <c r="D156" s="64"/>
      <c r="E156" s="44"/>
      <c r="F156" s="149"/>
      <c r="G156" s="89"/>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row>
    <row r="157" spans="1:234" ht="12" thickBot="1" x14ac:dyDescent="0.25">
      <c r="A157" s="156">
        <v>74</v>
      </c>
      <c r="B157" s="157" t="s">
        <v>449</v>
      </c>
      <c r="C157" s="157"/>
      <c r="D157" s="64"/>
      <c r="E157" s="44"/>
      <c r="F157" s="149"/>
      <c r="G157" s="89"/>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row>
    <row r="158" spans="1:234" ht="12" customHeight="1" thickBot="1" x14ac:dyDescent="0.25">
      <c r="A158" s="339">
        <v>75</v>
      </c>
      <c r="B158" s="341" t="s">
        <v>604</v>
      </c>
      <c r="C158" s="157" t="s">
        <v>605</v>
      </c>
      <c r="D158" s="64">
        <v>597.44399999999996</v>
      </c>
      <c r="E158" s="44"/>
      <c r="F158" s="149">
        <v>386.4</v>
      </c>
      <c r="G158" s="89"/>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row>
    <row r="159" spans="1:234" ht="12" thickBot="1" x14ac:dyDescent="0.25">
      <c r="A159" s="340"/>
      <c r="B159" s="342"/>
      <c r="C159" s="157" t="s">
        <v>606</v>
      </c>
      <c r="D159" s="64"/>
      <c r="E159" s="44"/>
      <c r="F159" s="149"/>
      <c r="G159" s="89"/>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row>
    <row r="160" spans="1:234" ht="12" thickBot="1" x14ac:dyDescent="0.25">
      <c r="A160" s="76"/>
      <c r="B160" s="77"/>
      <c r="C160" s="75"/>
      <c r="D160" s="86"/>
      <c r="E160" s="87"/>
      <c r="F160" s="198"/>
      <c r="G160" s="199"/>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row>
    <row r="161" spans="1:234" ht="12" thickBot="1" x14ac:dyDescent="0.25">
      <c r="A161" s="347" t="s">
        <v>607</v>
      </c>
      <c r="B161" s="347"/>
      <c r="C161" s="347"/>
      <c r="D161" s="73"/>
      <c r="E161" s="39"/>
      <c r="F161" s="73"/>
      <c r="G161" s="39"/>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row>
    <row r="162" spans="1:234" ht="23.25" thickBot="1" x14ac:dyDescent="0.25">
      <c r="A162" s="156">
        <v>76</v>
      </c>
      <c r="B162" s="159" t="s">
        <v>608</v>
      </c>
      <c r="C162" s="157">
        <v>62</v>
      </c>
      <c r="D162" s="64"/>
      <c r="E162" s="44"/>
      <c r="F162" s="149"/>
      <c r="G162" s="89"/>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row>
    <row r="163" spans="1:234" ht="12" thickBot="1" x14ac:dyDescent="0.25">
      <c r="A163" s="156">
        <v>77</v>
      </c>
      <c r="B163" s="159" t="s">
        <v>609</v>
      </c>
      <c r="C163" s="157">
        <v>62</v>
      </c>
      <c r="D163" s="64">
        <v>332.19232220000004</v>
      </c>
      <c r="E163" s="44"/>
      <c r="F163" s="149">
        <v>315.81141196250002</v>
      </c>
      <c r="G163" s="89"/>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row>
    <row r="164" spans="1:234" ht="23.25" thickBot="1" x14ac:dyDescent="0.25">
      <c r="A164" s="156">
        <v>78</v>
      </c>
      <c r="B164" s="159" t="s">
        <v>610</v>
      </c>
      <c r="C164" s="157">
        <v>62</v>
      </c>
      <c r="D164" s="64"/>
      <c r="E164" s="44"/>
      <c r="F164" s="149"/>
      <c r="G164" s="89"/>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row>
    <row r="165" spans="1:234" ht="12" thickBot="1" x14ac:dyDescent="0.25">
      <c r="A165" s="156">
        <v>79</v>
      </c>
      <c r="B165" s="159" t="s">
        <v>611</v>
      </c>
      <c r="C165" s="157">
        <v>62</v>
      </c>
      <c r="D165" s="64">
        <v>1412.4563813340001</v>
      </c>
      <c r="E165" s="44"/>
      <c r="F165" s="149">
        <v>1414.648878216</v>
      </c>
      <c r="G165" s="89"/>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row>
    <row r="166" spans="1:234" ht="12" thickBot="1" x14ac:dyDescent="0.25">
      <c r="A166" s="156"/>
      <c r="B166" s="159"/>
      <c r="C166" s="157"/>
      <c r="D166" s="64"/>
      <c r="E166" s="44"/>
      <c r="F166" s="149"/>
      <c r="G166" s="89"/>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row>
    <row r="167" spans="1:234" ht="12" customHeight="1" thickBot="1" x14ac:dyDescent="0.25">
      <c r="A167" s="338" t="s">
        <v>612</v>
      </c>
      <c r="B167" s="338"/>
      <c r="C167" s="338"/>
      <c r="D167" s="73"/>
      <c r="E167" s="39"/>
      <c r="F167" s="149"/>
      <c r="G167" s="89"/>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row>
    <row r="168" spans="1:234" ht="12" thickBot="1" x14ac:dyDescent="0.25">
      <c r="A168" s="156">
        <v>80</v>
      </c>
      <c r="B168" s="159" t="s">
        <v>613</v>
      </c>
      <c r="C168" s="157" t="s">
        <v>614</v>
      </c>
      <c r="D168" s="64"/>
      <c r="E168" s="44"/>
      <c r="F168" s="149"/>
      <c r="G168" s="89"/>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row>
    <row r="169" spans="1:234" ht="12" thickBot="1" x14ac:dyDescent="0.25">
      <c r="A169" s="156">
        <v>81</v>
      </c>
      <c r="B169" s="159" t="s">
        <v>615</v>
      </c>
      <c r="C169" s="157" t="s">
        <v>614</v>
      </c>
      <c r="D169" s="64"/>
      <c r="E169" s="44"/>
      <c r="F169" s="149"/>
      <c r="G169" s="89"/>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row>
    <row r="170" spans="1:234" ht="12" thickBot="1" x14ac:dyDescent="0.25">
      <c r="A170" s="156">
        <v>82</v>
      </c>
      <c r="B170" s="159" t="s">
        <v>616</v>
      </c>
      <c r="C170" s="157" t="s">
        <v>617</v>
      </c>
      <c r="D170" s="44">
        <v>4611.5</v>
      </c>
      <c r="E170" s="44"/>
      <c r="F170" s="89">
        <v>4064.4906000000001</v>
      </c>
      <c r="G170" s="89"/>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row>
    <row r="171" spans="1:234" ht="12" thickBot="1" x14ac:dyDescent="0.25">
      <c r="A171" s="156">
        <v>83</v>
      </c>
      <c r="B171" s="159" t="s">
        <v>618</v>
      </c>
      <c r="C171" s="157" t="s">
        <v>617</v>
      </c>
      <c r="D171" s="44"/>
      <c r="E171" s="44"/>
      <c r="F171" s="89"/>
      <c r="G171" s="89"/>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row>
    <row r="172" spans="1:234" ht="12" thickBot="1" x14ac:dyDescent="0.25">
      <c r="A172" s="156">
        <v>84</v>
      </c>
      <c r="B172" s="159" t="s">
        <v>619</v>
      </c>
      <c r="C172" s="157" t="s">
        <v>620</v>
      </c>
      <c r="D172" s="44">
        <v>3718.3910000000001</v>
      </c>
      <c r="E172" s="44"/>
      <c r="F172" s="89">
        <v>4462.0691999999999</v>
      </c>
      <c r="G172" s="89"/>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row>
    <row r="173" spans="1:234" ht="12" thickBot="1" x14ac:dyDescent="0.25">
      <c r="A173" s="156">
        <v>85</v>
      </c>
      <c r="B173" s="159" t="s">
        <v>621</v>
      </c>
      <c r="C173" s="157" t="s">
        <v>620</v>
      </c>
      <c r="D173" s="44"/>
      <c r="E173" s="44"/>
      <c r="F173" s="89"/>
      <c r="G173" s="89"/>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row>
    <row r="174" spans="1:234"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row>
    <row r="175" spans="1:234"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row>
    <row r="176" spans="1:234"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row>
    <row r="177" spans="1:234"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row>
    <row r="178" spans="1:234"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row>
    <row r="179" spans="1:234"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row>
    <row r="180" spans="1:234"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row>
    <row r="181" spans="1:234"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row>
    <row r="182" spans="1:234"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row>
    <row r="183" spans="1:234"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row>
    <row r="184" spans="1:234"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row>
    <row r="185" spans="1:234"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row>
    <row r="186" spans="1:234"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row>
    <row r="187" spans="1:234"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row>
    <row r="188" spans="1:234"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row>
    <row r="189" spans="1:234"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row>
    <row r="190" spans="1:234"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row>
    <row r="191" spans="1:234"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row>
    <row r="192" spans="1:234"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row>
    <row r="193" spans="1:234"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row>
    <row r="194" spans="1:234"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row>
    <row r="195" spans="1:234"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row>
    <row r="196" spans="1:234"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row>
    <row r="197" spans="1:234"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row>
    <row r="198" spans="1:234"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row>
    <row r="199" spans="1:234"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row>
    <row r="200" spans="1:234"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row>
    <row r="201" spans="1:234"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row>
    <row r="202" spans="1:234"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row>
    <row r="203" spans="1:234"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row>
    <row r="204" spans="1:234"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row>
    <row r="205" spans="1:234"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row>
    <row r="206" spans="1:234"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row>
    <row r="207" spans="1:234"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row>
    <row r="208" spans="1:234"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row>
    <row r="209" spans="1:234"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row>
    <row r="210" spans="1:234"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row>
    <row r="211" spans="1:234"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row>
    <row r="212" spans="1:234"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row>
    <row r="213" spans="1:234"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row>
    <row r="214" spans="1:234"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row>
    <row r="215" spans="1:234"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row>
    <row r="216" spans="1:234"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row>
    <row r="217" spans="1:234"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row>
    <row r="218" spans="1:234"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row>
    <row r="219" spans="1:234"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row>
    <row r="220" spans="1:234"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row>
    <row r="221" spans="1:234"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row>
    <row r="222" spans="1:234"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row>
    <row r="223" spans="1:234"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row>
    <row r="224" spans="1:234"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row>
    <row r="225" spans="1:234"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row>
    <row r="226" spans="1:234"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row>
    <row r="227" spans="1:234"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row>
    <row r="228" spans="1:234"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row>
    <row r="229" spans="1:234"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row>
    <row r="230" spans="1:234"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row>
    <row r="231" spans="1:234"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row>
  </sheetData>
  <mergeCells count="67">
    <mergeCell ref="A1:G1"/>
    <mergeCell ref="D2:E2"/>
    <mergeCell ref="F2:G2"/>
    <mergeCell ref="A4:C4"/>
    <mergeCell ref="F5:F6"/>
    <mergeCell ref="G5:G6"/>
    <mergeCell ref="A5:A6"/>
    <mergeCell ref="B5:B6"/>
    <mergeCell ref="D5:D6"/>
    <mergeCell ref="E5:E6"/>
    <mergeCell ref="A17:C17"/>
    <mergeCell ref="A23:A24"/>
    <mergeCell ref="B23:B24"/>
    <mergeCell ref="F23:F24"/>
    <mergeCell ref="G23:G24"/>
    <mergeCell ref="D23:D24"/>
    <mergeCell ref="E23:E24"/>
    <mergeCell ref="A38:A41"/>
    <mergeCell ref="B38:B41"/>
    <mergeCell ref="A43:A44"/>
    <mergeCell ref="B43:B44"/>
    <mergeCell ref="A30:A31"/>
    <mergeCell ref="B30:B31"/>
    <mergeCell ref="A32:A34"/>
    <mergeCell ref="B32:B34"/>
    <mergeCell ref="B75:B76"/>
    <mergeCell ref="A78:A79"/>
    <mergeCell ref="B78:B79"/>
    <mergeCell ref="A46:A47"/>
    <mergeCell ref="B46:B47"/>
    <mergeCell ref="A49:A50"/>
    <mergeCell ref="B49:B50"/>
    <mergeCell ref="F82:F85"/>
    <mergeCell ref="G82:G85"/>
    <mergeCell ref="A87:A88"/>
    <mergeCell ref="B87:B88"/>
    <mergeCell ref="A100:C100"/>
    <mergeCell ref="A82:A85"/>
    <mergeCell ref="B82:B85"/>
    <mergeCell ref="D82:D85"/>
    <mergeCell ref="E82:E85"/>
    <mergeCell ref="G119:G122"/>
    <mergeCell ref="A110:A111"/>
    <mergeCell ref="B110:B111"/>
    <mergeCell ref="A113:A114"/>
    <mergeCell ref="B113:B114"/>
    <mergeCell ref="A119:A122"/>
    <mergeCell ref="B119:B122"/>
    <mergeCell ref="D119:D122"/>
    <mergeCell ref="E119:E122"/>
    <mergeCell ref="F119:F122"/>
    <mergeCell ref="A109:C109"/>
    <mergeCell ref="A64:C64"/>
    <mergeCell ref="A74:C74"/>
    <mergeCell ref="A167:C167"/>
    <mergeCell ref="A124:A125"/>
    <mergeCell ref="B124:B125"/>
    <mergeCell ref="A137:C137"/>
    <mergeCell ref="A151:C151"/>
    <mergeCell ref="A152:A154"/>
    <mergeCell ref="B152:B154"/>
    <mergeCell ref="A155:A156"/>
    <mergeCell ref="B155:B156"/>
    <mergeCell ref="A158:A159"/>
    <mergeCell ref="B158:B159"/>
    <mergeCell ref="A161:C161"/>
    <mergeCell ref="A75:A76"/>
  </mergeCells>
  <hyperlinks>
    <hyperlink ref="I1" location="Index!A1" display="Index"/>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D10" sqref="D10"/>
    </sheetView>
  </sheetViews>
  <sheetFormatPr defaultRowHeight="11.25" x14ac:dyDescent="0.2"/>
  <cols>
    <col min="1" max="1" width="5.28515625" style="7" customWidth="1"/>
    <col min="2" max="2" width="58.7109375" style="7" customWidth="1"/>
    <col min="3" max="5" width="8.85546875" style="7" customWidth="1"/>
    <col min="6" max="16384" width="9.140625" style="7"/>
  </cols>
  <sheetData>
    <row r="1" spans="1:9" ht="15.75" customHeight="1" x14ac:dyDescent="0.25">
      <c r="A1" s="374"/>
      <c r="B1" s="374"/>
      <c r="C1" s="374"/>
      <c r="D1" s="374"/>
      <c r="E1" s="374"/>
      <c r="F1" s="374"/>
      <c r="G1" s="374"/>
      <c r="I1" s="57" t="s">
        <v>683</v>
      </c>
    </row>
    <row r="2" spans="1:9" ht="12" customHeight="1" thickBot="1" x14ac:dyDescent="0.25">
      <c r="A2" s="375"/>
      <c r="B2" s="375"/>
      <c r="C2" s="370">
        <v>43100</v>
      </c>
      <c r="D2" s="370"/>
      <c r="E2" s="370">
        <v>42735</v>
      </c>
      <c r="F2" s="370"/>
      <c r="G2" s="376"/>
    </row>
    <row r="3" spans="1:9" ht="34.5" thickBot="1" x14ac:dyDescent="0.25">
      <c r="A3" s="375"/>
      <c r="B3" s="375"/>
      <c r="C3" s="160" t="s">
        <v>689</v>
      </c>
      <c r="D3" s="160" t="s">
        <v>690</v>
      </c>
      <c r="E3" s="160" t="s">
        <v>689</v>
      </c>
      <c r="F3" s="160" t="s">
        <v>690</v>
      </c>
      <c r="G3" s="376"/>
    </row>
    <row r="4" spans="1:9" ht="23.25" thickBot="1" x14ac:dyDescent="0.25">
      <c r="A4" s="373"/>
      <c r="B4" s="373"/>
      <c r="C4" s="160" t="s">
        <v>691</v>
      </c>
      <c r="D4" s="160" t="s">
        <v>691</v>
      </c>
      <c r="E4" s="160" t="s">
        <v>691</v>
      </c>
      <c r="F4" s="160" t="s">
        <v>691</v>
      </c>
      <c r="G4" s="166"/>
    </row>
    <row r="5" spans="1:9" ht="12" thickBot="1" x14ac:dyDescent="0.25">
      <c r="A5" s="169">
        <v>1</v>
      </c>
      <c r="B5" s="169" t="s">
        <v>692</v>
      </c>
      <c r="C5" s="328">
        <v>846318.36399999994</v>
      </c>
      <c r="D5" s="328">
        <v>846318.36399999994</v>
      </c>
      <c r="E5" s="309">
        <v>843919</v>
      </c>
      <c r="F5" s="309">
        <v>843919</v>
      </c>
      <c r="G5" s="166"/>
    </row>
    <row r="6" spans="1:9" ht="23.25" thickBot="1" x14ac:dyDescent="0.25">
      <c r="A6" s="169">
        <v>2</v>
      </c>
      <c r="B6" s="169" t="s">
        <v>693</v>
      </c>
      <c r="C6" s="329"/>
      <c r="D6" s="329"/>
      <c r="E6" s="310">
        <v>0</v>
      </c>
      <c r="F6" s="310">
        <v>0</v>
      </c>
      <c r="G6" s="166"/>
    </row>
    <row r="7" spans="1:9" ht="45.75" thickBot="1" x14ac:dyDescent="0.25">
      <c r="A7" s="169">
        <v>3</v>
      </c>
      <c r="B7" s="169" t="s">
        <v>694</v>
      </c>
      <c r="C7" s="329"/>
      <c r="D7" s="329"/>
      <c r="E7" s="310">
        <v>0</v>
      </c>
      <c r="F7" s="310">
        <v>0</v>
      </c>
      <c r="G7" s="166"/>
    </row>
    <row r="8" spans="1:9" ht="12.75" thickBot="1" x14ac:dyDescent="0.25">
      <c r="A8" s="169">
        <v>4</v>
      </c>
      <c r="B8" s="169" t="s">
        <v>695</v>
      </c>
      <c r="C8" s="328">
        <v>-890.36939252199329</v>
      </c>
      <c r="D8" s="328">
        <v>-890.36939252199329</v>
      </c>
      <c r="E8" s="40">
        <v>568</v>
      </c>
      <c r="F8" s="40">
        <v>568</v>
      </c>
      <c r="G8" s="166"/>
    </row>
    <row r="9" spans="1:9" ht="12" thickBot="1" x14ac:dyDescent="0.25">
      <c r="A9" s="169">
        <v>5</v>
      </c>
      <c r="B9" s="169" t="s">
        <v>696</v>
      </c>
      <c r="C9" s="328">
        <v>3493.30772789</v>
      </c>
      <c r="D9" s="328">
        <v>3493.30772789</v>
      </c>
      <c r="E9" s="309">
        <v>3661</v>
      </c>
      <c r="F9" s="309">
        <v>3661</v>
      </c>
      <c r="G9" s="166"/>
    </row>
    <row r="10" spans="1:9" ht="23.25" thickBot="1" x14ac:dyDescent="0.25">
      <c r="A10" s="169">
        <v>6</v>
      </c>
      <c r="B10" s="169" t="s">
        <v>697</v>
      </c>
      <c r="C10" s="328">
        <v>72898.256200000003</v>
      </c>
      <c r="D10" s="328">
        <v>72898.256200000003</v>
      </c>
      <c r="E10" s="309">
        <v>71219</v>
      </c>
      <c r="F10" s="309">
        <v>71219</v>
      </c>
      <c r="G10" s="166"/>
    </row>
    <row r="11" spans="1:9" ht="34.5" thickBot="1" x14ac:dyDescent="0.25">
      <c r="A11" s="169" t="s">
        <v>698</v>
      </c>
      <c r="B11" s="169" t="s">
        <v>699</v>
      </c>
      <c r="C11" s="329"/>
      <c r="D11" s="329"/>
      <c r="E11" s="310">
        <v>0</v>
      </c>
      <c r="F11" s="310">
        <v>0</v>
      </c>
      <c r="G11" s="166"/>
    </row>
    <row r="12" spans="1:9" ht="23.25" thickBot="1" x14ac:dyDescent="0.25">
      <c r="A12" s="169" t="s">
        <v>700</v>
      </c>
      <c r="B12" s="169" t="s">
        <v>701</v>
      </c>
      <c r="C12" s="329"/>
      <c r="D12" s="329"/>
      <c r="E12" s="310">
        <v>0</v>
      </c>
      <c r="F12" s="310">
        <v>0</v>
      </c>
      <c r="G12" s="166"/>
    </row>
    <row r="13" spans="1:9" ht="12.75" thickBot="1" x14ac:dyDescent="0.25">
      <c r="A13" s="169">
        <v>7</v>
      </c>
      <c r="B13" s="169" t="s">
        <v>702</v>
      </c>
      <c r="C13" s="330">
        <v>159531.34401152586</v>
      </c>
      <c r="D13" s="330">
        <v>159887.0210213128</v>
      </c>
      <c r="E13" s="90">
        <v>172317</v>
      </c>
      <c r="F13" s="90">
        <v>173228</v>
      </c>
      <c r="G13" s="166"/>
    </row>
    <row r="14" spans="1:9" ht="12" thickBot="1" x14ac:dyDescent="0.25">
      <c r="A14" s="92">
        <v>8</v>
      </c>
      <c r="B14" s="92" t="s">
        <v>703</v>
      </c>
      <c r="C14" s="331">
        <v>1081350.9025468938</v>
      </c>
      <c r="D14" s="331">
        <v>1081706.5795566808</v>
      </c>
      <c r="E14" s="93">
        <v>1091685</v>
      </c>
      <c r="F14" s="93">
        <v>1092596</v>
      </c>
      <c r="G14" s="166"/>
    </row>
    <row r="15" spans="1:9" ht="12" thickTop="1" x14ac:dyDescent="0.2">
      <c r="A15" s="7" t="s">
        <v>704</v>
      </c>
    </row>
  </sheetData>
  <mergeCells count="6">
    <mergeCell ref="A4:B4"/>
    <mergeCell ref="A1:G1"/>
    <mergeCell ref="A2:B3"/>
    <mergeCell ref="C2:D2"/>
    <mergeCell ref="E2:F2"/>
    <mergeCell ref="G2:G3"/>
  </mergeCells>
  <hyperlinks>
    <hyperlink ref="I1" location="Index!A1" display="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topLeftCell="A21" workbookViewId="0">
      <selection activeCell="A43" sqref="A43"/>
    </sheetView>
  </sheetViews>
  <sheetFormatPr defaultColWidth="9.140625" defaultRowHeight="11.25" x14ac:dyDescent="0.2"/>
  <cols>
    <col min="1" max="1" width="7" style="7" customWidth="1"/>
    <col min="2" max="2" width="58.7109375" style="7" customWidth="1"/>
    <col min="3" max="6" width="10.5703125" style="7" customWidth="1"/>
    <col min="7" max="16384" width="9.140625" style="7"/>
  </cols>
  <sheetData>
    <row r="1" spans="1:9" ht="15.75" customHeight="1" x14ac:dyDescent="0.25">
      <c r="A1" s="163"/>
      <c r="B1" s="163"/>
      <c r="C1" s="163"/>
      <c r="D1" s="163"/>
      <c r="E1" s="163"/>
      <c r="F1" s="163"/>
      <c r="G1" s="163"/>
      <c r="I1" s="57" t="s">
        <v>683</v>
      </c>
    </row>
    <row r="2" spans="1:9" ht="12" customHeight="1" thickBot="1" x14ac:dyDescent="0.25">
      <c r="A2" s="375"/>
      <c r="B2" s="375"/>
      <c r="C2" s="370">
        <v>43100</v>
      </c>
      <c r="D2" s="370"/>
      <c r="E2" s="370">
        <v>42735</v>
      </c>
      <c r="F2" s="370"/>
      <c r="G2" s="376"/>
    </row>
    <row r="3" spans="1:9" ht="23.25" thickBot="1" x14ac:dyDescent="0.25">
      <c r="A3" s="375"/>
      <c r="B3" s="375"/>
      <c r="C3" s="160" t="s">
        <v>689</v>
      </c>
      <c r="D3" s="160" t="s">
        <v>690</v>
      </c>
      <c r="E3" s="160" t="s">
        <v>689</v>
      </c>
      <c r="F3" s="160" t="s">
        <v>690</v>
      </c>
      <c r="G3" s="376"/>
    </row>
    <row r="4" spans="1:9" ht="34.5" thickBot="1" x14ac:dyDescent="0.25">
      <c r="A4" s="373"/>
      <c r="B4" s="373"/>
      <c r="C4" s="160" t="s">
        <v>705</v>
      </c>
      <c r="D4" s="160" t="s">
        <v>705</v>
      </c>
      <c r="E4" s="160" t="s">
        <v>705</v>
      </c>
      <c r="F4" s="160" t="s">
        <v>705</v>
      </c>
      <c r="G4" s="166"/>
    </row>
    <row r="5" spans="1:9" ht="12" thickBot="1" x14ac:dyDescent="0.25">
      <c r="A5" s="377" t="s">
        <v>706</v>
      </c>
      <c r="B5" s="377"/>
      <c r="C5" s="160"/>
      <c r="D5" s="160"/>
      <c r="E5" s="160"/>
      <c r="F5" s="160"/>
      <c r="G5" s="166"/>
    </row>
    <row r="6" spans="1:9" ht="23.25" thickBot="1" x14ac:dyDescent="0.25">
      <c r="A6" s="169">
        <v>1</v>
      </c>
      <c r="B6" s="169" t="s">
        <v>707</v>
      </c>
      <c r="C6" s="85">
        <v>916216.59100000001</v>
      </c>
      <c r="D6" s="217">
        <v>916216.59100000001</v>
      </c>
      <c r="E6" s="309">
        <v>929000</v>
      </c>
      <c r="F6" s="309">
        <v>929000</v>
      </c>
      <c r="G6" s="166"/>
    </row>
    <row r="7" spans="1:9" ht="12" thickBot="1" x14ac:dyDescent="0.25">
      <c r="A7" s="169">
        <v>2</v>
      </c>
      <c r="B7" s="169" t="s">
        <v>708</v>
      </c>
      <c r="C7" s="201">
        <v>-3665.1296674742816</v>
      </c>
      <c r="D7" s="201">
        <v>-3309.4526576872254</v>
      </c>
      <c r="E7" s="90">
        <v>-4785</v>
      </c>
      <c r="F7" s="90">
        <v>-3874</v>
      </c>
      <c r="G7" s="166"/>
    </row>
    <row r="8" spans="1:9" ht="23.25" thickBot="1" x14ac:dyDescent="0.25">
      <c r="A8" s="72">
        <v>3</v>
      </c>
      <c r="B8" s="72" t="s">
        <v>709</v>
      </c>
      <c r="C8" s="158">
        <v>912551.46133252571</v>
      </c>
      <c r="D8" s="158">
        <v>912907.13834231277</v>
      </c>
      <c r="E8" s="39">
        <v>924215</v>
      </c>
      <c r="F8" s="39">
        <v>925126</v>
      </c>
      <c r="G8" s="166"/>
    </row>
    <row r="9" spans="1:9" ht="12" thickBot="1" x14ac:dyDescent="0.25">
      <c r="A9" s="377" t="s">
        <v>710</v>
      </c>
      <c r="B9" s="377"/>
      <c r="C9" s="200"/>
      <c r="D9" s="200"/>
      <c r="E9" s="310"/>
      <c r="F9" s="310"/>
      <c r="G9" s="166"/>
    </row>
    <row r="10" spans="1:9" ht="23.25" thickBot="1" x14ac:dyDescent="0.25">
      <c r="A10" s="169">
        <v>4</v>
      </c>
      <c r="B10" s="169" t="s">
        <v>711</v>
      </c>
      <c r="C10" s="85">
        <v>7784.4858351499997</v>
      </c>
      <c r="D10" s="85">
        <v>7784.4858351499997</v>
      </c>
      <c r="E10" s="309">
        <v>11726</v>
      </c>
      <c r="F10" s="309">
        <v>11726</v>
      </c>
      <c r="G10" s="166"/>
    </row>
    <row r="11" spans="1:9" ht="23.25" thickBot="1" x14ac:dyDescent="0.25">
      <c r="A11" s="169">
        <v>5</v>
      </c>
      <c r="B11" s="169" t="s">
        <v>712</v>
      </c>
      <c r="C11" s="85">
        <v>19336.17170884</v>
      </c>
      <c r="D11" s="85">
        <v>19336.17170884</v>
      </c>
      <c r="E11" s="309">
        <v>27042</v>
      </c>
      <c r="F11" s="309">
        <v>27042</v>
      </c>
      <c r="G11" s="166"/>
    </row>
    <row r="12" spans="1:9" ht="12" thickBot="1" x14ac:dyDescent="0.25">
      <c r="A12" s="169" t="s">
        <v>713</v>
      </c>
      <c r="B12" s="169" t="s">
        <v>714</v>
      </c>
      <c r="C12" s="200"/>
      <c r="D12" s="200"/>
      <c r="E12" s="310"/>
      <c r="F12" s="310"/>
      <c r="G12" s="166"/>
    </row>
    <row r="13" spans="1:9" ht="23.25" thickBot="1" x14ac:dyDescent="0.25">
      <c r="A13" s="169">
        <v>6</v>
      </c>
      <c r="B13" s="169" t="s">
        <v>715</v>
      </c>
      <c r="C13" s="200"/>
      <c r="D13" s="200"/>
      <c r="E13" s="310"/>
      <c r="F13" s="310"/>
      <c r="G13" s="166"/>
    </row>
    <row r="14" spans="1:9" ht="23.25" thickBot="1" x14ac:dyDescent="0.25">
      <c r="A14" s="169">
        <v>7</v>
      </c>
      <c r="B14" s="169" t="s">
        <v>716</v>
      </c>
      <c r="C14" s="85">
        <v>-10620.826321</v>
      </c>
      <c r="D14" s="85">
        <v>-10620.826321</v>
      </c>
      <c r="E14" s="309">
        <v>-10579</v>
      </c>
      <c r="F14" s="309">
        <v>-10579</v>
      </c>
      <c r="G14" s="166"/>
    </row>
    <row r="15" spans="1:9" ht="12" thickBot="1" x14ac:dyDescent="0.25">
      <c r="A15" s="169">
        <v>8</v>
      </c>
      <c r="B15" s="169" t="s">
        <v>717</v>
      </c>
      <c r="C15" s="200"/>
      <c r="D15" s="200"/>
      <c r="E15" s="310">
        <v>0</v>
      </c>
      <c r="F15" s="310">
        <v>0</v>
      </c>
      <c r="G15" s="166"/>
    </row>
    <row r="16" spans="1:9" ht="12" thickBot="1" x14ac:dyDescent="0.25">
      <c r="A16" s="169">
        <v>9</v>
      </c>
      <c r="B16" s="169" t="s">
        <v>718</v>
      </c>
      <c r="C16" s="85">
        <v>13471.763255977399</v>
      </c>
      <c r="D16" s="85">
        <v>13471.763255977399</v>
      </c>
      <c r="E16" s="309">
        <v>15656</v>
      </c>
      <c r="F16" s="309">
        <v>15656</v>
      </c>
      <c r="G16" s="166"/>
    </row>
    <row r="17" spans="1:7" ht="23.25" thickBot="1" x14ac:dyDescent="0.25">
      <c r="A17" s="169">
        <v>10</v>
      </c>
      <c r="B17" s="169" t="s">
        <v>719</v>
      </c>
      <c r="C17" s="201">
        <v>-11854.385192489401</v>
      </c>
      <c r="D17" s="201">
        <v>-11854.385192489401</v>
      </c>
      <c r="E17" s="90">
        <v>-13316</v>
      </c>
      <c r="F17" s="90">
        <v>-13316</v>
      </c>
      <c r="G17" s="166"/>
    </row>
    <row r="18" spans="1:7" ht="12" thickBot="1" x14ac:dyDescent="0.25">
      <c r="A18" s="72">
        <v>11</v>
      </c>
      <c r="B18" s="72" t="s">
        <v>720</v>
      </c>
      <c r="C18" s="158">
        <v>18117.209286477999</v>
      </c>
      <c r="D18" s="158">
        <v>18117.209286477999</v>
      </c>
      <c r="E18" s="39">
        <v>30529</v>
      </c>
      <c r="F18" s="39">
        <v>30529</v>
      </c>
      <c r="G18" s="166"/>
    </row>
    <row r="19" spans="1:7" ht="12" thickBot="1" x14ac:dyDescent="0.25">
      <c r="A19" s="377" t="s">
        <v>721</v>
      </c>
      <c r="B19" s="377"/>
      <c r="C19" s="200"/>
      <c r="D19" s="200"/>
      <c r="E19" s="310"/>
      <c r="F19" s="310"/>
      <c r="G19" s="166"/>
    </row>
    <row r="20" spans="1:7" ht="23.25" thickBot="1" x14ac:dyDescent="0.25">
      <c r="A20" s="169">
        <v>12</v>
      </c>
      <c r="B20" s="169" t="s">
        <v>722</v>
      </c>
      <c r="C20" s="85">
        <v>88974.241999999998</v>
      </c>
      <c r="D20" s="85">
        <v>88974.241999999998</v>
      </c>
      <c r="E20" s="309">
        <v>81569</v>
      </c>
      <c r="F20" s="309">
        <v>81569</v>
      </c>
      <c r="G20" s="166"/>
    </row>
    <row r="21" spans="1:7" ht="12" thickBot="1" x14ac:dyDescent="0.25">
      <c r="A21" s="169">
        <v>13</v>
      </c>
      <c r="B21" s="169" t="s">
        <v>723</v>
      </c>
      <c r="C21" s="85">
        <v>-14683.574000000001</v>
      </c>
      <c r="D21" s="85">
        <v>-14683.574000000001</v>
      </c>
      <c r="E21" s="309">
        <v>-19509</v>
      </c>
      <c r="F21" s="309">
        <v>-19509</v>
      </c>
      <c r="G21" s="166"/>
    </row>
    <row r="22" spans="1:7" ht="12" thickBot="1" x14ac:dyDescent="0.25">
      <c r="A22" s="169">
        <v>14</v>
      </c>
      <c r="B22" s="169" t="s">
        <v>724</v>
      </c>
      <c r="C22" s="85">
        <v>3493.30772789</v>
      </c>
      <c r="D22" s="85">
        <v>3493.30772789</v>
      </c>
      <c r="E22" s="309">
        <v>3661</v>
      </c>
      <c r="F22" s="309">
        <v>3661</v>
      </c>
      <c r="G22" s="166"/>
    </row>
    <row r="23" spans="1:7" ht="23.25" thickBot="1" x14ac:dyDescent="0.25">
      <c r="A23" s="169" t="s">
        <v>725</v>
      </c>
      <c r="B23" s="169" t="s">
        <v>726</v>
      </c>
      <c r="C23" s="200"/>
      <c r="D23" s="200"/>
      <c r="E23" s="310"/>
      <c r="F23" s="310"/>
      <c r="G23" s="166"/>
    </row>
    <row r="24" spans="1:7" ht="12" thickBot="1" x14ac:dyDescent="0.25">
      <c r="A24" s="169">
        <v>15</v>
      </c>
      <c r="B24" s="169" t="s">
        <v>727</v>
      </c>
      <c r="C24" s="200"/>
      <c r="D24" s="200"/>
      <c r="E24" s="310"/>
      <c r="F24" s="310"/>
      <c r="G24" s="166"/>
    </row>
    <row r="25" spans="1:7" ht="12" thickBot="1" x14ac:dyDescent="0.25">
      <c r="A25" s="169" t="s">
        <v>728</v>
      </c>
      <c r="B25" s="169" t="s">
        <v>729</v>
      </c>
      <c r="C25" s="203"/>
      <c r="D25" s="203"/>
      <c r="E25" s="171"/>
      <c r="F25" s="171"/>
      <c r="G25" s="166"/>
    </row>
    <row r="26" spans="1:7" ht="12" thickBot="1" x14ac:dyDescent="0.25">
      <c r="A26" s="72">
        <v>16</v>
      </c>
      <c r="B26" s="72" t="s">
        <v>730</v>
      </c>
      <c r="C26" s="158">
        <v>77783.975727890007</v>
      </c>
      <c r="D26" s="158">
        <v>77783.975727890007</v>
      </c>
      <c r="E26" s="39">
        <v>65722</v>
      </c>
      <c r="F26" s="39">
        <v>65722</v>
      </c>
      <c r="G26" s="166"/>
    </row>
    <row r="27" spans="1:7" ht="12" thickBot="1" x14ac:dyDescent="0.25">
      <c r="A27" s="377" t="s">
        <v>731</v>
      </c>
      <c r="B27" s="377"/>
      <c r="C27" s="200"/>
      <c r="D27" s="200"/>
      <c r="E27" s="310"/>
      <c r="F27" s="310"/>
      <c r="G27" s="166"/>
    </row>
    <row r="28" spans="1:7" ht="12" thickBot="1" x14ac:dyDescent="0.25">
      <c r="A28" s="169">
        <v>17</v>
      </c>
      <c r="B28" s="169" t="s">
        <v>732</v>
      </c>
      <c r="C28" s="85">
        <v>220317.05799999999</v>
      </c>
      <c r="D28" s="85">
        <v>220317.05799999999</v>
      </c>
      <c r="E28" s="309">
        <v>217538</v>
      </c>
      <c r="F28" s="309">
        <v>217538</v>
      </c>
      <c r="G28" s="166"/>
    </row>
    <row r="29" spans="1:7" ht="12" thickBot="1" x14ac:dyDescent="0.25">
      <c r="A29" s="169">
        <v>18</v>
      </c>
      <c r="B29" s="169" t="s">
        <v>733</v>
      </c>
      <c r="C29" s="201">
        <v>-147418.80179999999</v>
      </c>
      <c r="D29" s="201">
        <v>-147418.80179999999</v>
      </c>
      <c r="E29" s="90">
        <v>-146320</v>
      </c>
      <c r="F29" s="90">
        <v>-146320</v>
      </c>
      <c r="G29" s="166"/>
    </row>
    <row r="30" spans="1:7" ht="12" thickBot="1" x14ac:dyDescent="0.25">
      <c r="A30" s="72">
        <v>19</v>
      </c>
      <c r="B30" s="72" t="s">
        <v>734</v>
      </c>
      <c r="C30" s="158">
        <v>72898.256200000003</v>
      </c>
      <c r="D30" s="158">
        <v>72898.256200000003</v>
      </c>
      <c r="E30" s="39">
        <v>71219</v>
      </c>
      <c r="F30" s="39">
        <v>71219</v>
      </c>
      <c r="G30" s="166"/>
    </row>
    <row r="31" spans="1:7" ht="12" thickBot="1" x14ac:dyDescent="0.25">
      <c r="A31" s="377" t="s">
        <v>735</v>
      </c>
      <c r="B31" s="377"/>
      <c r="C31" s="200"/>
      <c r="D31" s="200"/>
      <c r="E31" s="160"/>
      <c r="F31" s="160"/>
      <c r="G31" s="166"/>
    </row>
    <row r="32" spans="1:7" ht="23.25" thickBot="1" x14ac:dyDescent="0.25">
      <c r="A32" s="169" t="s">
        <v>736</v>
      </c>
      <c r="B32" s="169" t="s">
        <v>737</v>
      </c>
      <c r="C32" s="200"/>
      <c r="D32" s="200"/>
      <c r="E32" s="160"/>
      <c r="F32" s="160"/>
      <c r="G32" s="166"/>
    </row>
    <row r="33" spans="1:7" ht="23.25" thickBot="1" x14ac:dyDescent="0.25">
      <c r="A33" s="169" t="s">
        <v>738</v>
      </c>
      <c r="B33" s="169" t="s">
        <v>739</v>
      </c>
      <c r="C33" s="200"/>
      <c r="D33" s="200"/>
      <c r="E33" s="160"/>
      <c r="F33" s="160"/>
      <c r="G33" s="166"/>
    </row>
    <row r="34" spans="1:7" ht="12" thickBot="1" x14ac:dyDescent="0.25">
      <c r="A34" s="377" t="s">
        <v>740</v>
      </c>
      <c r="B34" s="377"/>
      <c r="C34" s="200"/>
      <c r="D34" s="200"/>
      <c r="E34" s="160"/>
      <c r="F34" s="160"/>
      <c r="G34" s="166"/>
    </row>
    <row r="35" spans="1:7" ht="12.75" thickBot="1" x14ac:dyDescent="0.25">
      <c r="A35" s="169">
        <v>20</v>
      </c>
      <c r="B35" s="169" t="s">
        <v>741</v>
      </c>
      <c r="C35" s="201">
        <v>45217.146942506479</v>
      </c>
      <c r="D35" s="201">
        <v>45618.080577280423</v>
      </c>
      <c r="E35" s="90">
        <v>44960</v>
      </c>
      <c r="F35" s="90">
        <v>45871</v>
      </c>
      <c r="G35" s="166"/>
    </row>
    <row r="36" spans="1:7" ht="12" thickBot="1" x14ac:dyDescent="0.25">
      <c r="A36" s="72">
        <v>21</v>
      </c>
      <c r="B36" s="72" t="s">
        <v>742</v>
      </c>
      <c r="C36" s="158">
        <v>1081350.9025468938</v>
      </c>
      <c r="D36" s="158">
        <v>1081706.5795566808</v>
      </c>
      <c r="E36" s="39">
        <v>1091685</v>
      </c>
      <c r="F36" s="39">
        <v>1092596</v>
      </c>
      <c r="G36" s="166"/>
    </row>
    <row r="37" spans="1:7" ht="12" thickBot="1" x14ac:dyDescent="0.25">
      <c r="A37" s="377" t="s">
        <v>743</v>
      </c>
      <c r="B37" s="377"/>
      <c r="C37" s="204"/>
      <c r="D37" s="204"/>
      <c r="E37" s="311"/>
      <c r="F37" s="311"/>
      <c r="G37" s="166"/>
    </row>
    <row r="38" spans="1:7" ht="12" thickBot="1" x14ac:dyDescent="0.25">
      <c r="A38" s="72">
        <v>22</v>
      </c>
      <c r="B38" s="72" t="s">
        <v>743</v>
      </c>
      <c r="C38" s="205">
        <v>4.181542442513992E-2</v>
      </c>
      <c r="D38" s="205">
        <v>4.2172324213814276E-2</v>
      </c>
      <c r="E38" s="206">
        <v>4.1000000000000002E-2</v>
      </c>
      <c r="F38" s="206">
        <v>4.2000000000000003E-2</v>
      </c>
      <c r="G38" s="166"/>
    </row>
    <row r="39" spans="1:7" ht="12" thickBot="1" x14ac:dyDescent="0.25">
      <c r="A39" s="377" t="s">
        <v>744</v>
      </c>
      <c r="B39" s="377"/>
      <c r="C39" s="204"/>
      <c r="D39" s="204"/>
      <c r="E39" s="176"/>
      <c r="F39" s="176"/>
      <c r="G39" s="166"/>
    </row>
    <row r="40" spans="1:7" ht="23.25" thickBot="1" x14ac:dyDescent="0.25">
      <c r="A40" s="169" t="s">
        <v>745</v>
      </c>
      <c r="B40" s="169" t="s">
        <v>746</v>
      </c>
      <c r="C40" s="200" t="s">
        <v>747</v>
      </c>
      <c r="D40" s="200" t="s">
        <v>748</v>
      </c>
      <c r="E40" s="160" t="s">
        <v>747</v>
      </c>
      <c r="F40" s="160" t="s">
        <v>748</v>
      </c>
      <c r="G40" s="166"/>
    </row>
    <row r="41" spans="1:7" ht="23.25" thickBot="1" x14ac:dyDescent="0.25">
      <c r="A41" s="170" t="s">
        <v>749</v>
      </c>
      <c r="B41" s="170" t="s">
        <v>750</v>
      </c>
      <c r="C41" s="203"/>
      <c r="D41" s="203"/>
      <c r="E41" s="171"/>
      <c r="F41" s="171"/>
      <c r="G41" s="166"/>
    </row>
    <row r="42" spans="1:7" ht="12" thickTop="1" x14ac:dyDescent="0.2">
      <c r="A42" s="7" t="s">
        <v>840</v>
      </c>
    </row>
    <row r="44" spans="1:7" x14ac:dyDescent="0.2">
      <c r="C44" s="62"/>
    </row>
    <row r="45" spans="1:7" x14ac:dyDescent="0.2">
      <c r="C45" s="62"/>
      <c r="D45" s="62"/>
    </row>
    <row r="46" spans="1:7" x14ac:dyDescent="0.2">
      <c r="C46" s="207"/>
      <c r="D46" s="207"/>
    </row>
  </sheetData>
  <mergeCells count="13">
    <mergeCell ref="E2:F2"/>
    <mergeCell ref="G2:G3"/>
    <mergeCell ref="A4:B4"/>
    <mergeCell ref="A5:B5"/>
    <mergeCell ref="A39:B39"/>
    <mergeCell ref="A9:B9"/>
    <mergeCell ref="A19:B19"/>
    <mergeCell ref="A27:B27"/>
    <mergeCell ref="A31:B31"/>
    <mergeCell ref="A34:B34"/>
    <mergeCell ref="A37:B37"/>
    <mergeCell ref="A2:B3"/>
    <mergeCell ref="C2:D2"/>
  </mergeCells>
  <hyperlinks>
    <hyperlink ref="I1" location="Index!A1" display="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tabSelected="1" zoomScaleNormal="100" workbookViewId="0">
      <selection activeCell="B6" sqref="B6"/>
    </sheetView>
  </sheetViews>
  <sheetFormatPr defaultRowHeight="11.25" x14ac:dyDescent="0.2"/>
  <cols>
    <col min="1" max="1" width="54.5703125" style="7" customWidth="1"/>
    <col min="2" max="5" width="14.5703125" style="7" customWidth="1"/>
    <col min="6" max="6" width="10.140625" style="7" customWidth="1"/>
    <col min="7" max="16384" width="9.140625" style="7"/>
  </cols>
  <sheetData>
    <row r="1" spans="1:8" ht="15" customHeight="1" x14ac:dyDescent="0.25">
      <c r="A1" s="208"/>
      <c r="B1" s="208"/>
      <c r="C1" s="208"/>
      <c r="D1" s="208"/>
      <c r="E1" s="208"/>
      <c r="H1" s="57" t="s">
        <v>683</v>
      </c>
    </row>
    <row r="2" spans="1:8" ht="12" customHeight="1" thickBot="1" x14ac:dyDescent="0.25">
      <c r="A2" s="209"/>
      <c r="B2" s="378" t="s">
        <v>751</v>
      </c>
      <c r="C2" s="378"/>
      <c r="D2" s="378" t="s">
        <v>752</v>
      </c>
      <c r="E2" s="378"/>
    </row>
    <row r="3" spans="1:8" ht="12" customHeight="1" thickBot="1" x14ac:dyDescent="0.25">
      <c r="A3" s="210"/>
      <c r="B3" s="210">
        <v>43100</v>
      </c>
      <c r="C3" s="210">
        <v>42735</v>
      </c>
      <c r="D3" s="210">
        <v>43100</v>
      </c>
      <c r="E3" s="210">
        <v>42735</v>
      </c>
    </row>
    <row r="4" spans="1:8" ht="12" customHeight="1" thickBot="1" x14ac:dyDescent="0.25">
      <c r="A4" s="72" t="s">
        <v>753</v>
      </c>
      <c r="B4" s="313">
        <v>242100</v>
      </c>
      <c r="C4" s="39">
        <v>239435</v>
      </c>
      <c r="D4" s="313">
        <v>19368</v>
      </c>
      <c r="E4" s="39">
        <v>19155</v>
      </c>
      <c r="G4" s="71"/>
    </row>
    <row r="5" spans="1:8" ht="12" customHeight="1" thickBot="1" x14ac:dyDescent="0.25">
      <c r="A5" s="169" t="s">
        <v>754</v>
      </c>
      <c r="B5" s="85">
        <v>26122</v>
      </c>
      <c r="C5" s="309">
        <v>24731</v>
      </c>
      <c r="D5" s="85">
        <v>2090</v>
      </c>
      <c r="E5" s="309">
        <v>1978</v>
      </c>
      <c r="G5" s="71"/>
    </row>
    <row r="6" spans="1:8" ht="12" customHeight="1" thickBot="1" x14ac:dyDescent="0.25">
      <c r="A6" s="169" t="s">
        <v>755</v>
      </c>
      <c r="B6" s="85">
        <v>212084</v>
      </c>
      <c r="C6" s="309">
        <v>211541</v>
      </c>
      <c r="D6" s="85">
        <v>16967</v>
      </c>
      <c r="E6" s="309">
        <v>16923</v>
      </c>
      <c r="G6" s="71"/>
    </row>
    <row r="7" spans="1:8" ht="23.25" thickBot="1" x14ac:dyDescent="0.25">
      <c r="A7" s="169" t="s">
        <v>756</v>
      </c>
      <c r="B7" s="85">
        <v>3894</v>
      </c>
      <c r="C7" s="309">
        <v>3163</v>
      </c>
      <c r="D7" s="85">
        <v>311</v>
      </c>
      <c r="E7" s="309">
        <v>253</v>
      </c>
      <c r="G7" s="71"/>
    </row>
    <row r="8" spans="1:8" ht="12" customHeight="1" thickBot="1" x14ac:dyDescent="0.25">
      <c r="A8" s="72" t="s">
        <v>757</v>
      </c>
      <c r="B8" s="313">
        <v>12338</v>
      </c>
      <c r="C8" s="39">
        <v>14732</v>
      </c>
      <c r="D8" s="313">
        <v>987</v>
      </c>
      <c r="E8" s="39">
        <v>1179</v>
      </c>
      <c r="G8" s="71"/>
    </row>
    <row r="9" spans="1:8" ht="12" customHeight="1" thickBot="1" x14ac:dyDescent="0.25">
      <c r="A9" s="169" t="s">
        <v>839</v>
      </c>
      <c r="B9" s="85">
        <v>8753.4676073699993</v>
      </c>
      <c r="C9" s="309">
        <v>10337.71495499</v>
      </c>
      <c r="D9" s="85">
        <v>700</v>
      </c>
      <c r="E9" s="309">
        <v>827.01719639920009</v>
      </c>
      <c r="G9" s="71"/>
    </row>
    <row r="10" spans="1:8" ht="12" customHeight="1" thickBot="1" x14ac:dyDescent="0.25">
      <c r="A10" s="169" t="s">
        <v>758</v>
      </c>
      <c r="B10" s="85"/>
      <c r="C10" s="309"/>
      <c r="D10" s="85"/>
      <c r="E10" s="309"/>
      <c r="G10" s="71"/>
    </row>
    <row r="11" spans="1:8" ht="12" customHeight="1" thickBot="1" x14ac:dyDescent="0.25">
      <c r="A11" s="169" t="s">
        <v>759</v>
      </c>
      <c r="B11" s="85">
        <v>453.86039385000004</v>
      </c>
      <c r="C11" s="309">
        <v>534.28782220999994</v>
      </c>
      <c r="D11" s="85">
        <v>37</v>
      </c>
      <c r="E11" s="309">
        <v>42.743025776799996</v>
      </c>
      <c r="G11" s="71"/>
    </row>
    <row r="12" spans="1:8" ht="12" customHeight="1" thickBot="1" x14ac:dyDescent="0.25">
      <c r="A12" s="169" t="s">
        <v>760</v>
      </c>
      <c r="B12" s="85"/>
      <c r="C12" s="309"/>
      <c r="D12" s="85"/>
      <c r="E12" s="309"/>
      <c r="G12" s="71"/>
    </row>
    <row r="13" spans="1:8" ht="12" customHeight="1" thickBot="1" x14ac:dyDescent="0.25">
      <c r="A13" s="169" t="s">
        <v>761</v>
      </c>
      <c r="B13" s="85">
        <v>376</v>
      </c>
      <c r="C13" s="309">
        <v>279</v>
      </c>
      <c r="D13" s="85">
        <v>30</v>
      </c>
      <c r="E13" s="309">
        <v>22</v>
      </c>
      <c r="G13" s="71"/>
    </row>
    <row r="14" spans="1:8" ht="12" customHeight="1" thickBot="1" x14ac:dyDescent="0.25">
      <c r="A14" s="169" t="s">
        <v>762</v>
      </c>
      <c r="B14" s="85">
        <v>2754</v>
      </c>
      <c r="C14" s="309">
        <v>3581</v>
      </c>
      <c r="D14" s="85">
        <v>220</v>
      </c>
      <c r="E14" s="309">
        <v>286</v>
      </c>
      <c r="G14" s="71"/>
    </row>
    <row r="15" spans="1:8" ht="12" customHeight="1" thickBot="1" x14ac:dyDescent="0.25">
      <c r="A15" s="72" t="s">
        <v>763</v>
      </c>
      <c r="B15" s="313"/>
      <c r="C15" s="39"/>
      <c r="D15" s="313"/>
      <c r="E15" s="39"/>
      <c r="G15" s="71"/>
    </row>
    <row r="16" spans="1:8" ht="12" customHeight="1" thickBot="1" x14ac:dyDescent="0.25">
      <c r="A16" s="72" t="s">
        <v>764</v>
      </c>
      <c r="B16" s="313">
        <v>628</v>
      </c>
      <c r="C16" s="39">
        <v>842</v>
      </c>
      <c r="D16" s="313">
        <v>50</v>
      </c>
      <c r="E16" s="39">
        <v>67</v>
      </c>
      <c r="G16" s="71"/>
    </row>
    <row r="17" spans="1:7" ht="12" customHeight="1" thickBot="1" x14ac:dyDescent="0.25">
      <c r="A17" s="169" t="s">
        <v>765</v>
      </c>
      <c r="B17" s="85">
        <v>628</v>
      </c>
      <c r="C17" s="309">
        <v>842</v>
      </c>
      <c r="D17" s="85">
        <v>50</v>
      </c>
      <c r="E17" s="309">
        <v>67</v>
      </c>
      <c r="G17" s="71"/>
    </row>
    <row r="18" spans="1:7" ht="12" customHeight="1" thickBot="1" x14ac:dyDescent="0.25">
      <c r="A18" s="169" t="s">
        <v>766</v>
      </c>
      <c r="B18" s="85"/>
      <c r="C18" s="309"/>
      <c r="D18" s="85"/>
      <c r="E18" s="309"/>
      <c r="G18" s="71"/>
    </row>
    <row r="19" spans="1:7" ht="12" customHeight="1" thickBot="1" x14ac:dyDescent="0.25">
      <c r="A19" s="169" t="s">
        <v>767</v>
      </c>
      <c r="B19" s="85"/>
      <c r="C19" s="309"/>
      <c r="D19" s="85"/>
      <c r="E19" s="309"/>
      <c r="G19" s="71"/>
    </row>
    <row r="20" spans="1:7" ht="12" customHeight="1" thickBot="1" x14ac:dyDescent="0.25">
      <c r="A20" s="169" t="s">
        <v>768</v>
      </c>
      <c r="B20" s="85"/>
      <c r="C20" s="309"/>
      <c r="D20" s="85"/>
      <c r="E20" s="309"/>
      <c r="G20" s="71"/>
    </row>
    <row r="21" spans="1:7" ht="12" customHeight="1" thickBot="1" x14ac:dyDescent="0.25">
      <c r="A21" s="72" t="s">
        <v>769</v>
      </c>
      <c r="B21" s="313">
        <v>4752</v>
      </c>
      <c r="C21" s="39">
        <v>6660</v>
      </c>
      <c r="D21" s="313">
        <v>380</v>
      </c>
      <c r="E21" s="39">
        <v>533</v>
      </c>
      <c r="G21" s="71"/>
    </row>
    <row r="22" spans="1:7" ht="12" customHeight="1" thickBot="1" x14ac:dyDescent="0.25">
      <c r="A22" s="169" t="s">
        <v>754</v>
      </c>
      <c r="B22" s="85">
        <v>1148</v>
      </c>
      <c r="C22" s="309">
        <v>1081</v>
      </c>
      <c r="D22" s="85">
        <v>92</v>
      </c>
      <c r="E22" s="309">
        <v>87</v>
      </c>
      <c r="G22" s="71"/>
    </row>
    <row r="23" spans="1:7" ht="12" customHeight="1" thickBot="1" x14ac:dyDescent="0.25">
      <c r="A23" s="169" t="s">
        <v>770</v>
      </c>
      <c r="B23" s="85">
        <v>3604</v>
      </c>
      <c r="C23" s="309">
        <v>5579</v>
      </c>
      <c r="D23" s="85">
        <v>288</v>
      </c>
      <c r="E23" s="309">
        <v>446</v>
      </c>
      <c r="G23" s="71"/>
    </row>
    <row r="24" spans="1:7" ht="12" customHeight="1" thickBot="1" x14ac:dyDescent="0.25">
      <c r="A24" s="72" t="s">
        <v>771</v>
      </c>
      <c r="B24" s="313"/>
      <c r="C24" s="39"/>
      <c r="D24" s="313"/>
      <c r="E24" s="39"/>
      <c r="G24" s="71"/>
    </row>
    <row r="25" spans="1:7" ht="12" customHeight="1" thickBot="1" x14ac:dyDescent="0.25">
      <c r="A25" s="72" t="s">
        <v>772</v>
      </c>
      <c r="B25" s="313">
        <v>40093</v>
      </c>
      <c r="C25" s="39">
        <v>40527</v>
      </c>
      <c r="D25" s="313">
        <v>3207</v>
      </c>
      <c r="E25" s="39">
        <v>3242</v>
      </c>
      <c r="G25" s="71"/>
    </row>
    <row r="26" spans="1:7" ht="12" customHeight="1" thickBot="1" x14ac:dyDescent="0.25">
      <c r="A26" s="169" t="s">
        <v>773</v>
      </c>
      <c r="B26" s="85"/>
      <c r="C26" s="309"/>
      <c r="D26" s="85"/>
      <c r="E26" s="309"/>
      <c r="G26" s="71"/>
    </row>
    <row r="27" spans="1:7" ht="12" customHeight="1" thickBot="1" x14ac:dyDescent="0.25">
      <c r="A27" s="169" t="s">
        <v>774</v>
      </c>
      <c r="B27" s="85"/>
      <c r="C27" s="309"/>
      <c r="D27" s="85"/>
      <c r="E27" s="309"/>
      <c r="G27" s="71"/>
    </row>
    <row r="28" spans="1:7" ht="12" customHeight="1" thickBot="1" x14ac:dyDescent="0.25">
      <c r="A28" s="169" t="s">
        <v>775</v>
      </c>
      <c r="B28" s="85">
        <v>40093</v>
      </c>
      <c r="C28" s="309">
        <v>40527</v>
      </c>
      <c r="D28" s="85">
        <v>3207</v>
      </c>
      <c r="E28" s="309">
        <v>3242</v>
      </c>
      <c r="G28" s="71"/>
    </row>
    <row r="29" spans="1:7" ht="12" customHeight="1" thickBot="1" x14ac:dyDescent="0.25">
      <c r="A29" s="72" t="s">
        <v>776</v>
      </c>
      <c r="B29" s="313">
        <v>9376</v>
      </c>
      <c r="C29" s="39">
        <v>9890</v>
      </c>
      <c r="D29" s="313">
        <v>750</v>
      </c>
      <c r="E29" s="39">
        <v>791</v>
      </c>
      <c r="G29" s="71"/>
    </row>
    <row r="30" spans="1:7" ht="12" customHeight="1" thickBot="1" x14ac:dyDescent="0.25">
      <c r="A30" s="72" t="s">
        <v>777</v>
      </c>
      <c r="B30" s="313"/>
      <c r="C30" s="39"/>
      <c r="D30" s="313"/>
      <c r="E30" s="39"/>
      <c r="G30" s="71"/>
    </row>
    <row r="31" spans="1:7" ht="12" customHeight="1" thickBot="1" x14ac:dyDescent="0.25">
      <c r="A31" s="211" t="s">
        <v>16</v>
      </c>
      <c r="B31" s="202">
        <v>309287</v>
      </c>
      <c r="C31" s="93">
        <v>312087</v>
      </c>
      <c r="D31" s="202">
        <v>24743</v>
      </c>
      <c r="E31" s="93">
        <v>24967</v>
      </c>
      <c r="G31" s="71"/>
    </row>
    <row r="32" spans="1:7" ht="12" thickTop="1" x14ac:dyDescent="0.2"/>
  </sheetData>
  <mergeCells count="2">
    <mergeCell ref="B2:C2"/>
    <mergeCell ref="D2:E2"/>
  </mergeCells>
  <hyperlinks>
    <hyperlink ref="H1" location="Index!A1" display="Index"/>
  </hyperlinks>
  <pageMargins left="0.7" right="0.7" top="0.75" bottom="0.75" header="0.3" footer="0.3"/>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election activeCell="E14" sqref="E14"/>
    </sheetView>
  </sheetViews>
  <sheetFormatPr defaultRowHeight="15" x14ac:dyDescent="0.25"/>
  <cols>
    <col min="1" max="1" width="19.85546875" style="7" customWidth="1"/>
    <col min="2" max="12" width="14" style="7" customWidth="1"/>
    <col min="13" max="16384" width="9.140625" style="4"/>
  </cols>
  <sheetData>
    <row r="1" spans="1:15" ht="15.75" x14ac:dyDescent="0.25">
      <c r="A1" s="178"/>
      <c r="B1" s="178"/>
      <c r="C1" s="178"/>
      <c r="D1" s="178"/>
      <c r="E1" s="178"/>
      <c r="F1" s="178"/>
      <c r="G1" s="178"/>
      <c r="H1" s="178"/>
      <c r="I1" s="178"/>
      <c r="J1" s="178"/>
      <c r="K1" s="178"/>
      <c r="L1" s="178"/>
      <c r="M1" s="178"/>
      <c r="O1" s="57" t="s">
        <v>683</v>
      </c>
    </row>
    <row r="2" spans="1:15" ht="15.75" thickBot="1" x14ac:dyDescent="0.3">
      <c r="A2" s="167"/>
      <c r="B2" s="378" t="s">
        <v>245</v>
      </c>
      <c r="C2" s="378"/>
      <c r="D2" s="378" t="s">
        <v>246</v>
      </c>
      <c r="E2" s="378"/>
      <c r="F2" s="164" t="s">
        <v>247</v>
      </c>
      <c r="G2" s="378" t="s">
        <v>248</v>
      </c>
      <c r="H2" s="378"/>
      <c r="I2" s="378" t="s">
        <v>3</v>
      </c>
      <c r="J2" s="378"/>
      <c r="K2" s="378" t="s">
        <v>249</v>
      </c>
      <c r="L2" s="378"/>
      <c r="M2" s="166"/>
    </row>
    <row r="3" spans="1:15" ht="15.75" thickBot="1" x14ac:dyDescent="0.3">
      <c r="A3" s="168"/>
      <c r="B3" s="210">
        <v>43100</v>
      </c>
      <c r="C3" s="210">
        <v>42735</v>
      </c>
      <c r="D3" s="210">
        <v>43100</v>
      </c>
      <c r="E3" s="210">
        <v>42735</v>
      </c>
      <c r="F3" s="165"/>
      <c r="G3" s="210">
        <v>43100</v>
      </c>
      <c r="H3" s="210">
        <v>42735</v>
      </c>
      <c r="I3" s="210">
        <v>43100</v>
      </c>
      <c r="J3" s="210">
        <v>42735</v>
      </c>
      <c r="K3" s="210">
        <v>43100</v>
      </c>
      <c r="L3" s="210">
        <v>42735</v>
      </c>
      <c r="M3" s="166"/>
    </row>
    <row r="4" spans="1:15" ht="23.25" thickBot="1" x14ac:dyDescent="0.3">
      <c r="A4" s="169" t="s">
        <v>250</v>
      </c>
      <c r="B4" s="212">
        <v>1002</v>
      </c>
      <c r="C4" s="40">
        <v>770</v>
      </c>
      <c r="D4" s="200"/>
      <c r="E4" s="160"/>
      <c r="F4" s="99">
        <v>2.9</v>
      </c>
      <c r="G4" s="212">
        <v>1002</v>
      </c>
      <c r="H4" s="40">
        <v>770</v>
      </c>
      <c r="I4" s="212">
        <v>2904</v>
      </c>
      <c r="J4" s="213">
        <v>2233</v>
      </c>
      <c r="K4" s="212">
        <v>232</v>
      </c>
      <c r="L4" s="40">
        <v>179</v>
      </c>
      <c r="M4" s="166"/>
    </row>
    <row r="5" spans="1:15" ht="14.25" customHeight="1" thickBot="1" x14ac:dyDescent="0.3">
      <c r="A5" s="169" t="s">
        <v>251</v>
      </c>
      <c r="B5" s="212">
        <v>521</v>
      </c>
      <c r="C5" s="40">
        <v>490</v>
      </c>
      <c r="D5" s="200"/>
      <c r="E5" s="160"/>
      <c r="F5" s="99">
        <v>1.9</v>
      </c>
      <c r="G5" s="212">
        <v>521</v>
      </c>
      <c r="H5" s="40">
        <v>490</v>
      </c>
      <c r="I5" s="212">
        <v>990</v>
      </c>
      <c r="J5" s="40">
        <v>930</v>
      </c>
      <c r="K5" s="212">
        <v>79</v>
      </c>
      <c r="L5" s="40">
        <v>74</v>
      </c>
      <c r="M5" s="166"/>
    </row>
    <row r="6" spans="1:15" ht="15.75" customHeight="1" thickBot="1" x14ac:dyDescent="0.3">
      <c r="A6" s="169" t="s">
        <v>252</v>
      </c>
      <c r="B6" s="212"/>
      <c r="C6" s="160" t="s">
        <v>832</v>
      </c>
      <c r="D6" s="200"/>
      <c r="E6" s="160"/>
      <c r="F6" s="99">
        <v>3.7</v>
      </c>
      <c r="G6" s="212"/>
      <c r="H6" s="160" t="s">
        <v>832</v>
      </c>
      <c r="I6" s="212"/>
      <c r="J6" s="160" t="s">
        <v>832</v>
      </c>
      <c r="K6" s="212"/>
      <c r="L6" s="160" t="s">
        <v>832</v>
      </c>
      <c r="M6" s="166"/>
    </row>
    <row r="7" spans="1:15" ht="15.75" thickBot="1" x14ac:dyDescent="0.3">
      <c r="A7" s="92" t="s">
        <v>16</v>
      </c>
      <c r="B7" s="214">
        <v>1523</v>
      </c>
      <c r="C7" s="93">
        <v>1260</v>
      </c>
      <c r="D7" s="215"/>
      <c r="E7" s="95"/>
      <c r="F7" s="95"/>
      <c r="G7" s="214">
        <v>1523</v>
      </c>
      <c r="H7" s="93">
        <v>1260</v>
      </c>
      <c r="I7" s="214">
        <v>3894</v>
      </c>
      <c r="J7" s="93">
        <v>3163</v>
      </c>
      <c r="K7" s="214">
        <v>311</v>
      </c>
      <c r="L7" s="220">
        <v>253</v>
      </c>
      <c r="M7" s="166"/>
    </row>
    <row r="8" spans="1:15" ht="15.75" thickTop="1" x14ac:dyDescent="0.25"/>
  </sheetData>
  <mergeCells count="5">
    <mergeCell ref="B2:C2"/>
    <mergeCell ref="D2:E2"/>
    <mergeCell ref="G2:H2"/>
    <mergeCell ref="I2:J2"/>
    <mergeCell ref="K2:L2"/>
  </mergeCells>
  <hyperlinks>
    <hyperlink ref="O1" location="Index!A1" display="Index"/>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Disclaimer</vt: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'2'!Print_Area</vt:lpstr>
    </vt:vector>
  </TitlesOfParts>
  <Company>ING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Kakunze, O. (Olivier)</dc:creator>
  <cp:lastModifiedBy>Kakunze, O. (Olivier)</cp:lastModifiedBy>
  <dcterms:created xsi:type="dcterms:W3CDTF">2017-03-08T13:48:07Z</dcterms:created>
  <dcterms:modified xsi:type="dcterms:W3CDTF">2018-03-08T09:15:55Z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